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codeName="ThisWorkbook"/>
  <bookViews>
    <workbookView xWindow="0" yWindow="0" windowWidth="20730" windowHeight="11700" tabRatio="762"/>
  </bookViews>
  <sheets>
    <sheet name="q1(性別)" sheetId="89" r:id="rId1"/>
    <sheet name="q1(年代別)" sheetId="90" r:id="rId2"/>
    <sheet name="q1(地域別)" sheetId="91" r:id="rId3"/>
    <sheet name="q1(国籍)" sheetId="101" r:id="rId4"/>
    <sheet name="q1(職業別)" sheetId="92" r:id="rId5"/>
    <sheet name="q1(世帯構成別)" sheetId="93" r:id="rId6"/>
    <sheet name="q1(同居家族)" sheetId="94" r:id="rId7"/>
    <sheet name="q1(住居形態)" sheetId="95" r:id="rId8"/>
    <sheet name="q1(居住年数別)" sheetId="96" r:id="rId9"/>
    <sheet name="q1(直前の居住地域)" sheetId="97" r:id="rId10"/>
    <sheet name="q2" sheetId="108" r:id="rId11"/>
    <sheet name="q3" sheetId="109" r:id="rId12"/>
    <sheet name="q3-1" sheetId="110" r:id="rId13"/>
    <sheet name="q3-2" sheetId="111" r:id="rId14"/>
    <sheet name="q3-3" sheetId="112" r:id="rId15"/>
    <sheet name="q4(愛着)" sheetId="88" r:id="rId16"/>
    <sheet name="q4-1（愛着）" sheetId="114" r:id="rId17"/>
    <sheet name="q4（誇り）" sheetId="113" r:id="rId18"/>
    <sheet name="q4-1（誇り）" sheetId="115" r:id="rId19"/>
    <sheet name="q5" sheetId="124" r:id="rId20"/>
    <sheet name="q6" sheetId="125" r:id="rId21"/>
    <sheet name="q7" sheetId="126" r:id="rId22"/>
    <sheet name="q8" sheetId="127" r:id="rId23"/>
    <sheet name="q9" sheetId="128" r:id="rId24"/>
    <sheet name="q10" sheetId="195" r:id="rId25"/>
    <sheet name="q11" sheetId="130" r:id="rId26"/>
    <sheet name="q11-1" sheetId="131" r:id="rId27"/>
    <sheet name="q12" sheetId="132" r:id="rId28"/>
    <sheet name="q13" sheetId="133" r:id="rId29"/>
    <sheet name="q13-1" sheetId="187" r:id="rId30"/>
    <sheet name="q14" sheetId="134" r:id="rId31"/>
    <sheet name="q15" sheetId="135" r:id="rId32"/>
    <sheet name="q16" sheetId="136" r:id="rId33"/>
    <sheet name="q17" sheetId="137" r:id="rId34"/>
    <sheet name="q18" sheetId="138" r:id="rId35"/>
    <sheet name="q19(花火大会)" sheetId="139" r:id="rId36"/>
    <sheet name="q19(区民まつり)" sheetId="190" r:id="rId37"/>
    <sheet name="q19(農業まつり)" sheetId="189" r:id="rId38"/>
    <sheet name="q20" sheetId="140" r:id="rId39"/>
    <sheet name="q21" sheetId="141" r:id="rId40"/>
    <sheet name="q22(緑地保全)" sheetId="142" r:id="rId41"/>
    <sheet name="q22(公園整備)" sheetId="191" r:id="rId42"/>
    <sheet name="q23" sheetId="143" r:id="rId43"/>
    <sheet name="q24" sheetId="144" r:id="rId44"/>
    <sheet name="q25" sheetId="145" r:id="rId45"/>
    <sheet name="q26" sheetId="146" r:id="rId46"/>
    <sheet name="q26-1" sheetId="194" r:id="rId47"/>
    <sheet name="q27" sheetId="147" r:id="rId48"/>
    <sheet name="q28" sheetId="148" r:id="rId49"/>
    <sheet name="q28-1" sheetId="149" r:id="rId50"/>
    <sheet name="q29" sheetId="150" r:id="rId51"/>
    <sheet name="q30" sheetId="151" r:id="rId52"/>
    <sheet name="q31(戦略Ⅰ)" sheetId="152" r:id="rId53"/>
    <sheet name="q31(戦略Ⅱ)" sheetId="153" r:id="rId54"/>
    <sheet name="q31(戦略Ⅲ)" sheetId="154" r:id="rId55"/>
    <sheet name="q32" sheetId="155" r:id="rId56"/>
    <sheet name="q33" sheetId="156" r:id="rId57"/>
    <sheet name="q34" sheetId="157" r:id="rId58"/>
    <sheet name="q35" sheetId="158" r:id="rId59"/>
    <sheet name="q36" sheetId="159" r:id="rId60"/>
    <sheet name="q37" sheetId="160" r:id="rId61"/>
    <sheet name="q38" sheetId="188" r:id="rId62"/>
    <sheet name="q38-1" sheetId="161" r:id="rId63"/>
    <sheet name="q39" sheetId="162" r:id="rId64"/>
    <sheet name="q40" sheetId="163" r:id="rId65"/>
    <sheet name="q40-1" sheetId="164" r:id="rId66"/>
    <sheet name="q41" sheetId="165" r:id="rId67"/>
    <sheet name="q42" sheetId="166" r:id="rId68"/>
    <sheet name="q43" sheetId="167" r:id="rId69"/>
    <sheet name="q44(第1位)" sheetId="168" r:id="rId70"/>
    <sheet name="q44(第2位)" sheetId="169" r:id="rId71"/>
    <sheet name="q44(第3位)" sheetId="170" r:id="rId72"/>
    <sheet name="q44(第4位)" sheetId="171" r:id="rId73"/>
    <sheet name="q44(第5位)" sheetId="172" r:id="rId74"/>
    <sheet name="q45" sheetId="173" r:id="rId75"/>
    <sheet name="q45-1" sheetId="174" r:id="rId76"/>
    <sheet name="q45-2(1)" sheetId="175" r:id="rId77"/>
    <sheet name="q45-2(2)" sheetId="176" r:id="rId78"/>
    <sheet name="q45-2(3)" sheetId="177" r:id="rId79"/>
    <sheet name="q45-2(4)" sheetId="178" r:id="rId80"/>
    <sheet name="q45-2(5)" sheetId="179" r:id="rId81"/>
    <sheet name="q45-2(6)" sheetId="180" r:id="rId82"/>
    <sheet name="q45-2(7)" sheetId="181" r:id="rId83"/>
    <sheet name="q45-2(8)" sheetId="182" r:id="rId84"/>
    <sheet name="q45-2(9)" sheetId="183" r:id="rId85"/>
    <sheet name="q46" sheetId="184" r:id="rId86"/>
    <sheet name="q47" sheetId="185" r:id="rId87"/>
    <sheet name="q47-1" sheetId="186" r:id="rId88"/>
  </sheets>
  <definedNames>
    <definedName name="_xlnm._FilterDatabase" localSheetId="3" hidden="1">'q1(国籍)'!$A$3:$F$60</definedName>
    <definedName name="_xlnm.Print_Area" localSheetId="3">'q1(国籍)'!$A$1:$E$30</definedName>
    <definedName name="_xlnm.Print_Area" localSheetId="25">'q11'!$A$1:$H$30</definedName>
    <definedName name="_xlnm.Print_Area" localSheetId="26">'q11-1'!$A$1:$I$30</definedName>
    <definedName name="_xlnm.Print_Area" localSheetId="27">'q12'!$A$1:$J$30</definedName>
    <definedName name="_xlnm.Print_Area" localSheetId="28">'q13'!$A$1:$G$30</definedName>
    <definedName name="_xlnm.Print_Area" localSheetId="29">'q13-1'!$A$1:$J$30</definedName>
    <definedName name="_xlnm.Print_Area" localSheetId="30">'q14'!$A$1:$J$30</definedName>
    <definedName name="_xlnm.Print_Area" localSheetId="31">'q15'!$A$1:$J$30</definedName>
    <definedName name="_xlnm.Print_Area" localSheetId="32">'q16'!$A$1:$J$30</definedName>
    <definedName name="_xlnm.Print_Area" localSheetId="33">'q17'!$A$1:$I$30</definedName>
    <definedName name="_xlnm.Print_Area" localSheetId="34">'q18'!$A$1:$H$30</definedName>
    <definedName name="_xlnm.Print_Area" localSheetId="35">'q19(花火大会)'!$A$1:$I$30</definedName>
    <definedName name="_xlnm.Print_Area" localSheetId="36">'q19(区民まつり)'!$A$1:$I$30</definedName>
    <definedName name="_xlnm.Print_Area" localSheetId="37">'q19(農業まつり)'!$A$1:$I$30</definedName>
    <definedName name="_xlnm.Print_Area" localSheetId="10">'q2'!$A$1:$G$30</definedName>
    <definedName name="_xlnm.Print_Area" localSheetId="38">'q20'!$A$1:$H$30</definedName>
    <definedName name="_xlnm.Print_Area" localSheetId="39">'q21'!$A$1:$I$30</definedName>
    <definedName name="_xlnm.Print_Area" localSheetId="41">'q22(公園整備)'!$A$1:$I$30</definedName>
    <definedName name="_xlnm.Print_Area" localSheetId="40">'q22(緑地保全)'!$A$1:$I$30</definedName>
    <definedName name="_xlnm.Print_Area" localSheetId="42">'q23'!$A$1:$J$30</definedName>
    <definedName name="_xlnm.Print_Area" localSheetId="43">'q24'!$A$1:$J$30</definedName>
    <definedName name="_xlnm.Print_Area" localSheetId="44">'q25'!$A$1:$J$30</definedName>
    <definedName name="_xlnm.Print_Area" localSheetId="45">'q26'!$A$1:$J$30</definedName>
    <definedName name="_xlnm.Print_Area" localSheetId="46">'q26-1'!$A$1:$J$30</definedName>
    <definedName name="_xlnm.Print_Area" localSheetId="47">'q27'!$A$1:$H$30</definedName>
    <definedName name="_xlnm.Print_Area" localSheetId="48">'q28'!$A$1:$G$30</definedName>
    <definedName name="_xlnm.Print_Area" localSheetId="49">'q28-1'!$A$1:$I$30</definedName>
    <definedName name="_xlnm.Print_Area" localSheetId="50">'q29'!$A$1:$H$30</definedName>
    <definedName name="_xlnm.Print_Area" localSheetId="11">'q3'!$A$1:$E$30</definedName>
    <definedName name="_xlnm.Print_Area" localSheetId="51">'q30'!$A$1:$H$30</definedName>
    <definedName name="_xlnm.Print_Area" localSheetId="12">'q3-1'!$A$1:$J$30</definedName>
    <definedName name="_xlnm.Print_Area" localSheetId="52">'q31(戦略Ⅰ)'!$A$1:$H$30</definedName>
    <definedName name="_xlnm.Print_Area" localSheetId="53">'q31(戦略Ⅱ)'!$A$1:$H$30</definedName>
    <definedName name="_xlnm.Print_Area" localSheetId="54">'q31(戦略Ⅲ)'!$A$1:$H$30</definedName>
    <definedName name="_xlnm.Print_Area" localSheetId="55">'q32'!$A$1:$H$30</definedName>
    <definedName name="_xlnm.Print_Area" localSheetId="13">'q3-2'!$A$1:$H$30</definedName>
    <definedName name="_xlnm.Print_Area" localSheetId="56">'q33'!$A$1:$J$30</definedName>
    <definedName name="_xlnm.Print_Area" localSheetId="14">'q3-3'!$A$1:$J$30</definedName>
    <definedName name="_xlnm.Print_Area" localSheetId="57">'q34'!$A$1:$J$30</definedName>
    <definedName name="_xlnm.Print_Area" localSheetId="58">'q35'!$A$1:$I$30</definedName>
    <definedName name="_xlnm.Print_Area" localSheetId="59">'q36'!$A$1:$J$30</definedName>
    <definedName name="_xlnm.Print_Area" localSheetId="60">'q37'!$A$1:$J$30</definedName>
    <definedName name="_xlnm.Print_Area" localSheetId="61">'q38'!$A$1:$G$30</definedName>
    <definedName name="_xlnm.Print_Area" localSheetId="62">'q38-1'!$A$1:$J$30</definedName>
    <definedName name="_xlnm.Print_Area" localSheetId="63">'q39'!$A$1:$J$30</definedName>
    <definedName name="_xlnm.Print_Area" localSheetId="15">'q4(愛着)'!$A$1:$I$30</definedName>
    <definedName name="_xlnm.Print_Area" localSheetId="17">'q4（誇り）'!$A$1:$I$30</definedName>
    <definedName name="_xlnm.Print_Area" localSheetId="64">'q40'!$A$1:$G$30</definedName>
    <definedName name="_xlnm.Print_Area" localSheetId="65">'q40-1'!$A$1:$I$30</definedName>
    <definedName name="_xlnm.Print_Area" localSheetId="66">'q41'!$A$1:$J$30</definedName>
    <definedName name="_xlnm.Print_Area" localSheetId="16">'q4-1（愛着）'!$A$1:$J$30</definedName>
    <definedName name="_xlnm.Print_Area" localSheetId="18">'q4-1（誇り）'!$A$1:$J$30</definedName>
    <definedName name="_xlnm.Print_Area" localSheetId="67">'q42'!$A$1:$H$30</definedName>
    <definedName name="_xlnm.Print_Area" localSheetId="68">'q43'!$A$1:$G$30</definedName>
    <definedName name="_xlnm.Print_Area" localSheetId="69">'q44(第1位)'!$A$1:$J$30</definedName>
    <definedName name="_xlnm.Print_Area" localSheetId="70">'q44(第2位)'!$A$1:$J$30</definedName>
    <definedName name="_xlnm.Print_Area" localSheetId="71">'q44(第3位)'!$A$1:$J$30</definedName>
    <definedName name="_xlnm.Print_Area" localSheetId="72">'q44(第4位)'!$A$1:$J$30</definedName>
    <definedName name="_xlnm.Print_Area" localSheetId="73">'q44(第5位)'!$A$1:$J$30</definedName>
    <definedName name="_xlnm.Print_Area" localSheetId="74">'q45'!$A$1:$E$30</definedName>
    <definedName name="_xlnm.Print_Area" localSheetId="75">'q45-1'!$A$1:$H$30</definedName>
    <definedName name="_xlnm.Print_Area" localSheetId="76">'q45-2(1)'!$A$1:$J$30</definedName>
    <definedName name="_xlnm.Print_Area" localSheetId="77">'q45-2(2)'!$A$1:$H$30</definedName>
    <definedName name="_xlnm.Print_Area" localSheetId="78">'q45-2(3)'!$A$1:$H$30</definedName>
    <definedName name="_xlnm.Print_Area" localSheetId="79">'q45-2(4)'!$A$1:$J$30</definedName>
    <definedName name="_xlnm.Print_Area" localSheetId="80">'q45-2(5)'!$A$1:$H$30</definedName>
    <definedName name="_xlnm.Print_Area" localSheetId="81">'q45-2(6)'!$A$1:$H$30</definedName>
    <definedName name="_xlnm.Print_Area" localSheetId="82">'q45-2(7)'!$A$1:$H$30</definedName>
    <definedName name="_xlnm.Print_Area" localSheetId="83">'q45-2(8)'!$A$1:$H$30</definedName>
    <definedName name="_xlnm.Print_Area" localSheetId="84">'q45-2(9)'!$A$1:$H$30</definedName>
    <definedName name="_xlnm.Print_Area" localSheetId="85">'q46'!$A$1:$J$30</definedName>
    <definedName name="_xlnm.Print_Area" localSheetId="86">'q47'!$A$1:$G$30</definedName>
    <definedName name="_xlnm.Print_Area" localSheetId="87">'q47-1'!$A$1:$I$30</definedName>
    <definedName name="_xlnm.Print_Area" localSheetId="19">'q5'!$A$1:$J$30</definedName>
    <definedName name="_xlnm.Print_Area" localSheetId="20">'q6'!$A$1:$J$30</definedName>
    <definedName name="_xlnm.Print_Area" localSheetId="21">'q7'!$A$1:$J$30</definedName>
    <definedName name="_xlnm.Print_Area" localSheetId="22">'q8'!$A$1:$I$30</definedName>
    <definedName name="_xlnm.Print_Area" localSheetId="23">'q9'!$A$1:$J$30</definedName>
  </definedNames>
  <calcPr calcId="145621" fullPrecision="0"/>
</workbook>
</file>

<file path=xl/calcChain.xml><?xml version="1.0" encoding="utf-8"?>
<calcChain xmlns="http://schemas.openxmlformats.org/spreadsheetml/2006/main">
  <c r="I67" i="182" l="1"/>
  <c r="I67" i="181"/>
  <c r="I67" i="180"/>
  <c r="I67" i="179"/>
  <c r="I67" i="178"/>
  <c r="I67" i="177"/>
  <c r="I67" i="176"/>
  <c r="I67" i="175"/>
  <c r="I67" i="183"/>
  <c r="K68" i="176" l="1"/>
  <c r="K68" i="177"/>
  <c r="K68" i="178"/>
  <c r="K68" i="179"/>
  <c r="K68" i="180"/>
  <c r="K68" i="181"/>
  <c r="K68" i="182"/>
  <c r="K68" i="183"/>
  <c r="K68" i="175"/>
  <c r="L6" i="176"/>
  <c r="L7" i="176"/>
  <c r="L8" i="176"/>
  <c r="L9" i="176"/>
  <c r="L10" i="176"/>
  <c r="L11" i="176"/>
  <c r="L12" i="176"/>
  <c r="L13" i="176"/>
  <c r="L14" i="176"/>
  <c r="L15" i="176"/>
  <c r="L16" i="176"/>
  <c r="L17" i="176"/>
  <c r="L18" i="176"/>
  <c r="L19" i="176"/>
  <c r="L20" i="176"/>
  <c r="L21" i="176"/>
  <c r="L22" i="176"/>
  <c r="L23" i="176"/>
  <c r="L24" i="176"/>
  <c r="L25" i="176"/>
  <c r="L26" i="176"/>
  <c r="L27" i="176"/>
  <c r="L28" i="176"/>
  <c r="L29" i="176"/>
  <c r="L30" i="176"/>
  <c r="L31" i="176"/>
  <c r="L32" i="176"/>
  <c r="L33" i="176"/>
  <c r="L34" i="176"/>
  <c r="L35" i="176"/>
  <c r="L36" i="176"/>
  <c r="L37" i="176"/>
  <c r="L38" i="176"/>
  <c r="L39" i="176"/>
  <c r="L40" i="176"/>
  <c r="L41" i="176"/>
  <c r="L42" i="176"/>
  <c r="L43" i="176"/>
  <c r="L44" i="176"/>
  <c r="L45" i="176"/>
  <c r="L46" i="176"/>
  <c r="L47" i="176"/>
  <c r="L48" i="176"/>
  <c r="L49" i="176"/>
  <c r="L50" i="176"/>
  <c r="L51" i="176"/>
  <c r="L52" i="176"/>
  <c r="L53" i="176"/>
  <c r="L54" i="176"/>
  <c r="L55" i="176"/>
  <c r="L56" i="176"/>
  <c r="L57" i="176"/>
  <c r="L58" i="176"/>
  <c r="L59" i="176"/>
  <c r="L60" i="176"/>
  <c r="L6" i="177"/>
  <c r="L7" i="177"/>
  <c r="L8" i="177"/>
  <c r="L9" i="177"/>
  <c r="L10" i="177"/>
  <c r="L11" i="177"/>
  <c r="L12" i="177"/>
  <c r="L13" i="177"/>
  <c r="L14" i="177"/>
  <c r="L15" i="177"/>
  <c r="L16" i="177"/>
  <c r="L17" i="177"/>
  <c r="L18" i="177"/>
  <c r="L19" i="177"/>
  <c r="L20" i="177"/>
  <c r="L21" i="177"/>
  <c r="L22" i="177"/>
  <c r="L23" i="177"/>
  <c r="L24" i="177"/>
  <c r="L25" i="177"/>
  <c r="L26" i="177"/>
  <c r="L27" i="177"/>
  <c r="L28" i="177"/>
  <c r="L29" i="177"/>
  <c r="L30" i="177"/>
  <c r="L31" i="177"/>
  <c r="L32" i="177"/>
  <c r="L33" i="177"/>
  <c r="L34" i="177"/>
  <c r="L35" i="177"/>
  <c r="L36" i="177"/>
  <c r="L37" i="177"/>
  <c r="L38" i="177"/>
  <c r="L39" i="177"/>
  <c r="L40" i="177"/>
  <c r="L41" i="177"/>
  <c r="L42" i="177"/>
  <c r="L43" i="177"/>
  <c r="L44" i="177"/>
  <c r="L45" i="177"/>
  <c r="L46" i="177"/>
  <c r="L47" i="177"/>
  <c r="L48" i="177"/>
  <c r="L49" i="177"/>
  <c r="L50" i="177"/>
  <c r="L51" i="177"/>
  <c r="L52" i="177"/>
  <c r="L53" i="177"/>
  <c r="L54" i="177"/>
  <c r="L55" i="177"/>
  <c r="L56" i="177"/>
  <c r="L57" i="177"/>
  <c r="L58" i="177"/>
  <c r="L59" i="177"/>
  <c r="L60" i="177"/>
  <c r="L6" i="178"/>
  <c r="L7" i="178"/>
  <c r="L8" i="178"/>
  <c r="L9" i="178"/>
  <c r="L10" i="178"/>
  <c r="L11" i="178"/>
  <c r="L12" i="178"/>
  <c r="L13" i="178"/>
  <c r="L14" i="178"/>
  <c r="L15" i="178"/>
  <c r="L16" i="178"/>
  <c r="L17" i="178"/>
  <c r="L18" i="178"/>
  <c r="L19" i="178"/>
  <c r="L20" i="178"/>
  <c r="L21" i="178"/>
  <c r="L22" i="178"/>
  <c r="L23" i="178"/>
  <c r="L24" i="178"/>
  <c r="L25" i="178"/>
  <c r="L26" i="178"/>
  <c r="L27" i="178"/>
  <c r="L28" i="178"/>
  <c r="L29" i="178"/>
  <c r="L30" i="178"/>
  <c r="L31" i="178"/>
  <c r="L32" i="178"/>
  <c r="L33" i="178"/>
  <c r="L34" i="178"/>
  <c r="L35" i="178"/>
  <c r="L36" i="178"/>
  <c r="L37" i="178"/>
  <c r="L38" i="178"/>
  <c r="L39" i="178"/>
  <c r="L40" i="178"/>
  <c r="L41" i="178"/>
  <c r="L42" i="178"/>
  <c r="L43" i="178"/>
  <c r="L44" i="178"/>
  <c r="L45" i="178"/>
  <c r="L46" i="178"/>
  <c r="L47" i="178"/>
  <c r="L48" i="178"/>
  <c r="L49" i="178"/>
  <c r="L50" i="178"/>
  <c r="L51" i="178"/>
  <c r="L52" i="178"/>
  <c r="L53" i="178"/>
  <c r="L54" i="178"/>
  <c r="L55" i="178"/>
  <c r="L56" i="178"/>
  <c r="L57" i="178"/>
  <c r="L58" i="178"/>
  <c r="L59" i="178"/>
  <c r="L60" i="178"/>
  <c r="L6" i="179"/>
  <c r="L7" i="179"/>
  <c r="L8" i="179"/>
  <c r="L9" i="179"/>
  <c r="L10" i="179"/>
  <c r="L11" i="179"/>
  <c r="L12" i="179"/>
  <c r="L13" i="179"/>
  <c r="L14" i="179"/>
  <c r="L15" i="179"/>
  <c r="L16" i="179"/>
  <c r="L17" i="179"/>
  <c r="L18" i="179"/>
  <c r="L19" i="179"/>
  <c r="L20" i="179"/>
  <c r="L21" i="179"/>
  <c r="L22" i="179"/>
  <c r="L23" i="179"/>
  <c r="L24" i="179"/>
  <c r="L25" i="179"/>
  <c r="L26" i="179"/>
  <c r="L27" i="179"/>
  <c r="L28" i="179"/>
  <c r="L29" i="179"/>
  <c r="L30" i="179"/>
  <c r="L31" i="179"/>
  <c r="L32" i="179"/>
  <c r="L33" i="179"/>
  <c r="L34" i="179"/>
  <c r="L35" i="179"/>
  <c r="L36" i="179"/>
  <c r="L37" i="179"/>
  <c r="L38" i="179"/>
  <c r="L39" i="179"/>
  <c r="L40" i="179"/>
  <c r="L41" i="179"/>
  <c r="L42" i="179"/>
  <c r="L43" i="179"/>
  <c r="L44" i="179"/>
  <c r="L45" i="179"/>
  <c r="L46" i="179"/>
  <c r="L47" i="179"/>
  <c r="L48" i="179"/>
  <c r="L49" i="179"/>
  <c r="L50" i="179"/>
  <c r="L51" i="179"/>
  <c r="L52" i="179"/>
  <c r="L53" i="179"/>
  <c r="L54" i="179"/>
  <c r="L55" i="179"/>
  <c r="L56" i="179"/>
  <c r="L57" i="179"/>
  <c r="L58" i="179"/>
  <c r="L59" i="179"/>
  <c r="L60" i="179"/>
  <c r="L6" i="180"/>
  <c r="L7" i="180"/>
  <c r="L8" i="180"/>
  <c r="L9" i="180"/>
  <c r="L10" i="180"/>
  <c r="L11" i="180"/>
  <c r="L12" i="180"/>
  <c r="L13" i="180"/>
  <c r="L14" i="180"/>
  <c r="L15" i="180"/>
  <c r="L16" i="180"/>
  <c r="L17" i="180"/>
  <c r="L18" i="180"/>
  <c r="L19" i="180"/>
  <c r="L20" i="180"/>
  <c r="L21" i="180"/>
  <c r="L22" i="180"/>
  <c r="L23" i="180"/>
  <c r="L24" i="180"/>
  <c r="L25" i="180"/>
  <c r="L26" i="180"/>
  <c r="L27" i="180"/>
  <c r="L28" i="180"/>
  <c r="L29" i="180"/>
  <c r="L30" i="180"/>
  <c r="L31" i="180"/>
  <c r="L32" i="180"/>
  <c r="L33" i="180"/>
  <c r="L34" i="180"/>
  <c r="L35" i="180"/>
  <c r="L36" i="180"/>
  <c r="L37" i="180"/>
  <c r="L38" i="180"/>
  <c r="L39" i="180"/>
  <c r="L40" i="180"/>
  <c r="L41" i="180"/>
  <c r="L42" i="180"/>
  <c r="L43" i="180"/>
  <c r="L44" i="180"/>
  <c r="L45" i="180"/>
  <c r="L46" i="180"/>
  <c r="L47" i="180"/>
  <c r="L48" i="180"/>
  <c r="L49" i="180"/>
  <c r="L50" i="180"/>
  <c r="L51" i="180"/>
  <c r="L52" i="180"/>
  <c r="L53" i="180"/>
  <c r="L54" i="180"/>
  <c r="L55" i="180"/>
  <c r="L56" i="180"/>
  <c r="L57" i="180"/>
  <c r="L58" i="180"/>
  <c r="L59" i="180"/>
  <c r="L60" i="180"/>
  <c r="L6" i="181"/>
  <c r="L7" i="181"/>
  <c r="L8" i="181"/>
  <c r="L9" i="181"/>
  <c r="L10" i="181"/>
  <c r="L11" i="181"/>
  <c r="L12" i="181"/>
  <c r="L13" i="181"/>
  <c r="L14" i="181"/>
  <c r="L15" i="181"/>
  <c r="L16" i="181"/>
  <c r="L17" i="181"/>
  <c r="L18" i="181"/>
  <c r="L19" i="181"/>
  <c r="L20" i="181"/>
  <c r="L21" i="181"/>
  <c r="L22" i="181"/>
  <c r="L23" i="181"/>
  <c r="L24" i="181"/>
  <c r="L25" i="181"/>
  <c r="L26" i="181"/>
  <c r="L27" i="181"/>
  <c r="L28" i="181"/>
  <c r="L29" i="181"/>
  <c r="L30" i="181"/>
  <c r="L31" i="181"/>
  <c r="L32" i="181"/>
  <c r="L33" i="181"/>
  <c r="L34" i="181"/>
  <c r="L35" i="181"/>
  <c r="L36" i="181"/>
  <c r="L37" i="181"/>
  <c r="L38" i="181"/>
  <c r="L39" i="181"/>
  <c r="L40" i="181"/>
  <c r="L41" i="181"/>
  <c r="L42" i="181"/>
  <c r="L43" i="181"/>
  <c r="L44" i="181"/>
  <c r="L45" i="181"/>
  <c r="L46" i="181"/>
  <c r="L47" i="181"/>
  <c r="L48" i="181"/>
  <c r="L49" i="181"/>
  <c r="L50" i="181"/>
  <c r="L51" i="181"/>
  <c r="L52" i="181"/>
  <c r="L53" i="181"/>
  <c r="L54" i="181"/>
  <c r="L55" i="181"/>
  <c r="L56" i="181"/>
  <c r="L57" i="181"/>
  <c r="L58" i="181"/>
  <c r="L59" i="181"/>
  <c r="L60" i="181"/>
  <c r="L6" i="182"/>
  <c r="L7" i="182"/>
  <c r="L8" i="182"/>
  <c r="L9" i="182"/>
  <c r="L10" i="182"/>
  <c r="L11" i="182"/>
  <c r="L12" i="182"/>
  <c r="L13" i="182"/>
  <c r="L14" i="182"/>
  <c r="L15" i="182"/>
  <c r="L16" i="182"/>
  <c r="L17" i="182"/>
  <c r="L18" i="182"/>
  <c r="L19" i="182"/>
  <c r="L20" i="182"/>
  <c r="L21" i="182"/>
  <c r="L22" i="182"/>
  <c r="L23" i="182"/>
  <c r="L24" i="182"/>
  <c r="L25" i="182"/>
  <c r="L26" i="182"/>
  <c r="L27" i="182"/>
  <c r="L28" i="182"/>
  <c r="L29" i="182"/>
  <c r="L30" i="182"/>
  <c r="L31" i="182"/>
  <c r="L32" i="182"/>
  <c r="L33" i="182"/>
  <c r="L34" i="182"/>
  <c r="L35" i="182"/>
  <c r="L36" i="182"/>
  <c r="L37" i="182"/>
  <c r="L38" i="182"/>
  <c r="L39" i="182"/>
  <c r="L40" i="182"/>
  <c r="L41" i="182"/>
  <c r="L42" i="182"/>
  <c r="L43" i="182"/>
  <c r="L44" i="182"/>
  <c r="L45" i="182"/>
  <c r="L46" i="182"/>
  <c r="L47" i="182"/>
  <c r="L48" i="182"/>
  <c r="L49" i="182"/>
  <c r="L50" i="182"/>
  <c r="L51" i="182"/>
  <c r="L52" i="182"/>
  <c r="L53" i="182"/>
  <c r="L54" i="182"/>
  <c r="L55" i="182"/>
  <c r="L56" i="182"/>
  <c r="L57" i="182"/>
  <c r="L58" i="182"/>
  <c r="L59" i="182"/>
  <c r="L60" i="182"/>
  <c r="L6" i="183"/>
  <c r="L7" i="183"/>
  <c r="L8" i="183"/>
  <c r="L9" i="183"/>
  <c r="L10" i="183"/>
  <c r="L11" i="183"/>
  <c r="L12" i="183"/>
  <c r="L13" i="183"/>
  <c r="L14" i="183"/>
  <c r="L15" i="183"/>
  <c r="L16" i="183"/>
  <c r="L17" i="183"/>
  <c r="L18" i="183"/>
  <c r="L19" i="183"/>
  <c r="L20" i="183"/>
  <c r="L21" i="183"/>
  <c r="L22" i="183"/>
  <c r="L23" i="183"/>
  <c r="L24" i="183"/>
  <c r="L25" i="183"/>
  <c r="L26" i="183"/>
  <c r="L27" i="183"/>
  <c r="L28" i="183"/>
  <c r="L29" i="183"/>
  <c r="L30" i="183"/>
  <c r="L31" i="183"/>
  <c r="L32" i="183"/>
  <c r="L33" i="183"/>
  <c r="L34" i="183"/>
  <c r="L35" i="183"/>
  <c r="L36" i="183"/>
  <c r="L37" i="183"/>
  <c r="L38" i="183"/>
  <c r="L39" i="183"/>
  <c r="L40" i="183"/>
  <c r="L41" i="183"/>
  <c r="L42" i="183"/>
  <c r="L43" i="183"/>
  <c r="L44" i="183"/>
  <c r="L45" i="183"/>
  <c r="L46" i="183"/>
  <c r="L47" i="183"/>
  <c r="L48" i="183"/>
  <c r="L49" i="183"/>
  <c r="L50" i="183"/>
  <c r="L51" i="183"/>
  <c r="L52" i="183"/>
  <c r="L53" i="183"/>
  <c r="L54" i="183"/>
  <c r="L55" i="183"/>
  <c r="L56" i="183"/>
  <c r="L57" i="183"/>
  <c r="L58" i="183"/>
  <c r="L59" i="183"/>
  <c r="L60" i="183"/>
  <c r="L6" i="175"/>
  <c r="L7" i="175"/>
  <c r="L8" i="175"/>
  <c r="L9" i="175"/>
  <c r="L10" i="175"/>
  <c r="L11" i="175"/>
  <c r="L12" i="175"/>
  <c r="L13" i="175"/>
  <c r="L14" i="175"/>
  <c r="L15" i="175"/>
  <c r="L16" i="175"/>
  <c r="L17" i="175"/>
  <c r="L18" i="175"/>
  <c r="L19" i="175"/>
  <c r="L20" i="175"/>
  <c r="L21" i="175"/>
  <c r="L22" i="175"/>
  <c r="L23" i="175"/>
  <c r="L24" i="175"/>
  <c r="L25" i="175"/>
  <c r="L26" i="175"/>
  <c r="L27" i="175"/>
  <c r="L28" i="175"/>
  <c r="L29" i="175"/>
  <c r="L30" i="175"/>
  <c r="L31" i="175"/>
  <c r="L32" i="175"/>
  <c r="L33" i="175"/>
  <c r="L34" i="175"/>
  <c r="L35" i="175"/>
  <c r="L36" i="175"/>
  <c r="L37" i="175"/>
  <c r="L38" i="175"/>
  <c r="L39" i="175"/>
  <c r="L40" i="175"/>
  <c r="L41" i="175"/>
  <c r="L42" i="175"/>
  <c r="L43" i="175"/>
  <c r="L44" i="175"/>
  <c r="L45" i="175"/>
  <c r="L46" i="175"/>
  <c r="L47" i="175"/>
  <c r="L48" i="175"/>
  <c r="L49" i="175"/>
  <c r="L50" i="175"/>
  <c r="L51" i="175"/>
  <c r="L52" i="175"/>
  <c r="L53" i="175"/>
  <c r="L54" i="175"/>
  <c r="L55" i="175"/>
  <c r="L56" i="175"/>
  <c r="L57" i="175"/>
  <c r="L58" i="175"/>
  <c r="L59" i="175"/>
  <c r="L60" i="175"/>
  <c r="K6" i="176"/>
  <c r="K7" i="176"/>
  <c r="K8" i="176"/>
  <c r="K9" i="176"/>
  <c r="K10" i="176"/>
  <c r="K11" i="176"/>
  <c r="K12" i="176"/>
  <c r="K13" i="176"/>
  <c r="K14" i="176"/>
  <c r="K15" i="176"/>
  <c r="K16" i="176"/>
  <c r="K17" i="176"/>
  <c r="K18" i="176"/>
  <c r="K19" i="176"/>
  <c r="K20" i="176"/>
  <c r="K21" i="176"/>
  <c r="K22" i="176"/>
  <c r="K23" i="176"/>
  <c r="K24" i="176"/>
  <c r="K25" i="176"/>
  <c r="K26" i="176"/>
  <c r="K27" i="176"/>
  <c r="K28" i="176"/>
  <c r="K29" i="176"/>
  <c r="K30" i="176"/>
  <c r="K31" i="176"/>
  <c r="K32" i="176"/>
  <c r="K33" i="176"/>
  <c r="K34" i="176"/>
  <c r="K35" i="176"/>
  <c r="K36" i="176"/>
  <c r="K37" i="176"/>
  <c r="K38" i="176"/>
  <c r="K39" i="176"/>
  <c r="K40" i="176"/>
  <c r="K41" i="176"/>
  <c r="K42" i="176"/>
  <c r="K43" i="176"/>
  <c r="K44" i="176"/>
  <c r="K45" i="176"/>
  <c r="K46" i="176"/>
  <c r="K47" i="176"/>
  <c r="K48" i="176"/>
  <c r="K49" i="176"/>
  <c r="K50" i="176"/>
  <c r="K51" i="176"/>
  <c r="K52" i="176"/>
  <c r="K53" i="176"/>
  <c r="K54" i="176"/>
  <c r="K55" i="176"/>
  <c r="K56" i="176"/>
  <c r="K57" i="176"/>
  <c r="K58" i="176"/>
  <c r="K59" i="176"/>
  <c r="K60" i="176"/>
  <c r="K6" i="177"/>
  <c r="K7" i="177"/>
  <c r="K8" i="177"/>
  <c r="K9" i="177"/>
  <c r="K10" i="177"/>
  <c r="K11" i="177"/>
  <c r="K12" i="177"/>
  <c r="K13" i="177"/>
  <c r="K14" i="177"/>
  <c r="K15" i="177"/>
  <c r="K16" i="177"/>
  <c r="K17" i="177"/>
  <c r="K18" i="177"/>
  <c r="K19" i="177"/>
  <c r="K20" i="177"/>
  <c r="K21" i="177"/>
  <c r="K22" i="177"/>
  <c r="K23" i="177"/>
  <c r="K24" i="177"/>
  <c r="K25" i="177"/>
  <c r="K26" i="177"/>
  <c r="K27" i="177"/>
  <c r="K28" i="177"/>
  <c r="K29" i="177"/>
  <c r="K30" i="177"/>
  <c r="K31" i="177"/>
  <c r="K32" i="177"/>
  <c r="K33" i="177"/>
  <c r="K34" i="177"/>
  <c r="K35" i="177"/>
  <c r="K36" i="177"/>
  <c r="K37" i="177"/>
  <c r="K38" i="177"/>
  <c r="K39" i="177"/>
  <c r="K40" i="177"/>
  <c r="K41" i="177"/>
  <c r="K42" i="177"/>
  <c r="K43" i="177"/>
  <c r="K44" i="177"/>
  <c r="K45" i="177"/>
  <c r="K46" i="177"/>
  <c r="K47" i="177"/>
  <c r="K48" i="177"/>
  <c r="K49" i="177"/>
  <c r="K50" i="177"/>
  <c r="K51" i="177"/>
  <c r="K52" i="177"/>
  <c r="K53" i="177"/>
  <c r="K54" i="177"/>
  <c r="K55" i="177"/>
  <c r="K56" i="177"/>
  <c r="K57" i="177"/>
  <c r="K58" i="177"/>
  <c r="K59" i="177"/>
  <c r="K60" i="177"/>
  <c r="K6" i="178"/>
  <c r="K7" i="178"/>
  <c r="K8" i="178"/>
  <c r="K9" i="178"/>
  <c r="K10" i="178"/>
  <c r="K11" i="178"/>
  <c r="K12" i="178"/>
  <c r="K13" i="178"/>
  <c r="K14" i="178"/>
  <c r="K15" i="178"/>
  <c r="K16" i="178"/>
  <c r="K17" i="178"/>
  <c r="K18" i="178"/>
  <c r="K19" i="178"/>
  <c r="K20" i="178"/>
  <c r="K21" i="178"/>
  <c r="K22" i="178"/>
  <c r="K23" i="178"/>
  <c r="K24" i="178"/>
  <c r="K25" i="178"/>
  <c r="K26" i="178"/>
  <c r="K27" i="178"/>
  <c r="K28" i="178"/>
  <c r="K29" i="178"/>
  <c r="K30" i="178"/>
  <c r="K31" i="178"/>
  <c r="K32" i="178"/>
  <c r="K33" i="178"/>
  <c r="K34" i="178"/>
  <c r="K35" i="178"/>
  <c r="K36" i="178"/>
  <c r="K37" i="178"/>
  <c r="K38" i="178"/>
  <c r="K39" i="178"/>
  <c r="K40" i="178"/>
  <c r="K41" i="178"/>
  <c r="K42" i="178"/>
  <c r="K43" i="178"/>
  <c r="K44" i="178"/>
  <c r="K45" i="178"/>
  <c r="K46" i="178"/>
  <c r="K47" i="178"/>
  <c r="K48" i="178"/>
  <c r="K49" i="178"/>
  <c r="K50" i="178"/>
  <c r="K51" i="178"/>
  <c r="K52" i="178"/>
  <c r="K53" i="178"/>
  <c r="K54" i="178"/>
  <c r="K55" i="178"/>
  <c r="K56" i="178"/>
  <c r="K57" i="178"/>
  <c r="K58" i="178"/>
  <c r="K59" i="178"/>
  <c r="K60" i="178"/>
  <c r="K6" i="179"/>
  <c r="K7" i="179"/>
  <c r="K8" i="179"/>
  <c r="K9" i="179"/>
  <c r="K10" i="179"/>
  <c r="K11" i="179"/>
  <c r="K12" i="179"/>
  <c r="K13" i="179"/>
  <c r="K14" i="179"/>
  <c r="K15" i="179"/>
  <c r="K16" i="179"/>
  <c r="K17" i="179"/>
  <c r="K18" i="179"/>
  <c r="K19" i="179"/>
  <c r="K20" i="179"/>
  <c r="K21" i="179"/>
  <c r="K22" i="179"/>
  <c r="K23" i="179"/>
  <c r="K24" i="179"/>
  <c r="K25" i="179"/>
  <c r="K26" i="179"/>
  <c r="K27" i="179"/>
  <c r="K28" i="179"/>
  <c r="K29" i="179"/>
  <c r="K30" i="179"/>
  <c r="K31" i="179"/>
  <c r="K32" i="179"/>
  <c r="K33" i="179"/>
  <c r="K34" i="179"/>
  <c r="K35" i="179"/>
  <c r="K36" i="179"/>
  <c r="K37" i="179"/>
  <c r="K38" i="179"/>
  <c r="K39" i="179"/>
  <c r="K40" i="179"/>
  <c r="K41" i="179"/>
  <c r="K42" i="179"/>
  <c r="K43" i="179"/>
  <c r="K44" i="179"/>
  <c r="K45" i="179"/>
  <c r="K46" i="179"/>
  <c r="K47" i="179"/>
  <c r="K48" i="179"/>
  <c r="K49" i="179"/>
  <c r="K50" i="179"/>
  <c r="K51" i="179"/>
  <c r="K52" i="179"/>
  <c r="K53" i="179"/>
  <c r="K54" i="179"/>
  <c r="K55" i="179"/>
  <c r="K56" i="179"/>
  <c r="K57" i="179"/>
  <c r="K58" i="179"/>
  <c r="K59" i="179"/>
  <c r="K60" i="179"/>
  <c r="K6" i="180"/>
  <c r="K7" i="180"/>
  <c r="K8" i="180"/>
  <c r="K9" i="180"/>
  <c r="K10" i="180"/>
  <c r="K11" i="180"/>
  <c r="K12" i="180"/>
  <c r="K13" i="180"/>
  <c r="K14" i="180"/>
  <c r="K15" i="180"/>
  <c r="K16" i="180"/>
  <c r="K17" i="180"/>
  <c r="K18" i="180"/>
  <c r="K19" i="180"/>
  <c r="K20" i="180"/>
  <c r="K21" i="180"/>
  <c r="K22" i="180"/>
  <c r="K23" i="180"/>
  <c r="K24" i="180"/>
  <c r="K25" i="180"/>
  <c r="K26" i="180"/>
  <c r="K27" i="180"/>
  <c r="K28" i="180"/>
  <c r="K29" i="180"/>
  <c r="K30" i="180"/>
  <c r="K31" i="180"/>
  <c r="K32" i="180"/>
  <c r="K33" i="180"/>
  <c r="K34" i="180"/>
  <c r="K35" i="180"/>
  <c r="K36" i="180"/>
  <c r="K37" i="180"/>
  <c r="K38" i="180"/>
  <c r="K39" i="180"/>
  <c r="K40" i="180"/>
  <c r="K41" i="180"/>
  <c r="K42" i="180"/>
  <c r="K43" i="180"/>
  <c r="K44" i="180"/>
  <c r="K45" i="180"/>
  <c r="K46" i="180"/>
  <c r="K47" i="180"/>
  <c r="K48" i="180"/>
  <c r="K49" i="180"/>
  <c r="K50" i="180"/>
  <c r="K51" i="180"/>
  <c r="K52" i="180"/>
  <c r="K53" i="180"/>
  <c r="K54" i="180"/>
  <c r="K55" i="180"/>
  <c r="K56" i="180"/>
  <c r="K57" i="180"/>
  <c r="K58" i="180"/>
  <c r="K59" i="180"/>
  <c r="K60" i="180"/>
  <c r="K6" i="181"/>
  <c r="K7" i="181"/>
  <c r="K8" i="181"/>
  <c r="K9" i="181"/>
  <c r="K10" i="181"/>
  <c r="K11" i="181"/>
  <c r="K12" i="181"/>
  <c r="K13" i="181"/>
  <c r="K14" i="181"/>
  <c r="K15" i="181"/>
  <c r="K16" i="181"/>
  <c r="K17" i="181"/>
  <c r="K18" i="181"/>
  <c r="K19" i="181"/>
  <c r="K20" i="181"/>
  <c r="K21" i="181"/>
  <c r="K22" i="181"/>
  <c r="K23" i="181"/>
  <c r="K24" i="181"/>
  <c r="K25" i="181"/>
  <c r="K26" i="181"/>
  <c r="K27" i="181"/>
  <c r="K28" i="181"/>
  <c r="K29" i="181"/>
  <c r="K30" i="181"/>
  <c r="K31" i="181"/>
  <c r="K32" i="181"/>
  <c r="K33" i="181"/>
  <c r="K34" i="181"/>
  <c r="K35" i="181"/>
  <c r="K36" i="181"/>
  <c r="K37" i="181"/>
  <c r="K38" i="181"/>
  <c r="K39" i="181"/>
  <c r="K40" i="181"/>
  <c r="K41" i="181"/>
  <c r="K42" i="181"/>
  <c r="K43" i="181"/>
  <c r="K44" i="181"/>
  <c r="K45" i="181"/>
  <c r="K46" i="181"/>
  <c r="K47" i="181"/>
  <c r="K48" i="181"/>
  <c r="K49" i="181"/>
  <c r="K50" i="181"/>
  <c r="K51" i="181"/>
  <c r="K52" i="181"/>
  <c r="K53" i="181"/>
  <c r="K54" i="181"/>
  <c r="K55" i="181"/>
  <c r="K56" i="181"/>
  <c r="K57" i="181"/>
  <c r="K58" i="181"/>
  <c r="K59" i="181"/>
  <c r="K60" i="181"/>
  <c r="K6" i="182"/>
  <c r="K7" i="182"/>
  <c r="K8" i="182"/>
  <c r="K9" i="182"/>
  <c r="K10" i="182"/>
  <c r="K11" i="182"/>
  <c r="K12" i="182"/>
  <c r="K13" i="182"/>
  <c r="K14" i="182"/>
  <c r="K15" i="182"/>
  <c r="K16" i="182"/>
  <c r="K17" i="182"/>
  <c r="K18" i="182"/>
  <c r="K19" i="182"/>
  <c r="K20" i="182"/>
  <c r="K21" i="182"/>
  <c r="K22" i="182"/>
  <c r="K23" i="182"/>
  <c r="K24" i="182"/>
  <c r="K25" i="182"/>
  <c r="K26" i="182"/>
  <c r="K27" i="182"/>
  <c r="K28" i="182"/>
  <c r="K29" i="182"/>
  <c r="K30" i="182"/>
  <c r="K31" i="182"/>
  <c r="K32" i="182"/>
  <c r="K33" i="182"/>
  <c r="K34" i="182"/>
  <c r="K35" i="182"/>
  <c r="K36" i="182"/>
  <c r="K37" i="182"/>
  <c r="K38" i="182"/>
  <c r="K39" i="182"/>
  <c r="K40" i="182"/>
  <c r="K41" i="182"/>
  <c r="K42" i="182"/>
  <c r="K43" i="182"/>
  <c r="K44" i="182"/>
  <c r="K45" i="182"/>
  <c r="K46" i="182"/>
  <c r="K47" i="182"/>
  <c r="K48" i="182"/>
  <c r="K49" i="182"/>
  <c r="K50" i="182"/>
  <c r="K51" i="182"/>
  <c r="K52" i="182"/>
  <c r="K53" i="182"/>
  <c r="K54" i="182"/>
  <c r="K55" i="182"/>
  <c r="K56" i="182"/>
  <c r="K57" i="182"/>
  <c r="K58" i="182"/>
  <c r="K59" i="182"/>
  <c r="K60" i="182"/>
  <c r="K6" i="183"/>
  <c r="K7" i="183"/>
  <c r="K8" i="183"/>
  <c r="K9" i="183"/>
  <c r="K10" i="183"/>
  <c r="K11" i="183"/>
  <c r="K12" i="183"/>
  <c r="K13" i="183"/>
  <c r="K14" i="183"/>
  <c r="K15" i="183"/>
  <c r="K16" i="183"/>
  <c r="K17" i="183"/>
  <c r="K18" i="183"/>
  <c r="K19" i="183"/>
  <c r="K20" i="183"/>
  <c r="K21" i="183"/>
  <c r="K22" i="183"/>
  <c r="K23" i="183"/>
  <c r="K24" i="183"/>
  <c r="K25" i="183"/>
  <c r="K26" i="183"/>
  <c r="K27" i="183"/>
  <c r="K28" i="183"/>
  <c r="K29" i="183"/>
  <c r="K30" i="183"/>
  <c r="K31" i="183"/>
  <c r="K32" i="183"/>
  <c r="K33" i="183"/>
  <c r="K34" i="183"/>
  <c r="K35" i="183"/>
  <c r="K36" i="183"/>
  <c r="K37" i="183"/>
  <c r="K38" i="183"/>
  <c r="K39" i="183"/>
  <c r="K40" i="183"/>
  <c r="K41" i="183"/>
  <c r="K42" i="183"/>
  <c r="K43" i="183"/>
  <c r="K44" i="183"/>
  <c r="K45" i="183"/>
  <c r="K46" i="183"/>
  <c r="K47" i="183"/>
  <c r="K48" i="183"/>
  <c r="K49" i="183"/>
  <c r="K50" i="183"/>
  <c r="K51" i="183"/>
  <c r="K52" i="183"/>
  <c r="K53" i="183"/>
  <c r="K54" i="183"/>
  <c r="K55" i="183"/>
  <c r="K56" i="183"/>
  <c r="K57" i="183"/>
  <c r="K58" i="183"/>
  <c r="K59" i="183"/>
  <c r="K60" i="183"/>
  <c r="K6" i="175"/>
  <c r="K7" i="175"/>
  <c r="K8" i="175"/>
  <c r="K9" i="175"/>
  <c r="K10" i="175"/>
  <c r="K11" i="175"/>
  <c r="K12" i="175"/>
  <c r="K13" i="175"/>
  <c r="K14" i="175"/>
  <c r="K15" i="175"/>
  <c r="K16" i="175"/>
  <c r="K17" i="175"/>
  <c r="K18" i="175"/>
  <c r="K19" i="175"/>
  <c r="K20" i="175"/>
  <c r="K21" i="175"/>
  <c r="K22" i="175"/>
  <c r="K23" i="175"/>
  <c r="K24" i="175"/>
  <c r="K25" i="175"/>
  <c r="K26" i="175"/>
  <c r="K27" i="175"/>
  <c r="K28" i="175"/>
  <c r="K29" i="175"/>
  <c r="K30" i="175"/>
  <c r="K31" i="175"/>
  <c r="K32" i="175"/>
  <c r="K33" i="175"/>
  <c r="K34" i="175"/>
  <c r="K35" i="175"/>
  <c r="K36" i="175"/>
  <c r="K37" i="175"/>
  <c r="K38" i="175"/>
  <c r="K39" i="175"/>
  <c r="K40" i="175"/>
  <c r="K41" i="175"/>
  <c r="K42" i="175"/>
  <c r="K43" i="175"/>
  <c r="K44" i="175"/>
  <c r="K45" i="175"/>
  <c r="K46" i="175"/>
  <c r="K47" i="175"/>
  <c r="K48" i="175"/>
  <c r="K49" i="175"/>
  <c r="K50" i="175"/>
  <c r="K51" i="175"/>
  <c r="K52" i="175"/>
  <c r="K53" i="175"/>
  <c r="K54" i="175"/>
  <c r="K55" i="175"/>
  <c r="K56" i="175"/>
  <c r="K57" i="175"/>
  <c r="K58" i="175"/>
  <c r="K59" i="175"/>
  <c r="K60" i="175"/>
  <c r="L5" i="176"/>
  <c r="L5" i="177"/>
  <c r="L5" i="178"/>
  <c r="L5" i="179"/>
  <c r="L5" i="180"/>
  <c r="L5" i="181"/>
  <c r="L5" i="182"/>
  <c r="L5" i="183"/>
  <c r="L5" i="175"/>
  <c r="K5" i="176"/>
  <c r="K5" i="177"/>
  <c r="K5" i="178"/>
  <c r="K5" i="179"/>
  <c r="K5" i="180"/>
  <c r="K5" i="181"/>
  <c r="K5" i="182"/>
  <c r="K5" i="183"/>
  <c r="K5" i="175"/>
  <c r="K123" i="174"/>
  <c r="J123" i="174"/>
  <c r="K122" i="174"/>
  <c r="J122" i="174"/>
  <c r="K121" i="174"/>
  <c r="J121" i="174"/>
  <c r="K120" i="174"/>
  <c r="J120" i="174"/>
  <c r="K119" i="174"/>
  <c r="J119" i="174"/>
  <c r="K118" i="174"/>
  <c r="J118" i="174"/>
  <c r="K117" i="174"/>
  <c r="J117" i="174"/>
  <c r="K116" i="174"/>
  <c r="J116" i="174"/>
  <c r="K115" i="174"/>
  <c r="J115" i="174"/>
  <c r="K114" i="174"/>
  <c r="J114" i="174"/>
  <c r="K113" i="174"/>
  <c r="J113" i="174"/>
  <c r="K112" i="174"/>
  <c r="J112" i="174"/>
  <c r="K111" i="174"/>
  <c r="J111" i="174"/>
  <c r="K110" i="174"/>
  <c r="J110" i="174"/>
  <c r="K109" i="174"/>
  <c r="J109" i="174"/>
  <c r="K108" i="174"/>
  <c r="J108" i="174"/>
  <c r="K107" i="174"/>
  <c r="J107" i="174"/>
  <c r="K106" i="174"/>
  <c r="J106" i="174"/>
  <c r="K105" i="174"/>
  <c r="J105" i="174"/>
  <c r="K104" i="174"/>
  <c r="J104" i="174"/>
  <c r="K103" i="174"/>
  <c r="J103" i="174"/>
  <c r="K102" i="174"/>
  <c r="J102" i="174"/>
  <c r="K101" i="174"/>
  <c r="J101" i="174"/>
  <c r="K100" i="174"/>
  <c r="J100" i="174"/>
  <c r="K99" i="174"/>
  <c r="J99" i="174"/>
  <c r="K98" i="174"/>
  <c r="J98" i="174"/>
  <c r="K97" i="174"/>
  <c r="J97" i="174"/>
  <c r="K96" i="174"/>
  <c r="J96" i="174"/>
  <c r="K95" i="174"/>
  <c r="J95" i="174"/>
  <c r="K94" i="174"/>
  <c r="J94" i="174"/>
  <c r="K93" i="174"/>
  <c r="J93" i="174"/>
  <c r="K92" i="174"/>
  <c r="J92" i="174"/>
  <c r="K91" i="174"/>
  <c r="J91" i="174"/>
  <c r="K90" i="174"/>
  <c r="J90" i="174"/>
  <c r="K89" i="174"/>
  <c r="J89" i="174"/>
  <c r="K88" i="174"/>
  <c r="J88" i="174"/>
  <c r="K87" i="174"/>
  <c r="J87" i="174"/>
  <c r="K86" i="174"/>
  <c r="J86" i="174"/>
  <c r="K85" i="174"/>
  <c r="J85" i="174"/>
  <c r="K84" i="174"/>
  <c r="J84" i="174"/>
  <c r="K83" i="174"/>
  <c r="J83" i="174"/>
  <c r="K82" i="174"/>
  <c r="J82" i="174"/>
  <c r="K81" i="174"/>
  <c r="J81" i="174"/>
  <c r="K80" i="174"/>
  <c r="J80" i="174"/>
  <c r="K79" i="174"/>
  <c r="J79" i="174"/>
  <c r="K78" i="174"/>
  <c r="J78" i="174"/>
  <c r="K77" i="174"/>
  <c r="J77" i="174"/>
  <c r="K76" i="174"/>
  <c r="J76" i="174"/>
  <c r="K75" i="174"/>
  <c r="J75" i="174"/>
  <c r="K74" i="174"/>
  <c r="J74" i="174"/>
  <c r="K73" i="174"/>
  <c r="J73" i="174"/>
  <c r="K72" i="174"/>
  <c r="J72" i="174"/>
  <c r="K71" i="174"/>
  <c r="J71" i="174"/>
  <c r="K70" i="174"/>
  <c r="J70" i="174"/>
  <c r="K69" i="174"/>
  <c r="J69" i="174"/>
  <c r="K68" i="174"/>
  <c r="J68" i="174"/>
  <c r="K67" i="174"/>
  <c r="J67" i="174"/>
  <c r="K60" i="174"/>
  <c r="J60" i="174"/>
  <c r="K59" i="174"/>
  <c r="J59" i="174"/>
  <c r="K58" i="174"/>
  <c r="J58" i="174"/>
  <c r="K57" i="174"/>
  <c r="J57" i="174"/>
  <c r="K56" i="174"/>
  <c r="J56" i="174"/>
  <c r="K55" i="174"/>
  <c r="J55" i="174"/>
  <c r="K54" i="174"/>
  <c r="J54" i="174"/>
  <c r="K53" i="174"/>
  <c r="J53" i="174"/>
  <c r="K52" i="174"/>
  <c r="J52" i="174"/>
  <c r="K51" i="174"/>
  <c r="J51" i="174"/>
  <c r="K50" i="174"/>
  <c r="J50" i="174"/>
  <c r="K49" i="174"/>
  <c r="J49" i="174"/>
  <c r="K48" i="174"/>
  <c r="J48" i="174"/>
  <c r="K47" i="174"/>
  <c r="J47" i="174"/>
  <c r="K46" i="174"/>
  <c r="J46" i="174"/>
  <c r="K45" i="174"/>
  <c r="J45" i="174"/>
  <c r="K44" i="174"/>
  <c r="J44" i="174"/>
  <c r="K43" i="174"/>
  <c r="J43" i="174"/>
  <c r="K42" i="174"/>
  <c r="J42" i="174"/>
  <c r="K41" i="174"/>
  <c r="J41" i="174"/>
  <c r="K40" i="174"/>
  <c r="J40" i="174"/>
  <c r="K39" i="174"/>
  <c r="J39" i="174"/>
  <c r="K38" i="174"/>
  <c r="J38" i="174"/>
  <c r="K37" i="174"/>
  <c r="J37" i="174"/>
  <c r="K36" i="174"/>
  <c r="J36" i="174"/>
  <c r="K35" i="174"/>
  <c r="J35" i="174"/>
  <c r="K34" i="174"/>
  <c r="J34" i="174"/>
  <c r="K33" i="174"/>
  <c r="J33" i="174"/>
  <c r="K32" i="174"/>
  <c r="J32" i="174"/>
  <c r="K31" i="174"/>
  <c r="J31" i="174"/>
  <c r="K30" i="174"/>
  <c r="J30" i="174"/>
  <c r="K29" i="174"/>
  <c r="J29" i="174"/>
  <c r="K28" i="174"/>
  <c r="J28" i="174"/>
  <c r="K27" i="174"/>
  <c r="J27" i="174"/>
  <c r="K26" i="174"/>
  <c r="J26" i="174"/>
  <c r="K25" i="174"/>
  <c r="J25" i="174"/>
  <c r="K24" i="174"/>
  <c r="J24" i="174"/>
  <c r="K23" i="174"/>
  <c r="J23" i="174"/>
  <c r="K22" i="174"/>
  <c r="J22" i="174"/>
  <c r="K21" i="174"/>
  <c r="J21" i="174"/>
  <c r="K20" i="174"/>
  <c r="J20" i="174"/>
  <c r="K19" i="174"/>
  <c r="J19" i="174"/>
  <c r="K18" i="174"/>
  <c r="J18" i="174"/>
  <c r="K17" i="174"/>
  <c r="J17" i="174"/>
  <c r="K16" i="174"/>
  <c r="J16" i="174"/>
  <c r="K15" i="174"/>
  <c r="J15" i="174"/>
  <c r="K14" i="174"/>
  <c r="J14" i="174"/>
  <c r="K13" i="174"/>
  <c r="J13" i="174"/>
  <c r="K12" i="174"/>
  <c r="J12" i="174"/>
  <c r="K11" i="174"/>
  <c r="J11" i="174"/>
  <c r="K10" i="174"/>
  <c r="J10" i="174"/>
  <c r="K9" i="174"/>
  <c r="J9" i="174"/>
  <c r="K8" i="174"/>
  <c r="J8" i="174"/>
  <c r="K7" i="174"/>
  <c r="J7" i="174"/>
  <c r="K6" i="174"/>
  <c r="J6" i="174"/>
  <c r="K5" i="174"/>
  <c r="J5" i="174"/>
  <c r="K69" i="166"/>
  <c r="K70" i="166"/>
  <c r="K71" i="166"/>
  <c r="K72" i="166"/>
  <c r="K73" i="166"/>
  <c r="K74" i="166"/>
  <c r="K75" i="166"/>
  <c r="K76" i="166"/>
  <c r="K77" i="166"/>
  <c r="K78" i="166"/>
  <c r="K79" i="166"/>
  <c r="K80" i="166"/>
  <c r="K81" i="166"/>
  <c r="K82" i="166"/>
  <c r="K83" i="166"/>
  <c r="K84" i="166"/>
  <c r="K85" i="166"/>
  <c r="K86" i="166"/>
  <c r="K87" i="166"/>
  <c r="K88" i="166"/>
  <c r="K89" i="166"/>
  <c r="K90" i="166"/>
  <c r="K91" i="166"/>
  <c r="K92" i="166"/>
  <c r="K93" i="166"/>
  <c r="K94" i="166"/>
  <c r="K95" i="166"/>
  <c r="K96" i="166"/>
  <c r="K97" i="166"/>
  <c r="K98" i="166"/>
  <c r="K99" i="166"/>
  <c r="K100" i="166"/>
  <c r="K101" i="166"/>
  <c r="K102" i="166"/>
  <c r="K103" i="166"/>
  <c r="K104" i="166"/>
  <c r="K105" i="166"/>
  <c r="K106" i="166"/>
  <c r="K107" i="166"/>
  <c r="K108" i="166"/>
  <c r="K109" i="166"/>
  <c r="K110" i="166"/>
  <c r="K111" i="166"/>
  <c r="K112" i="166"/>
  <c r="K113" i="166"/>
  <c r="K114" i="166"/>
  <c r="K115" i="166"/>
  <c r="K116" i="166"/>
  <c r="K117" i="166"/>
  <c r="K118" i="166"/>
  <c r="K119" i="166"/>
  <c r="K120" i="166"/>
  <c r="K121" i="166"/>
  <c r="K122" i="166"/>
  <c r="K123" i="166"/>
  <c r="K68" i="166"/>
  <c r="K6" i="166"/>
  <c r="K7" i="166"/>
  <c r="K8" i="166"/>
  <c r="K9" i="166"/>
  <c r="K10" i="166"/>
  <c r="K11" i="166"/>
  <c r="K12" i="166"/>
  <c r="K13" i="166"/>
  <c r="K14" i="166"/>
  <c r="K15" i="166"/>
  <c r="K16" i="166"/>
  <c r="K17" i="166"/>
  <c r="K18" i="166"/>
  <c r="K19" i="166"/>
  <c r="K20" i="166"/>
  <c r="K21" i="166"/>
  <c r="K22" i="166"/>
  <c r="K23" i="166"/>
  <c r="K24" i="166"/>
  <c r="K25" i="166"/>
  <c r="K26" i="166"/>
  <c r="K27" i="166"/>
  <c r="K28" i="166"/>
  <c r="K29" i="166"/>
  <c r="K30" i="166"/>
  <c r="K31" i="166"/>
  <c r="K32" i="166"/>
  <c r="K33" i="166"/>
  <c r="K34" i="166"/>
  <c r="K35" i="166"/>
  <c r="K36" i="166"/>
  <c r="K37" i="166"/>
  <c r="K38" i="166"/>
  <c r="K39" i="166"/>
  <c r="K40" i="166"/>
  <c r="K41" i="166"/>
  <c r="K42" i="166"/>
  <c r="K43" i="166"/>
  <c r="K44" i="166"/>
  <c r="K45" i="166"/>
  <c r="K46" i="166"/>
  <c r="K47" i="166"/>
  <c r="K48" i="166"/>
  <c r="K49" i="166"/>
  <c r="K50" i="166"/>
  <c r="K51" i="166"/>
  <c r="K52" i="166"/>
  <c r="K53" i="166"/>
  <c r="K54" i="166"/>
  <c r="K55" i="166"/>
  <c r="K56" i="166"/>
  <c r="K57" i="166"/>
  <c r="K58" i="166"/>
  <c r="K59" i="166"/>
  <c r="K60" i="166"/>
  <c r="K5" i="166"/>
  <c r="J123" i="166"/>
  <c r="J122" i="166"/>
  <c r="J121" i="166"/>
  <c r="J120" i="166"/>
  <c r="J119" i="166"/>
  <c r="J118" i="166"/>
  <c r="J117" i="166"/>
  <c r="J116" i="166"/>
  <c r="J115" i="166"/>
  <c r="J114" i="166"/>
  <c r="J113" i="166"/>
  <c r="J112" i="166"/>
  <c r="J111" i="166"/>
  <c r="J110" i="166"/>
  <c r="J109" i="166"/>
  <c r="J108" i="166"/>
  <c r="J107" i="166"/>
  <c r="J106" i="166"/>
  <c r="J105" i="166"/>
  <c r="J104" i="166"/>
  <c r="J103" i="166"/>
  <c r="J102" i="166"/>
  <c r="J101" i="166"/>
  <c r="J100" i="166"/>
  <c r="J99" i="166"/>
  <c r="J98" i="166"/>
  <c r="J97" i="166"/>
  <c r="J96" i="166"/>
  <c r="J95" i="166"/>
  <c r="J94" i="166"/>
  <c r="J93" i="166"/>
  <c r="J92" i="166"/>
  <c r="J91" i="166"/>
  <c r="J90" i="166"/>
  <c r="J89" i="166"/>
  <c r="J88" i="166"/>
  <c r="J87" i="166"/>
  <c r="J86" i="166"/>
  <c r="J85" i="166"/>
  <c r="J84" i="166"/>
  <c r="J83" i="166"/>
  <c r="J82" i="166"/>
  <c r="J81" i="166"/>
  <c r="J80" i="166"/>
  <c r="J79" i="166"/>
  <c r="J78" i="166"/>
  <c r="J77" i="166"/>
  <c r="J76" i="166"/>
  <c r="J75" i="166"/>
  <c r="J74" i="166"/>
  <c r="J73" i="166"/>
  <c r="J72" i="166"/>
  <c r="J71" i="166"/>
  <c r="J70" i="166"/>
  <c r="J69" i="166"/>
  <c r="J68" i="166"/>
  <c r="K67" i="166"/>
  <c r="J67" i="166"/>
  <c r="J60" i="166"/>
  <c r="J59" i="166"/>
  <c r="J58" i="166"/>
  <c r="J57" i="166"/>
  <c r="J56" i="166"/>
  <c r="J55" i="166"/>
  <c r="J54" i="166"/>
  <c r="J53" i="166"/>
  <c r="J52" i="166"/>
  <c r="J51" i="166"/>
  <c r="J50" i="166"/>
  <c r="J49" i="166"/>
  <c r="J48" i="166"/>
  <c r="J47" i="166"/>
  <c r="J46" i="166"/>
  <c r="J45" i="166"/>
  <c r="J44" i="166"/>
  <c r="J43" i="166"/>
  <c r="J42" i="166"/>
  <c r="J41" i="166"/>
  <c r="J40" i="166"/>
  <c r="J39" i="166"/>
  <c r="J38" i="166"/>
  <c r="J37" i="166"/>
  <c r="J36" i="166"/>
  <c r="J35" i="166"/>
  <c r="J34" i="166"/>
  <c r="J33" i="166"/>
  <c r="J32" i="166"/>
  <c r="J31" i="166"/>
  <c r="J30" i="166"/>
  <c r="J29" i="166"/>
  <c r="J28" i="166"/>
  <c r="J27" i="166"/>
  <c r="J26" i="166"/>
  <c r="J25" i="166"/>
  <c r="J24" i="166"/>
  <c r="J23" i="166"/>
  <c r="J22" i="166"/>
  <c r="J21" i="166"/>
  <c r="J20" i="166"/>
  <c r="J19" i="166"/>
  <c r="J18" i="166"/>
  <c r="J17" i="166"/>
  <c r="J16" i="166"/>
  <c r="J15" i="166"/>
  <c r="J14" i="166"/>
  <c r="J13" i="166"/>
  <c r="J12" i="166"/>
  <c r="J11" i="166"/>
  <c r="J10" i="166"/>
  <c r="J9" i="166"/>
  <c r="J8" i="166"/>
  <c r="J7" i="166"/>
  <c r="J6" i="166"/>
  <c r="J5" i="166"/>
  <c r="J69" i="188"/>
  <c r="J70" i="188"/>
  <c r="J71" i="188"/>
  <c r="J72" i="188"/>
  <c r="J73" i="188"/>
  <c r="J74" i="188"/>
  <c r="J75" i="188"/>
  <c r="J76" i="188"/>
  <c r="J77" i="188"/>
  <c r="J78" i="188"/>
  <c r="J79" i="188"/>
  <c r="J80" i="188"/>
  <c r="J81" i="188"/>
  <c r="J82" i="188"/>
  <c r="J83" i="188"/>
  <c r="J84" i="188"/>
  <c r="J85" i="188"/>
  <c r="J86" i="188"/>
  <c r="J87" i="188"/>
  <c r="J88" i="188"/>
  <c r="J89" i="188"/>
  <c r="J90" i="188"/>
  <c r="J91" i="188"/>
  <c r="J92" i="188"/>
  <c r="J93" i="188"/>
  <c r="J94" i="188"/>
  <c r="J95" i="188"/>
  <c r="J96" i="188"/>
  <c r="J97" i="188"/>
  <c r="J98" i="188"/>
  <c r="J99" i="188"/>
  <c r="J100" i="188"/>
  <c r="J101" i="188"/>
  <c r="J102" i="188"/>
  <c r="J103" i="188"/>
  <c r="J104" i="188"/>
  <c r="J105" i="188"/>
  <c r="J106" i="188"/>
  <c r="J107" i="188"/>
  <c r="J108" i="188"/>
  <c r="J109" i="188"/>
  <c r="J110" i="188"/>
  <c r="J111" i="188"/>
  <c r="J112" i="188"/>
  <c r="J113" i="188"/>
  <c r="J114" i="188"/>
  <c r="J115" i="188"/>
  <c r="J116" i="188"/>
  <c r="J117" i="188"/>
  <c r="J118" i="188"/>
  <c r="J119" i="188"/>
  <c r="J120" i="188"/>
  <c r="J121" i="188"/>
  <c r="J122" i="188"/>
  <c r="J123" i="188"/>
  <c r="J68" i="188"/>
  <c r="I69" i="188"/>
  <c r="I70" i="188"/>
  <c r="I71" i="188"/>
  <c r="I72" i="188"/>
  <c r="I73" i="188"/>
  <c r="I74" i="188"/>
  <c r="I75" i="188"/>
  <c r="I76" i="188"/>
  <c r="I77" i="188"/>
  <c r="I78" i="188"/>
  <c r="I79" i="188"/>
  <c r="I80" i="188"/>
  <c r="I81" i="188"/>
  <c r="I82" i="188"/>
  <c r="I83" i="188"/>
  <c r="I84" i="188"/>
  <c r="I85" i="188"/>
  <c r="I86" i="188"/>
  <c r="I87" i="188"/>
  <c r="I88" i="188"/>
  <c r="I89" i="188"/>
  <c r="I90" i="188"/>
  <c r="I91" i="188"/>
  <c r="I92" i="188"/>
  <c r="I93" i="188"/>
  <c r="I94" i="188"/>
  <c r="I95" i="188"/>
  <c r="I96" i="188"/>
  <c r="I97" i="188"/>
  <c r="I98" i="188"/>
  <c r="I99" i="188"/>
  <c r="I100" i="188"/>
  <c r="I101" i="188"/>
  <c r="I102" i="188"/>
  <c r="I103" i="188"/>
  <c r="I104" i="188"/>
  <c r="I105" i="188"/>
  <c r="I106" i="188"/>
  <c r="I107" i="188"/>
  <c r="I108" i="188"/>
  <c r="I109" i="188"/>
  <c r="I110" i="188"/>
  <c r="I111" i="188"/>
  <c r="I112" i="188"/>
  <c r="I113" i="188"/>
  <c r="I114" i="188"/>
  <c r="I115" i="188"/>
  <c r="I116" i="188"/>
  <c r="I117" i="188"/>
  <c r="I118" i="188"/>
  <c r="I119" i="188"/>
  <c r="I120" i="188"/>
  <c r="I121" i="188"/>
  <c r="I122" i="188"/>
  <c r="I123" i="188"/>
  <c r="I68" i="188"/>
  <c r="J6" i="188"/>
  <c r="J7" i="188"/>
  <c r="J8" i="188"/>
  <c r="J9" i="188"/>
  <c r="J10" i="188"/>
  <c r="J11" i="188"/>
  <c r="J12" i="188"/>
  <c r="J13" i="188"/>
  <c r="J14" i="188"/>
  <c r="J15" i="188"/>
  <c r="J16" i="188"/>
  <c r="J17" i="188"/>
  <c r="J18" i="188"/>
  <c r="J19" i="188"/>
  <c r="J20" i="188"/>
  <c r="J21" i="188"/>
  <c r="J22" i="188"/>
  <c r="J23" i="188"/>
  <c r="J24" i="188"/>
  <c r="J25" i="188"/>
  <c r="J26" i="188"/>
  <c r="J27" i="188"/>
  <c r="J28" i="188"/>
  <c r="J29" i="188"/>
  <c r="J30" i="188"/>
  <c r="J31" i="188"/>
  <c r="J32" i="188"/>
  <c r="J33" i="188"/>
  <c r="J34" i="188"/>
  <c r="J35" i="188"/>
  <c r="J36" i="188"/>
  <c r="J37" i="188"/>
  <c r="J38" i="188"/>
  <c r="J39" i="188"/>
  <c r="J40" i="188"/>
  <c r="J41" i="188"/>
  <c r="J42" i="188"/>
  <c r="J43" i="188"/>
  <c r="J44" i="188"/>
  <c r="J45" i="188"/>
  <c r="J46" i="188"/>
  <c r="J47" i="188"/>
  <c r="J48" i="188"/>
  <c r="J49" i="188"/>
  <c r="J50" i="188"/>
  <c r="J51" i="188"/>
  <c r="J52" i="188"/>
  <c r="J53" i="188"/>
  <c r="J54" i="188"/>
  <c r="J55" i="188"/>
  <c r="J56" i="188"/>
  <c r="J57" i="188"/>
  <c r="J58" i="188"/>
  <c r="J59" i="188"/>
  <c r="J60" i="188"/>
  <c r="I6" i="188"/>
  <c r="I7" i="188"/>
  <c r="I8" i="188"/>
  <c r="I9" i="188"/>
  <c r="I10" i="188"/>
  <c r="I11" i="188"/>
  <c r="I12" i="188"/>
  <c r="I13" i="188"/>
  <c r="I14" i="188"/>
  <c r="I15" i="188"/>
  <c r="I16" i="188"/>
  <c r="I17" i="188"/>
  <c r="I18" i="188"/>
  <c r="I19" i="188"/>
  <c r="I20" i="188"/>
  <c r="I21" i="188"/>
  <c r="I22" i="188"/>
  <c r="I23" i="188"/>
  <c r="I24" i="188"/>
  <c r="I25" i="188"/>
  <c r="I26" i="188"/>
  <c r="I27" i="188"/>
  <c r="I28" i="188"/>
  <c r="I29" i="188"/>
  <c r="I30" i="188"/>
  <c r="I31" i="188"/>
  <c r="I32" i="188"/>
  <c r="I33" i="188"/>
  <c r="I34" i="188"/>
  <c r="I35" i="188"/>
  <c r="I36" i="188"/>
  <c r="I37" i="188"/>
  <c r="I38" i="188"/>
  <c r="I39" i="188"/>
  <c r="I40" i="188"/>
  <c r="I41" i="188"/>
  <c r="I42" i="188"/>
  <c r="I43" i="188"/>
  <c r="I44" i="188"/>
  <c r="I45" i="188"/>
  <c r="I46" i="188"/>
  <c r="I47" i="188"/>
  <c r="I48" i="188"/>
  <c r="I49" i="188"/>
  <c r="I50" i="188"/>
  <c r="I51" i="188"/>
  <c r="I52" i="188"/>
  <c r="I53" i="188"/>
  <c r="I54" i="188"/>
  <c r="I55" i="188"/>
  <c r="I56" i="188"/>
  <c r="I57" i="188"/>
  <c r="I58" i="188"/>
  <c r="I59" i="188"/>
  <c r="I60" i="188"/>
  <c r="J5" i="188"/>
  <c r="I5" i="188"/>
  <c r="J67" i="188"/>
  <c r="I67" i="188"/>
  <c r="K123" i="155"/>
  <c r="J123" i="155"/>
  <c r="K122" i="155"/>
  <c r="J122" i="155"/>
  <c r="K121" i="155"/>
  <c r="J121" i="155"/>
  <c r="K120" i="155"/>
  <c r="J120" i="155"/>
  <c r="K119" i="155"/>
  <c r="J119" i="155"/>
  <c r="K118" i="155"/>
  <c r="J118" i="155"/>
  <c r="K117" i="155"/>
  <c r="J117" i="155"/>
  <c r="K116" i="155"/>
  <c r="J116" i="155"/>
  <c r="K115" i="155"/>
  <c r="J115" i="155"/>
  <c r="K114" i="155"/>
  <c r="J114" i="155"/>
  <c r="K113" i="155"/>
  <c r="J113" i="155"/>
  <c r="K112" i="155"/>
  <c r="J112" i="155"/>
  <c r="K111" i="155"/>
  <c r="J111" i="155"/>
  <c r="K110" i="155"/>
  <c r="J110" i="155"/>
  <c r="K109" i="155"/>
  <c r="J109" i="155"/>
  <c r="K108" i="155"/>
  <c r="J108" i="155"/>
  <c r="K107" i="155"/>
  <c r="J107" i="155"/>
  <c r="K106" i="155"/>
  <c r="J106" i="155"/>
  <c r="K105" i="155"/>
  <c r="J105" i="155"/>
  <c r="K104" i="155"/>
  <c r="J104" i="155"/>
  <c r="K103" i="155"/>
  <c r="J103" i="155"/>
  <c r="K102" i="155"/>
  <c r="J102" i="155"/>
  <c r="K101" i="155"/>
  <c r="J101" i="155"/>
  <c r="K100" i="155"/>
  <c r="J100" i="155"/>
  <c r="K99" i="155"/>
  <c r="J99" i="155"/>
  <c r="K98" i="155"/>
  <c r="J98" i="155"/>
  <c r="K97" i="155"/>
  <c r="J97" i="155"/>
  <c r="K96" i="155"/>
  <c r="J96" i="155"/>
  <c r="K95" i="155"/>
  <c r="J95" i="155"/>
  <c r="K94" i="155"/>
  <c r="J94" i="155"/>
  <c r="K93" i="155"/>
  <c r="J93" i="155"/>
  <c r="K92" i="155"/>
  <c r="J92" i="155"/>
  <c r="K91" i="155"/>
  <c r="J91" i="155"/>
  <c r="K90" i="155"/>
  <c r="J90" i="155"/>
  <c r="K89" i="155"/>
  <c r="J89" i="155"/>
  <c r="K88" i="155"/>
  <c r="J88" i="155"/>
  <c r="K87" i="155"/>
  <c r="J87" i="155"/>
  <c r="K86" i="155"/>
  <c r="J86" i="155"/>
  <c r="K85" i="155"/>
  <c r="J85" i="155"/>
  <c r="K84" i="155"/>
  <c r="J84" i="155"/>
  <c r="K83" i="155"/>
  <c r="J83" i="155"/>
  <c r="K82" i="155"/>
  <c r="J82" i="155"/>
  <c r="K81" i="155"/>
  <c r="J81" i="155"/>
  <c r="K80" i="155"/>
  <c r="J80" i="155"/>
  <c r="K79" i="155"/>
  <c r="J79" i="155"/>
  <c r="K78" i="155"/>
  <c r="J78" i="155"/>
  <c r="K77" i="155"/>
  <c r="J77" i="155"/>
  <c r="K76" i="155"/>
  <c r="J76" i="155"/>
  <c r="K75" i="155"/>
  <c r="J75" i="155"/>
  <c r="K74" i="155"/>
  <c r="J74" i="155"/>
  <c r="K73" i="155"/>
  <c r="J73" i="155"/>
  <c r="K72" i="155"/>
  <c r="J72" i="155"/>
  <c r="K71" i="155"/>
  <c r="J71" i="155"/>
  <c r="K70" i="155"/>
  <c r="J70" i="155"/>
  <c r="K69" i="155"/>
  <c r="J69" i="155"/>
  <c r="K68" i="155"/>
  <c r="J68" i="155"/>
  <c r="K67" i="155"/>
  <c r="J67" i="155"/>
  <c r="K60" i="155"/>
  <c r="J60" i="155"/>
  <c r="K59" i="155"/>
  <c r="J59" i="155"/>
  <c r="K58" i="155"/>
  <c r="J58" i="155"/>
  <c r="K57" i="155"/>
  <c r="J57" i="155"/>
  <c r="K56" i="155"/>
  <c r="J56" i="155"/>
  <c r="K55" i="155"/>
  <c r="J55" i="155"/>
  <c r="K54" i="155"/>
  <c r="J54" i="155"/>
  <c r="K53" i="155"/>
  <c r="J53" i="155"/>
  <c r="K52" i="155"/>
  <c r="J52" i="155"/>
  <c r="K51" i="155"/>
  <c r="J51" i="155"/>
  <c r="K50" i="155"/>
  <c r="J50" i="155"/>
  <c r="K49" i="155"/>
  <c r="J49" i="155"/>
  <c r="K48" i="155"/>
  <c r="J48" i="155"/>
  <c r="K47" i="155"/>
  <c r="J47" i="155"/>
  <c r="K46" i="155"/>
  <c r="J46" i="155"/>
  <c r="K45" i="155"/>
  <c r="J45" i="155"/>
  <c r="K44" i="155"/>
  <c r="J44" i="155"/>
  <c r="K43" i="155"/>
  <c r="J43" i="155"/>
  <c r="K42" i="155"/>
  <c r="J42" i="155"/>
  <c r="K41" i="155"/>
  <c r="J41" i="155"/>
  <c r="K40" i="155"/>
  <c r="J40" i="155"/>
  <c r="K39" i="155"/>
  <c r="J39" i="155"/>
  <c r="K38" i="155"/>
  <c r="J38" i="155"/>
  <c r="K37" i="155"/>
  <c r="J37" i="155"/>
  <c r="K36" i="155"/>
  <c r="J36" i="155"/>
  <c r="K35" i="155"/>
  <c r="J35" i="155"/>
  <c r="K34" i="155"/>
  <c r="J34" i="155"/>
  <c r="K33" i="155"/>
  <c r="J33" i="155"/>
  <c r="K32" i="155"/>
  <c r="J32" i="155"/>
  <c r="K31" i="155"/>
  <c r="J31" i="155"/>
  <c r="K30" i="155"/>
  <c r="J30" i="155"/>
  <c r="K29" i="155"/>
  <c r="J29" i="155"/>
  <c r="K28" i="155"/>
  <c r="J28" i="155"/>
  <c r="K27" i="155"/>
  <c r="J27" i="155"/>
  <c r="K26" i="155"/>
  <c r="J26" i="155"/>
  <c r="K25" i="155"/>
  <c r="J25" i="155"/>
  <c r="K24" i="155"/>
  <c r="J24" i="155"/>
  <c r="K23" i="155"/>
  <c r="J23" i="155"/>
  <c r="K22" i="155"/>
  <c r="J22" i="155"/>
  <c r="K21" i="155"/>
  <c r="J21" i="155"/>
  <c r="K20" i="155"/>
  <c r="J20" i="155"/>
  <c r="K19" i="155"/>
  <c r="J19" i="155"/>
  <c r="K18" i="155"/>
  <c r="J18" i="155"/>
  <c r="K17" i="155"/>
  <c r="J17" i="155"/>
  <c r="K16" i="155"/>
  <c r="J16" i="155"/>
  <c r="K15" i="155"/>
  <c r="J15" i="155"/>
  <c r="K14" i="155"/>
  <c r="J14" i="155"/>
  <c r="K13" i="155"/>
  <c r="J13" i="155"/>
  <c r="K12" i="155"/>
  <c r="J12" i="155"/>
  <c r="K11" i="155"/>
  <c r="J11" i="155"/>
  <c r="K10" i="155"/>
  <c r="J10" i="155"/>
  <c r="K9" i="155"/>
  <c r="J9" i="155"/>
  <c r="K8" i="155"/>
  <c r="J8" i="155"/>
  <c r="K7" i="155"/>
  <c r="J7" i="155"/>
  <c r="K6" i="155"/>
  <c r="J6" i="155"/>
  <c r="K5" i="155"/>
  <c r="J5" i="155"/>
  <c r="K123" i="154"/>
  <c r="J123" i="154"/>
  <c r="K122" i="154"/>
  <c r="J122" i="154"/>
  <c r="K121" i="154"/>
  <c r="J121" i="154"/>
  <c r="K120" i="154"/>
  <c r="J120" i="154"/>
  <c r="K119" i="154"/>
  <c r="J119" i="154"/>
  <c r="K118" i="154"/>
  <c r="J118" i="154"/>
  <c r="K117" i="154"/>
  <c r="J117" i="154"/>
  <c r="K116" i="154"/>
  <c r="J116" i="154"/>
  <c r="K115" i="154"/>
  <c r="J115" i="154"/>
  <c r="K114" i="154"/>
  <c r="J114" i="154"/>
  <c r="K113" i="154"/>
  <c r="J113" i="154"/>
  <c r="K112" i="154"/>
  <c r="J112" i="154"/>
  <c r="K111" i="154"/>
  <c r="J111" i="154"/>
  <c r="K110" i="154"/>
  <c r="J110" i="154"/>
  <c r="K109" i="154"/>
  <c r="J109" i="154"/>
  <c r="K108" i="154"/>
  <c r="J108" i="154"/>
  <c r="K107" i="154"/>
  <c r="J107" i="154"/>
  <c r="K106" i="154"/>
  <c r="J106" i="154"/>
  <c r="K105" i="154"/>
  <c r="J105" i="154"/>
  <c r="K104" i="154"/>
  <c r="J104" i="154"/>
  <c r="K103" i="154"/>
  <c r="J103" i="154"/>
  <c r="K102" i="154"/>
  <c r="J102" i="154"/>
  <c r="K101" i="154"/>
  <c r="J101" i="154"/>
  <c r="K100" i="154"/>
  <c r="J100" i="154"/>
  <c r="K99" i="154"/>
  <c r="J99" i="154"/>
  <c r="K98" i="154"/>
  <c r="J98" i="154"/>
  <c r="K97" i="154"/>
  <c r="J97" i="154"/>
  <c r="K96" i="154"/>
  <c r="J96" i="154"/>
  <c r="K95" i="154"/>
  <c r="J95" i="154"/>
  <c r="K94" i="154"/>
  <c r="J94" i="154"/>
  <c r="K93" i="154"/>
  <c r="J93" i="154"/>
  <c r="K92" i="154"/>
  <c r="J92" i="154"/>
  <c r="K91" i="154"/>
  <c r="J91" i="154"/>
  <c r="K90" i="154"/>
  <c r="J90" i="154"/>
  <c r="K89" i="154"/>
  <c r="J89" i="154"/>
  <c r="K88" i="154"/>
  <c r="J88" i="154"/>
  <c r="K87" i="154"/>
  <c r="J87" i="154"/>
  <c r="K86" i="154"/>
  <c r="J86" i="154"/>
  <c r="K85" i="154"/>
  <c r="J85" i="154"/>
  <c r="K84" i="154"/>
  <c r="J84" i="154"/>
  <c r="K83" i="154"/>
  <c r="J83" i="154"/>
  <c r="K82" i="154"/>
  <c r="J82" i="154"/>
  <c r="K81" i="154"/>
  <c r="J81" i="154"/>
  <c r="K80" i="154"/>
  <c r="J80" i="154"/>
  <c r="K79" i="154"/>
  <c r="J79" i="154"/>
  <c r="K78" i="154"/>
  <c r="J78" i="154"/>
  <c r="K77" i="154"/>
  <c r="J77" i="154"/>
  <c r="K76" i="154"/>
  <c r="J76" i="154"/>
  <c r="K75" i="154"/>
  <c r="J75" i="154"/>
  <c r="K74" i="154"/>
  <c r="J74" i="154"/>
  <c r="K73" i="154"/>
  <c r="J73" i="154"/>
  <c r="K72" i="154"/>
  <c r="J72" i="154"/>
  <c r="K71" i="154"/>
  <c r="J71" i="154"/>
  <c r="K70" i="154"/>
  <c r="J70" i="154"/>
  <c r="K69" i="154"/>
  <c r="J69" i="154"/>
  <c r="K68" i="154"/>
  <c r="J68" i="154"/>
  <c r="K67" i="154"/>
  <c r="J67" i="154"/>
  <c r="K60" i="154"/>
  <c r="J60" i="154"/>
  <c r="K59" i="154"/>
  <c r="J59" i="154"/>
  <c r="K58" i="154"/>
  <c r="J58" i="154"/>
  <c r="K57" i="154"/>
  <c r="J57" i="154"/>
  <c r="K56" i="154"/>
  <c r="J56" i="154"/>
  <c r="K55" i="154"/>
  <c r="J55" i="154"/>
  <c r="K54" i="154"/>
  <c r="J54" i="154"/>
  <c r="K53" i="154"/>
  <c r="J53" i="154"/>
  <c r="K52" i="154"/>
  <c r="J52" i="154"/>
  <c r="K51" i="154"/>
  <c r="J51" i="154"/>
  <c r="K50" i="154"/>
  <c r="J50" i="154"/>
  <c r="K49" i="154"/>
  <c r="J49" i="154"/>
  <c r="K48" i="154"/>
  <c r="J48" i="154"/>
  <c r="K47" i="154"/>
  <c r="J47" i="154"/>
  <c r="K46" i="154"/>
  <c r="J46" i="154"/>
  <c r="K45" i="154"/>
  <c r="J45" i="154"/>
  <c r="K44" i="154"/>
  <c r="J44" i="154"/>
  <c r="K43" i="154"/>
  <c r="J43" i="154"/>
  <c r="K42" i="154"/>
  <c r="J42" i="154"/>
  <c r="K41" i="154"/>
  <c r="J41" i="154"/>
  <c r="K40" i="154"/>
  <c r="J40" i="154"/>
  <c r="K39" i="154"/>
  <c r="J39" i="154"/>
  <c r="K38" i="154"/>
  <c r="J38" i="154"/>
  <c r="K37" i="154"/>
  <c r="J37" i="154"/>
  <c r="K36" i="154"/>
  <c r="J36" i="154"/>
  <c r="K35" i="154"/>
  <c r="J35" i="154"/>
  <c r="K34" i="154"/>
  <c r="J34" i="154"/>
  <c r="K33" i="154"/>
  <c r="J33" i="154"/>
  <c r="K32" i="154"/>
  <c r="J32" i="154"/>
  <c r="K31" i="154"/>
  <c r="J31" i="154"/>
  <c r="K30" i="154"/>
  <c r="J30" i="154"/>
  <c r="K29" i="154"/>
  <c r="J29" i="154"/>
  <c r="K28" i="154"/>
  <c r="J28" i="154"/>
  <c r="K27" i="154"/>
  <c r="J27" i="154"/>
  <c r="K26" i="154"/>
  <c r="J26" i="154"/>
  <c r="K25" i="154"/>
  <c r="J25" i="154"/>
  <c r="K24" i="154"/>
  <c r="J24" i="154"/>
  <c r="K23" i="154"/>
  <c r="J23" i="154"/>
  <c r="K22" i="154"/>
  <c r="J22" i="154"/>
  <c r="K21" i="154"/>
  <c r="J21" i="154"/>
  <c r="K20" i="154"/>
  <c r="J20" i="154"/>
  <c r="K19" i="154"/>
  <c r="J19" i="154"/>
  <c r="K18" i="154"/>
  <c r="J18" i="154"/>
  <c r="K17" i="154"/>
  <c r="J17" i="154"/>
  <c r="K16" i="154"/>
  <c r="J16" i="154"/>
  <c r="K15" i="154"/>
  <c r="J15" i="154"/>
  <c r="K14" i="154"/>
  <c r="J14" i="154"/>
  <c r="K13" i="154"/>
  <c r="J13" i="154"/>
  <c r="K12" i="154"/>
  <c r="J12" i="154"/>
  <c r="K11" i="154"/>
  <c r="J11" i="154"/>
  <c r="K10" i="154"/>
  <c r="J10" i="154"/>
  <c r="K9" i="154"/>
  <c r="J9" i="154"/>
  <c r="K8" i="154"/>
  <c r="J8" i="154"/>
  <c r="K7" i="154"/>
  <c r="J7" i="154"/>
  <c r="K6" i="154"/>
  <c r="J6" i="154"/>
  <c r="K5" i="154"/>
  <c r="J5" i="154"/>
  <c r="K123" i="153"/>
  <c r="J123" i="153"/>
  <c r="K122" i="153"/>
  <c r="J122" i="153"/>
  <c r="K121" i="153"/>
  <c r="J121" i="153"/>
  <c r="K120" i="153"/>
  <c r="J120" i="153"/>
  <c r="K119" i="153"/>
  <c r="J119" i="153"/>
  <c r="K118" i="153"/>
  <c r="J118" i="153"/>
  <c r="K117" i="153"/>
  <c r="J117" i="153"/>
  <c r="K116" i="153"/>
  <c r="J116" i="153"/>
  <c r="K115" i="153"/>
  <c r="J115" i="153"/>
  <c r="K114" i="153"/>
  <c r="J114" i="153"/>
  <c r="K113" i="153"/>
  <c r="J113" i="153"/>
  <c r="K112" i="153"/>
  <c r="J112" i="153"/>
  <c r="K111" i="153"/>
  <c r="J111" i="153"/>
  <c r="K110" i="153"/>
  <c r="J110" i="153"/>
  <c r="K109" i="153"/>
  <c r="J109" i="153"/>
  <c r="K108" i="153"/>
  <c r="J108" i="153"/>
  <c r="K107" i="153"/>
  <c r="J107" i="153"/>
  <c r="K106" i="153"/>
  <c r="J106" i="153"/>
  <c r="K105" i="153"/>
  <c r="J105" i="153"/>
  <c r="K104" i="153"/>
  <c r="J104" i="153"/>
  <c r="K103" i="153"/>
  <c r="J103" i="153"/>
  <c r="K102" i="153"/>
  <c r="J102" i="153"/>
  <c r="K101" i="153"/>
  <c r="J101" i="153"/>
  <c r="K100" i="153"/>
  <c r="J100" i="153"/>
  <c r="K99" i="153"/>
  <c r="J99" i="153"/>
  <c r="K98" i="153"/>
  <c r="J98" i="153"/>
  <c r="K97" i="153"/>
  <c r="J97" i="153"/>
  <c r="K96" i="153"/>
  <c r="J96" i="153"/>
  <c r="K95" i="153"/>
  <c r="J95" i="153"/>
  <c r="K94" i="153"/>
  <c r="J94" i="153"/>
  <c r="K93" i="153"/>
  <c r="J93" i="153"/>
  <c r="K92" i="153"/>
  <c r="J92" i="153"/>
  <c r="K91" i="153"/>
  <c r="J91" i="153"/>
  <c r="K90" i="153"/>
  <c r="J90" i="153"/>
  <c r="K89" i="153"/>
  <c r="J89" i="153"/>
  <c r="K88" i="153"/>
  <c r="J88" i="153"/>
  <c r="K87" i="153"/>
  <c r="J87" i="153"/>
  <c r="K86" i="153"/>
  <c r="J86" i="153"/>
  <c r="K85" i="153"/>
  <c r="J85" i="153"/>
  <c r="K84" i="153"/>
  <c r="J84" i="153"/>
  <c r="K83" i="153"/>
  <c r="J83" i="153"/>
  <c r="K82" i="153"/>
  <c r="J82" i="153"/>
  <c r="K81" i="153"/>
  <c r="J81" i="153"/>
  <c r="K80" i="153"/>
  <c r="J80" i="153"/>
  <c r="K79" i="153"/>
  <c r="J79" i="153"/>
  <c r="K78" i="153"/>
  <c r="J78" i="153"/>
  <c r="K77" i="153"/>
  <c r="J77" i="153"/>
  <c r="K76" i="153"/>
  <c r="J76" i="153"/>
  <c r="K75" i="153"/>
  <c r="J75" i="153"/>
  <c r="K74" i="153"/>
  <c r="J74" i="153"/>
  <c r="K73" i="153"/>
  <c r="J73" i="153"/>
  <c r="K72" i="153"/>
  <c r="J72" i="153"/>
  <c r="K71" i="153"/>
  <c r="J71" i="153"/>
  <c r="K70" i="153"/>
  <c r="J70" i="153"/>
  <c r="K69" i="153"/>
  <c r="J69" i="153"/>
  <c r="K68" i="153"/>
  <c r="J68" i="153"/>
  <c r="K67" i="153"/>
  <c r="J67" i="153"/>
  <c r="K60" i="153"/>
  <c r="J60" i="153"/>
  <c r="K59" i="153"/>
  <c r="J59" i="153"/>
  <c r="K58" i="153"/>
  <c r="J58" i="153"/>
  <c r="K57" i="153"/>
  <c r="J57" i="153"/>
  <c r="K56" i="153"/>
  <c r="J56" i="153"/>
  <c r="K55" i="153"/>
  <c r="J55" i="153"/>
  <c r="K54" i="153"/>
  <c r="J54" i="153"/>
  <c r="K53" i="153"/>
  <c r="J53" i="153"/>
  <c r="K52" i="153"/>
  <c r="J52" i="153"/>
  <c r="K51" i="153"/>
  <c r="J51" i="153"/>
  <c r="K50" i="153"/>
  <c r="J50" i="153"/>
  <c r="K49" i="153"/>
  <c r="J49" i="153"/>
  <c r="K48" i="153"/>
  <c r="J48" i="153"/>
  <c r="K47" i="153"/>
  <c r="J47" i="153"/>
  <c r="K46" i="153"/>
  <c r="J46" i="153"/>
  <c r="K45" i="153"/>
  <c r="J45" i="153"/>
  <c r="K44" i="153"/>
  <c r="J44" i="153"/>
  <c r="K43" i="153"/>
  <c r="J43" i="153"/>
  <c r="K42" i="153"/>
  <c r="J42" i="153"/>
  <c r="K41" i="153"/>
  <c r="J41" i="153"/>
  <c r="K40" i="153"/>
  <c r="J40" i="153"/>
  <c r="K39" i="153"/>
  <c r="J39" i="153"/>
  <c r="K38" i="153"/>
  <c r="J38" i="153"/>
  <c r="K37" i="153"/>
  <c r="J37" i="153"/>
  <c r="K36" i="153"/>
  <c r="J36" i="153"/>
  <c r="K35" i="153"/>
  <c r="J35" i="153"/>
  <c r="K34" i="153"/>
  <c r="J34" i="153"/>
  <c r="K33" i="153"/>
  <c r="J33" i="153"/>
  <c r="K32" i="153"/>
  <c r="J32" i="153"/>
  <c r="K31" i="153"/>
  <c r="J31" i="153"/>
  <c r="K30" i="153"/>
  <c r="J30" i="153"/>
  <c r="K29" i="153"/>
  <c r="J29" i="153"/>
  <c r="K28" i="153"/>
  <c r="J28" i="153"/>
  <c r="K27" i="153"/>
  <c r="J27" i="153"/>
  <c r="K26" i="153"/>
  <c r="J26" i="153"/>
  <c r="K25" i="153"/>
  <c r="J25" i="153"/>
  <c r="K24" i="153"/>
  <c r="J24" i="153"/>
  <c r="K23" i="153"/>
  <c r="J23" i="153"/>
  <c r="K22" i="153"/>
  <c r="J22" i="153"/>
  <c r="K21" i="153"/>
  <c r="J21" i="153"/>
  <c r="K20" i="153"/>
  <c r="J20" i="153"/>
  <c r="K19" i="153"/>
  <c r="J19" i="153"/>
  <c r="K18" i="153"/>
  <c r="J18" i="153"/>
  <c r="K17" i="153"/>
  <c r="J17" i="153"/>
  <c r="K16" i="153"/>
  <c r="J16" i="153"/>
  <c r="K15" i="153"/>
  <c r="J15" i="153"/>
  <c r="K14" i="153"/>
  <c r="J14" i="153"/>
  <c r="K13" i="153"/>
  <c r="J13" i="153"/>
  <c r="K12" i="153"/>
  <c r="J12" i="153"/>
  <c r="K11" i="153"/>
  <c r="J11" i="153"/>
  <c r="K10" i="153"/>
  <c r="J10" i="153"/>
  <c r="K9" i="153"/>
  <c r="J9" i="153"/>
  <c r="K8" i="153"/>
  <c r="J8" i="153"/>
  <c r="K7" i="153"/>
  <c r="J7" i="153"/>
  <c r="K6" i="153"/>
  <c r="J6" i="153"/>
  <c r="K5" i="153"/>
  <c r="J5" i="153"/>
  <c r="K123" i="152"/>
  <c r="J123" i="152"/>
  <c r="K122" i="152"/>
  <c r="J122" i="152"/>
  <c r="K121" i="152"/>
  <c r="J121" i="152"/>
  <c r="K120" i="152"/>
  <c r="J120" i="152"/>
  <c r="K119" i="152"/>
  <c r="J119" i="152"/>
  <c r="K118" i="152"/>
  <c r="J118" i="152"/>
  <c r="K117" i="152"/>
  <c r="J117" i="152"/>
  <c r="K116" i="152"/>
  <c r="J116" i="152"/>
  <c r="K115" i="152"/>
  <c r="J115" i="152"/>
  <c r="K114" i="152"/>
  <c r="J114" i="152"/>
  <c r="K113" i="152"/>
  <c r="J113" i="152"/>
  <c r="K112" i="152"/>
  <c r="J112" i="152"/>
  <c r="K111" i="152"/>
  <c r="J111" i="152"/>
  <c r="K110" i="152"/>
  <c r="J110" i="152"/>
  <c r="K109" i="152"/>
  <c r="J109" i="152"/>
  <c r="K108" i="152"/>
  <c r="J108" i="152"/>
  <c r="K107" i="152"/>
  <c r="J107" i="152"/>
  <c r="K106" i="152"/>
  <c r="J106" i="152"/>
  <c r="K105" i="152"/>
  <c r="J105" i="152"/>
  <c r="K104" i="152"/>
  <c r="J104" i="152"/>
  <c r="K103" i="152"/>
  <c r="J103" i="152"/>
  <c r="K102" i="152"/>
  <c r="J102" i="152"/>
  <c r="K101" i="152"/>
  <c r="J101" i="152"/>
  <c r="K100" i="152"/>
  <c r="J100" i="152"/>
  <c r="K99" i="152"/>
  <c r="J99" i="152"/>
  <c r="K98" i="152"/>
  <c r="J98" i="152"/>
  <c r="K97" i="152"/>
  <c r="J97" i="152"/>
  <c r="K96" i="152"/>
  <c r="J96" i="152"/>
  <c r="K95" i="152"/>
  <c r="J95" i="152"/>
  <c r="K94" i="152"/>
  <c r="J94" i="152"/>
  <c r="K93" i="152"/>
  <c r="J93" i="152"/>
  <c r="K92" i="152"/>
  <c r="J92" i="152"/>
  <c r="K91" i="152"/>
  <c r="J91" i="152"/>
  <c r="K90" i="152"/>
  <c r="J90" i="152"/>
  <c r="K89" i="152"/>
  <c r="J89" i="152"/>
  <c r="K88" i="152"/>
  <c r="J88" i="152"/>
  <c r="K87" i="152"/>
  <c r="J87" i="152"/>
  <c r="K86" i="152"/>
  <c r="J86" i="152"/>
  <c r="K85" i="152"/>
  <c r="J85" i="152"/>
  <c r="K84" i="152"/>
  <c r="J84" i="152"/>
  <c r="K83" i="152"/>
  <c r="J83" i="152"/>
  <c r="K82" i="152"/>
  <c r="J82" i="152"/>
  <c r="K81" i="152"/>
  <c r="J81" i="152"/>
  <c r="K80" i="152"/>
  <c r="J80" i="152"/>
  <c r="K79" i="152"/>
  <c r="J79" i="152"/>
  <c r="K78" i="152"/>
  <c r="J78" i="152"/>
  <c r="K77" i="152"/>
  <c r="J77" i="152"/>
  <c r="K76" i="152"/>
  <c r="J76" i="152"/>
  <c r="K75" i="152"/>
  <c r="J75" i="152"/>
  <c r="K74" i="152"/>
  <c r="J74" i="152"/>
  <c r="K73" i="152"/>
  <c r="J73" i="152"/>
  <c r="K72" i="152"/>
  <c r="J72" i="152"/>
  <c r="K71" i="152"/>
  <c r="J71" i="152"/>
  <c r="K70" i="152"/>
  <c r="J70" i="152"/>
  <c r="K69" i="152"/>
  <c r="J69" i="152"/>
  <c r="K68" i="152"/>
  <c r="J68" i="152"/>
  <c r="K67" i="152"/>
  <c r="J67" i="152"/>
  <c r="K60" i="152"/>
  <c r="J60" i="152"/>
  <c r="K59" i="152"/>
  <c r="J59" i="152"/>
  <c r="K58" i="152"/>
  <c r="J58" i="152"/>
  <c r="K57" i="152"/>
  <c r="J57" i="152"/>
  <c r="K56" i="152"/>
  <c r="J56" i="152"/>
  <c r="K55" i="152"/>
  <c r="J55" i="152"/>
  <c r="K54" i="152"/>
  <c r="J54" i="152"/>
  <c r="K53" i="152"/>
  <c r="J53" i="152"/>
  <c r="K52" i="152"/>
  <c r="J52" i="152"/>
  <c r="K51" i="152"/>
  <c r="J51" i="152"/>
  <c r="K50" i="152"/>
  <c r="J50" i="152"/>
  <c r="K49" i="152"/>
  <c r="J49" i="152"/>
  <c r="K48" i="152"/>
  <c r="J48" i="152"/>
  <c r="K47" i="152"/>
  <c r="J47" i="152"/>
  <c r="K46" i="152"/>
  <c r="J46" i="152"/>
  <c r="K45" i="152"/>
  <c r="J45" i="152"/>
  <c r="K44" i="152"/>
  <c r="J44" i="152"/>
  <c r="K43" i="152"/>
  <c r="J43" i="152"/>
  <c r="K42" i="152"/>
  <c r="J42" i="152"/>
  <c r="K41" i="152"/>
  <c r="J41" i="152"/>
  <c r="K40" i="152"/>
  <c r="J40" i="152"/>
  <c r="K39" i="152"/>
  <c r="J39" i="152"/>
  <c r="K38" i="152"/>
  <c r="J38" i="152"/>
  <c r="K37" i="152"/>
  <c r="J37" i="152"/>
  <c r="K36" i="152"/>
  <c r="J36" i="152"/>
  <c r="K35" i="152"/>
  <c r="J35" i="152"/>
  <c r="K34" i="152"/>
  <c r="J34" i="152"/>
  <c r="K33" i="152"/>
  <c r="J33" i="152"/>
  <c r="K32" i="152"/>
  <c r="J32" i="152"/>
  <c r="K31" i="152"/>
  <c r="J31" i="152"/>
  <c r="K30" i="152"/>
  <c r="J30" i="152"/>
  <c r="K29" i="152"/>
  <c r="J29" i="152"/>
  <c r="K28" i="152"/>
  <c r="J28" i="152"/>
  <c r="K27" i="152"/>
  <c r="J27" i="152"/>
  <c r="K26" i="152"/>
  <c r="J26" i="152"/>
  <c r="K25" i="152"/>
  <c r="J25" i="152"/>
  <c r="K24" i="152"/>
  <c r="J24" i="152"/>
  <c r="K23" i="152"/>
  <c r="J23" i="152"/>
  <c r="K22" i="152"/>
  <c r="J22" i="152"/>
  <c r="K21" i="152"/>
  <c r="J21" i="152"/>
  <c r="K20" i="152"/>
  <c r="J20" i="152"/>
  <c r="K19" i="152"/>
  <c r="J19" i="152"/>
  <c r="K18" i="152"/>
  <c r="J18" i="152"/>
  <c r="K17" i="152"/>
  <c r="J17" i="152"/>
  <c r="K16" i="152"/>
  <c r="J16" i="152"/>
  <c r="K15" i="152"/>
  <c r="J15" i="152"/>
  <c r="K14" i="152"/>
  <c r="J14" i="152"/>
  <c r="K13" i="152"/>
  <c r="J13" i="152"/>
  <c r="K12" i="152"/>
  <c r="J12" i="152"/>
  <c r="K11" i="152"/>
  <c r="J11" i="152"/>
  <c r="K10" i="152"/>
  <c r="J10" i="152"/>
  <c r="K9" i="152"/>
  <c r="J9" i="152"/>
  <c r="K8" i="152"/>
  <c r="J8" i="152"/>
  <c r="K7" i="152"/>
  <c r="J7" i="152"/>
  <c r="K6" i="152"/>
  <c r="J6" i="152"/>
  <c r="K5" i="152"/>
  <c r="J5" i="152"/>
  <c r="K123" i="151"/>
  <c r="J123" i="151"/>
  <c r="K122" i="151"/>
  <c r="J122" i="151"/>
  <c r="K121" i="151"/>
  <c r="J121" i="151"/>
  <c r="K120" i="151"/>
  <c r="J120" i="151"/>
  <c r="K119" i="151"/>
  <c r="J119" i="151"/>
  <c r="K118" i="151"/>
  <c r="J118" i="151"/>
  <c r="K117" i="151"/>
  <c r="J117" i="151"/>
  <c r="K116" i="151"/>
  <c r="J116" i="151"/>
  <c r="K115" i="151"/>
  <c r="J115" i="151"/>
  <c r="K114" i="151"/>
  <c r="J114" i="151"/>
  <c r="K113" i="151"/>
  <c r="J113" i="151"/>
  <c r="K112" i="151"/>
  <c r="J112" i="151"/>
  <c r="K111" i="151"/>
  <c r="J111" i="151"/>
  <c r="K110" i="151"/>
  <c r="J110" i="151"/>
  <c r="K109" i="151"/>
  <c r="J109" i="151"/>
  <c r="K108" i="151"/>
  <c r="J108" i="151"/>
  <c r="K107" i="151"/>
  <c r="J107" i="151"/>
  <c r="K106" i="151"/>
  <c r="J106" i="151"/>
  <c r="K105" i="151"/>
  <c r="J105" i="151"/>
  <c r="K104" i="151"/>
  <c r="J104" i="151"/>
  <c r="K103" i="151"/>
  <c r="J103" i="151"/>
  <c r="K102" i="151"/>
  <c r="J102" i="151"/>
  <c r="K101" i="151"/>
  <c r="J101" i="151"/>
  <c r="K100" i="151"/>
  <c r="J100" i="151"/>
  <c r="K99" i="151"/>
  <c r="J99" i="151"/>
  <c r="K98" i="151"/>
  <c r="J98" i="151"/>
  <c r="K97" i="151"/>
  <c r="J97" i="151"/>
  <c r="K96" i="151"/>
  <c r="J96" i="151"/>
  <c r="K95" i="151"/>
  <c r="J95" i="151"/>
  <c r="K94" i="151"/>
  <c r="J94" i="151"/>
  <c r="K93" i="151"/>
  <c r="J93" i="151"/>
  <c r="K92" i="151"/>
  <c r="J92" i="151"/>
  <c r="K91" i="151"/>
  <c r="J91" i="151"/>
  <c r="K90" i="151"/>
  <c r="J90" i="151"/>
  <c r="K89" i="151"/>
  <c r="J89" i="151"/>
  <c r="K88" i="151"/>
  <c r="J88" i="151"/>
  <c r="K87" i="151"/>
  <c r="J87" i="151"/>
  <c r="K86" i="151"/>
  <c r="J86" i="151"/>
  <c r="K85" i="151"/>
  <c r="J85" i="151"/>
  <c r="K84" i="151"/>
  <c r="J84" i="151"/>
  <c r="K83" i="151"/>
  <c r="J83" i="151"/>
  <c r="K82" i="151"/>
  <c r="J82" i="151"/>
  <c r="K81" i="151"/>
  <c r="J81" i="151"/>
  <c r="K80" i="151"/>
  <c r="J80" i="151"/>
  <c r="K79" i="151"/>
  <c r="J79" i="151"/>
  <c r="K78" i="151"/>
  <c r="J78" i="151"/>
  <c r="K77" i="151"/>
  <c r="J77" i="151"/>
  <c r="K76" i="151"/>
  <c r="J76" i="151"/>
  <c r="K75" i="151"/>
  <c r="J75" i="151"/>
  <c r="K74" i="151"/>
  <c r="J74" i="151"/>
  <c r="K73" i="151"/>
  <c r="J73" i="151"/>
  <c r="K72" i="151"/>
  <c r="J72" i="151"/>
  <c r="K71" i="151"/>
  <c r="J71" i="151"/>
  <c r="K70" i="151"/>
  <c r="J70" i="151"/>
  <c r="K69" i="151"/>
  <c r="J69" i="151"/>
  <c r="K68" i="151"/>
  <c r="J68" i="151"/>
  <c r="K67" i="151"/>
  <c r="J67" i="151"/>
  <c r="K60" i="151"/>
  <c r="J60" i="151"/>
  <c r="K59" i="151"/>
  <c r="J59" i="151"/>
  <c r="K58" i="151"/>
  <c r="J58" i="151"/>
  <c r="K57" i="151"/>
  <c r="J57" i="151"/>
  <c r="K56" i="151"/>
  <c r="J56" i="151"/>
  <c r="K55" i="151"/>
  <c r="J55" i="151"/>
  <c r="K54" i="151"/>
  <c r="J54" i="151"/>
  <c r="K53" i="151"/>
  <c r="J53" i="151"/>
  <c r="K52" i="151"/>
  <c r="J52" i="151"/>
  <c r="K51" i="151"/>
  <c r="J51" i="151"/>
  <c r="K50" i="151"/>
  <c r="J50" i="151"/>
  <c r="K49" i="151"/>
  <c r="J49" i="151"/>
  <c r="K48" i="151"/>
  <c r="J48" i="151"/>
  <c r="K47" i="151"/>
  <c r="J47" i="151"/>
  <c r="K46" i="151"/>
  <c r="J46" i="151"/>
  <c r="K45" i="151"/>
  <c r="J45" i="151"/>
  <c r="K44" i="151"/>
  <c r="J44" i="151"/>
  <c r="K43" i="151"/>
  <c r="J43" i="151"/>
  <c r="K42" i="151"/>
  <c r="J42" i="151"/>
  <c r="K41" i="151"/>
  <c r="J41" i="151"/>
  <c r="K40" i="151"/>
  <c r="J40" i="151"/>
  <c r="K39" i="151"/>
  <c r="J39" i="151"/>
  <c r="K38" i="151"/>
  <c r="J38" i="151"/>
  <c r="K37" i="151"/>
  <c r="J37" i="151"/>
  <c r="K36" i="151"/>
  <c r="J36" i="151"/>
  <c r="K35" i="151"/>
  <c r="J35" i="151"/>
  <c r="K34" i="151"/>
  <c r="J34" i="151"/>
  <c r="K33" i="151"/>
  <c r="J33" i="151"/>
  <c r="K32" i="151"/>
  <c r="J32" i="151"/>
  <c r="K31" i="151"/>
  <c r="J31" i="151"/>
  <c r="K30" i="151"/>
  <c r="J30" i="151"/>
  <c r="K29" i="151"/>
  <c r="J29" i="151"/>
  <c r="K28" i="151"/>
  <c r="J28" i="151"/>
  <c r="K27" i="151"/>
  <c r="J27" i="151"/>
  <c r="K26" i="151"/>
  <c r="J26" i="151"/>
  <c r="K25" i="151"/>
  <c r="J25" i="151"/>
  <c r="K24" i="151"/>
  <c r="J24" i="151"/>
  <c r="K23" i="151"/>
  <c r="J23" i="151"/>
  <c r="K22" i="151"/>
  <c r="J22" i="151"/>
  <c r="K21" i="151"/>
  <c r="J21" i="151"/>
  <c r="K20" i="151"/>
  <c r="J20" i="151"/>
  <c r="K19" i="151"/>
  <c r="J19" i="151"/>
  <c r="K18" i="151"/>
  <c r="J18" i="151"/>
  <c r="K17" i="151"/>
  <c r="J17" i="151"/>
  <c r="K16" i="151"/>
  <c r="J16" i="151"/>
  <c r="K15" i="151"/>
  <c r="J15" i="151"/>
  <c r="K14" i="151"/>
  <c r="J14" i="151"/>
  <c r="K13" i="151"/>
  <c r="J13" i="151"/>
  <c r="K12" i="151"/>
  <c r="J12" i="151"/>
  <c r="K11" i="151"/>
  <c r="J11" i="151"/>
  <c r="K10" i="151"/>
  <c r="J10" i="151"/>
  <c r="K9" i="151"/>
  <c r="J9" i="151"/>
  <c r="K8" i="151"/>
  <c r="J8" i="151"/>
  <c r="K7" i="151"/>
  <c r="J7" i="151"/>
  <c r="K6" i="151"/>
  <c r="J6" i="151"/>
  <c r="K5" i="151"/>
  <c r="J5" i="151"/>
  <c r="K123" i="150"/>
  <c r="J123" i="150"/>
  <c r="K122" i="150"/>
  <c r="J122" i="150"/>
  <c r="K121" i="150"/>
  <c r="J121" i="150"/>
  <c r="K120" i="150"/>
  <c r="J120" i="150"/>
  <c r="K119" i="150"/>
  <c r="J119" i="150"/>
  <c r="K118" i="150"/>
  <c r="J118" i="150"/>
  <c r="K117" i="150"/>
  <c r="J117" i="150"/>
  <c r="K116" i="150"/>
  <c r="J116" i="150"/>
  <c r="K115" i="150"/>
  <c r="J115" i="150"/>
  <c r="K114" i="150"/>
  <c r="J114" i="150"/>
  <c r="K113" i="150"/>
  <c r="J113" i="150"/>
  <c r="K112" i="150"/>
  <c r="J112" i="150"/>
  <c r="K111" i="150"/>
  <c r="J111" i="150"/>
  <c r="K110" i="150"/>
  <c r="J110" i="150"/>
  <c r="K109" i="150"/>
  <c r="J109" i="150"/>
  <c r="K108" i="150"/>
  <c r="J108" i="150"/>
  <c r="K107" i="150"/>
  <c r="J107" i="150"/>
  <c r="K106" i="150"/>
  <c r="J106" i="150"/>
  <c r="K105" i="150"/>
  <c r="J105" i="150"/>
  <c r="K104" i="150"/>
  <c r="J104" i="150"/>
  <c r="K103" i="150"/>
  <c r="J103" i="150"/>
  <c r="K102" i="150"/>
  <c r="J102" i="150"/>
  <c r="K101" i="150"/>
  <c r="J101" i="150"/>
  <c r="K100" i="150"/>
  <c r="J100" i="150"/>
  <c r="K99" i="150"/>
  <c r="J99" i="150"/>
  <c r="K98" i="150"/>
  <c r="J98" i="150"/>
  <c r="K97" i="150"/>
  <c r="J97" i="150"/>
  <c r="K96" i="150"/>
  <c r="J96" i="150"/>
  <c r="K95" i="150"/>
  <c r="J95" i="150"/>
  <c r="K94" i="150"/>
  <c r="J94" i="150"/>
  <c r="K93" i="150"/>
  <c r="J93" i="150"/>
  <c r="K92" i="150"/>
  <c r="J92" i="150"/>
  <c r="K91" i="150"/>
  <c r="J91" i="150"/>
  <c r="K90" i="150"/>
  <c r="J90" i="150"/>
  <c r="K89" i="150"/>
  <c r="J89" i="150"/>
  <c r="K88" i="150"/>
  <c r="J88" i="150"/>
  <c r="K87" i="150"/>
  <c r="J87" i="150"/>
  <c r="K86" i="150"/>
  <c r="J86" i="150"/>
  <c r="K85" i="150"/>
  <c r="J85" i="150"/>
  <c r="K84" i="150"/>
  <c r="J84" i="150"/>
  <c r="K83" i="150"/>
  <c r="J83" i="150"/>
  <c r="K82" i="150"/>
  <c r="J82" i="150"/>
  <c r="K81" i="150"/>
  <c r="J81" i="150"/>
  <c r="K80" i="150"/>
  <c r="J80" i="150"/>
  <c r="K79" i="150"/>
  <c r="J79" i="150"/>
  <c r="K78" i="150"/>
  <c r="J78" i="150"/>
  <c r="K77" i="150"/>
  <c r="J77" i="150"/>
  <c r="K76" i="150"/>
  <c r="J76" i="150"/>
  <c r="K75" i="150"/>
  <c r="J75" i="150"/>
  <c r="K74" i="150"/>
  <c r="J74" i="150"/>
  <c r="K73" i="150"/>
  <c r="J73" i="150"/>
  <c r="K72" i="150"/>
  <c r="J72" i="150"/>
  <c r="K71" i="150"/>
  <c r="J71" i="150"/>
  <c r="K70" i="150"/>
  <c r="J70" i="150"/>
  <c r="K69" i="150"/>
  <c r="J69" i="150"/>
  <c r="K68" i="150"/>
  <c r="J68" i="150"/>
  <c r="K67" i="150"/>
  <c r="J67" i="150"/>
  <c r="K60" i="150"/>
  <c r="J60" i="150"/>
  <c r="K59" i="150"/>
  <c r="J59" i="150"/>
  <c r="K58" i="150"/>
  <c r="J58" i="150"/>
  <c r="K57" i="150"/>
  <c r="J57" i="150"/>
  <c r="K56" i="150"/>
  <c r="J56" i="150"/>
  <c r="K55" i="150"/>
  <c r="J55" i="150"/>
  <c r="K54" i="150"/>
  <c r="J54" i="150"/>
  <c r="K53" i="150"/>
  <c r="J53" i="150"/>
  <c r="K52" i="150"/>
  <c r="J52" i="150"/>
  <c r="K51" i="150"/>
  <c r="J51" i="150"/>
  <c r="K50" i="150"/>
  <c r="J50" i="150"/>
  <c r="K49" i="150"/>
  <c r="J49" i="150"/>
  <c r="K48" i="150"/>
  <c r="J48" i="150"/>
  <c r="K47" i="150"/>
  <c r="J47" i="150"/>
  <c r="K46" i="150"/>
  <c r="J46" i="150"/>
  <c r="K45" i="150"/>
  <c r="J45" i="150"/>
  <c r="K44" i="150"/>
  <c r="J44" i="150"/>
  <c r="K43" i="150"/>
  <c r="J43" i="150"/>
  <c r="K42" i="150"/>
  <c r="J42" i="150"/>
  <c r="K41" i="150"/>
  <c r="J41" i="150"/>
  <c r="K40" i="150"/>
  <c r="J40" i="150"/>
  <c r="K39" i="150"/>
  <c r="J39" i="150"/>
  <c r="K38" i="150"/>
  <c r="J38" i="150"/>
  <c r="K37" i="150"/>
  <c r="J37" i="150"/>
  <c r="K36" i="150"/>
  <c r="J36" i="150"/>
  <c r="K35" i="150"/>
  <c r="J35" i="150"/>
  <c r="K34" i="150"/>
  <c r="J34" i="150"/>
  <c r="K33" i="150"/>
  <c r="J33" i="150"/>
  <c r="K32" i="150"/>
  <c r="J32" i="150"/>
  <c r="K31" i="150"/>
  <c r="J31" i="150"/>
  <c r="K30" i="150"/>
  <c r="J30" i="150"/>
  <c r="K29" i="150"/>
  <c r="J29" i="150"/>
  <c r="K28" i="150"/>
  <c r="J28" i="150"/>
  <c r="K27" i="150"/>
  <c r="J27" i="150"/>
  <c r="K26" i="150"/>
  <c r="J26" i="150"/>
  <c r="K25" i="150"/>
  <c r="J25" i="150"/>
  <c r="K24" i="150"/>
  <c r="J24" i="150"/>
  <c r="K23" i="150"/>
  <c r="J23" i="150"/>
  <c r="K22" i="150"/>
  <c r="J22" i="150"/>
  <c r="K21" i="150"/>
  <c r="J21" i="150"/>
  <c r="K20" i="150"/>
  <c r="J20" i="150"/>
  <c r="K19" i="150"/>
  <c r="J19" i="150"/>
  <c r="K18" i="150"/>
  <c r="J18" i="150"/>
  <c r="K17" i="150"/>
  <c r="J17" i="150"/>
  <c r="K16" i="150"/>
  <c r="J16" i="150"/>
  <c r="K15" i="150"/>
  <c r="J15" i="150"/>
  <c r="K14" i="150"/>
  <c r="J14" i="150"/>
  <c r="K13" i="150"/>
  <c r="J13" i="150"/>
  <c r="K12" i="150"/>
  <c r="J12" i="150"/>
  <c r="K11" i="150"/>
  <c r="J11" i="150"/>
  <c r="K10" i="150"/>
  <c r="J10" i="150"/>
  <c r="K9" i="150"/>
  <c r="J9" i="150"/>
  <c r="K8" i="150"/>
  <c r="J8" i="150"/>
  <c r="K7" i="150"/>
  <c r="J7" i="150"/>
  <c r="K6" i="150"/>
  <c r="J6" i="150"/>
  <c r="K5" i="150"/>
  <c r="J5" i="150"/>
  <c r="L123" i="149"/>
  <c r="K123" i="149"/>
  <c r="L122" i="149"/>
  <c r="K122" i="149"/>
  <c r="L121" i="149"/>
  <c r="K121" i="149"/>
  <c r="L120" i="149"/>
  <c r="K120" i="149"/>
  <c r="L119" i="149"/>
  <c r="K119" i="149"/>
  <c r="L118" i="149"/>
  <c r="K118" i="149"/>
  <c r="L117" i="149"/>
  <c r="K117" i="149"/>
  <c r="L116" i="149"/>
  <c r="K116" i="149"/>
  <c r="L115" i="149"/>
  <c r="K115" i="149"/>
  <c r="L114" i="149"/>
  <c r="K114" i="149"/>
  <c r="L113" i="149"/>
  <c r="K113" i="149"/>
  <c r="L112" i="149"/>
  <c r="K112" i="149"/>
  <c r="L111" i="149"/>
  <c r="K111" i="149"/>
  <c r="L110" i="149"/>
  <c r="K110" i="149"/>
  <c r="L109" i="149"/>
  <c r="K109" i="149"/>
  <c r="L108" i="149"/>
  <c r="K108" i="149"/>
  <c r="L107" i="149"/>
  <c r="K107" i="149"/>
  <c r="L106" i="149"/>
  <c r="K106" i="149"/>
  <c r="L105" i="149"/>
  <c r="K105" i="149"/>
  <c r="L104" i="149"/>
  <c r="K104" i="149"/>
  <c r="L103" i="149"/>
  <c r="K103" i="149"/>
  <c r="L102" i="149"/>
  <c r="K102" i="149"/>
  <c r="L101" i="149"/>
  <c r="K101" i="149"/>
  <c r="L100" i="149"/>
  <c r="K100" i="149"/>
  <c r="L99" i="149"/>
  <c r="K99" i="149"/>
  <c r="L98" i="149"/>
  <c r="K98" i="149"/>
  <c r="L97" i="149"/>
  <c r="K97" i="149"/>
  <c r="L96" i="149"/>
  <c r="K96" i="149"/>
  <c r="L95" i="149"/>
  <c r="K95" i="149"/>
  <c r="L94" i="149"/>
  <c r="K94" i="149"/>
  <c r="L93" i="149"/>
  <c r="K93" i="149"/>
  <c r="L92" i="149"/>
  <c r="K92" i="149"/>
  <c r="L91" i="149"/>
  <c r="K91" i="149"/>
  <c r="L90" i="149"/>
  <c r="K90" i="149"/>
  <c r="L89" i="149"/>
  <c r="K89" i="149"/>
  <c r="L88" i="149"/>
  <c r="K88" i="149"/>
  <c r="L87" i="149"/>
  <c r="K87" i="149"/>
  <c r="L86" i="149"/>
  <c r="K86" i="149"/>
  <c r="L85" i="149"/>
  <c r="K85" i="149"/>
  <c r="L84" i="149"/>
  <c r="K84" i="149"/>
  <c r="L83" i="149"/>
  <c r="K83" i="149"/>
  <c r="L82" i="149"/>
  <c r="K82" i="149"/>
  <c r="L81" i="149"/>
  <c r="K81" i="149"/>
  <c r="L80" i="149"/>
  <c r="K80" i="149"/>
  <c r="L79" i="149"/>
  <c r="K79" i="149"/>
  <c r="L78" i="149"/>
  <c r="K78" i="149"/>
  <c r="L77" i="149"/>
  <c r="K77" i="149"/>
  <c r="L76" i="149"/>
  <c r="K76" i="149"/>
  <c r="L75" i="149"/>
  <c r="K75" i="149"/>
  <c r="L74" i="149"/>
  <c r="K74" i="149"/>
  <c r="L73" i="149"/>
  <c r="K73" i="149"/>
  <c r="L72" i="149"/>
  <c r="K72" i="149"/>
  <c r="L71" i="149"/>
  <c r="K71" i="149"/>
  <c r="L70" i="149"/>
  <c r="K70" i="149"/>
  <c r="L69" i="149"/>
  <c r="K69" i="149"/>
  <c r="L68" i="149"/>
  <c r="K68" i="149"/>
  <c r="L67" i="149"/>
  <c r="K67" i="149"/>
  <c r="L60" i="149"/>
  <c r="K60" i="149"/>
  <c r="L59" i="149"/>
  <c r="K59" i="149"/>
  <c r="L58" i="149"/>
  <c r="K58" i="149"/>
  <c r="L57" i="149"/>
  <c r="K57" i="149"/>
  <c r="L56" i="149"/>
  <c r="K56" i="149"/>
  <c r="L55" i="149"/>
  <c r="K55" i="149"/>
  <c r="L54" i="149"/>
  <c r="K54" i="149"/>
  <c r="L53" i="149"/>
  <c r="K53" i="149"/>
  <c r="L52" i="149"/>
  <c r="K52" i="149"/>
  <c r="L51" i="149"/>
  <c r="K51" i="149"/>
  <c r="L50" i="149"/>
  <c r="K50" i="149"/>
  <c r="L49" i="149"/>
  <c r="K49" i="149"/>
  <c r="L48" i="149"/>
  <c r="K48" i="149"/>
  <c r="L47" i="149"/>
  <c r="K47" i="149"/>
  <c r="L46" i="149"/>
  <c r="K46" i="149"/>
  <c r="L45" i="149"/>
  <c r="K45" i="149"/>
  <c r="L44" i="149"/>
  <c r="K44" i="149"/>
  <c r="L43" i="149"/>
  <c r="K43" i="149"/>
  <c r="L42" i="149"/>
  <c r="K42" i="149"/>
  <c r="L41" i="149"/>
  <c r="K41" i="149"/>
  <c r="L40" i="149"/>
  <c r="K40" i="149"/>
  <c r="L39" i="149"/>
  <c r="K39" i="149"/>
  <c r="L38" i="149"/>
  <c r="K38" i="149"/>
  <c r="L37" i="149"/>
  <c r="K37" i="149"/>
  <c r="L36" i="149"/>
  <c r="K36" i="149"/>
  <c r="L35" i="149"/>
  <c r="K35" i="149"/>
  <c r="L34" i="149"/>
  <c r="K34" i="149"/>
  <c r="L33" i="149"/>
  <c r="K33" i="149"/>
  <c r="L32" i="149"/>
  <c r="K32" i="149"/>
  <c r="L31" i="149"/>
  <c r="K31" i="149"/>
  <c r="L30" i="149"/>
  <c r="K30" i="149"/>
  <c r="L29" i="149"/>
  <c r="K29" i="149"/>
  <c r="L28" i="149"/>
  <c r="K28" i="149"/>
  <c r="L27" i="149"/>
  <c r="K27" i="149"/>
  <c r="L26" i="149"/>
  <c r="K26" i="149"/>
  <c r="L25" i="149"/>
  <c r="K25" i="149"/>
  <c r="L24" i="149"/>
  <c r="K24" i="149"/>
  <c r="L23" i="149"/>
  <c r="K23" i="149"/>
  <c r="L22" i="149"/>
  <c r="K22" i="149"/>
  <c r="L21" i="149"/>
  <c r="K21" i="149"/>
  <c r="L20" i="149"/>
  <c r="K20" i="149"/>
  <c r="L19" i="149"/>
  <c r="K19" i="149"/>
  <c r="L18" i="149"/>
  <c r="K18" i="149"/>
  <c r="L17" i="149"/>
  <c r="K17" i="149"/>
  <c r="L16" i="149"/>
  <c r="K16" i="149"/>
  <c r="L15" i="149"/>
  <c r="K15" i="149"/>
  <c r="L14" i="149"/>
  <c r="K14" i="149"/>
  <c r="L13" i="149"/>
  <c r="K13" i="149"/>
  <c r="L12" i="149"/>
  <c r="K12" i="149"/>
  <c r="L11" i="149"/>
  <c r="K11" i="149"/>
  <c r="L10" i="149"/>
  <c r="K10" i="149"/>
  <c r="L9" i="149"/>
  <c r="K9" i="149"/>
  <c r="L8" i="149"/>
  <c r="K8" i="149"/>
  <c r="L7" i="149"/>
  <c r="K7" i="149"/>
  <c r="L6" i="149"/>
  <c r="K6" i="149"/>
  <c r="L5" i="149"/>
  <c r="K5" i="149"/>
  <c r="I69" i="148"/>
  <c r="I70" i="148"/>
  <c r="I71" i="148"/>
  <c r="I72" i="148"/>
  <c r="I73" i="148"/>
  <c r="I74" i="148"/>
  <c r="I75" i="148"/>
  <c r="I76" i="148"/>
  <c r="I77" i="148"/>
  <c r="I78" i="148"/>
  <c r="I79" i="148"/>
  <c r="I80" i="148"/>
  <c r="I81" i="148"/>
  <c r="I82" i="148"/>
  <c r="I83" i="148"/>
  <c r="I84" i="148"/>
  <c r="I85" i="148"/>
  <c r="I86" i="148"/>
  <c r="I87" i="148"/>
  <c r="I88" i="148"/>
  <c r="I89" i="148"/>
  <c r="I90" i="148"/>
  <c r="I91" i="148"/>
  <c r="I92" i="148"/>
  <c r="I93" i="148"/>
  <c r="I94" i="148"/>
  <c r="I95" i="148"/>
  <c r="I96" i="148"/>
  <c r="I97" i="148"/>
  <c r="I98" i="148"/>
  <c r="I99" i="148"/>
  <c r="I100" i="148"/>
  <c r="I101" i="148"/>
  <c r="I102" i="148"/>
  <c r="I103" i="148"/>
  <c r="I104" i="148"/>
  <c r="I105" i="148"/>
  <c r="I106" i="148"/>
  <c r="I107" i="148"/>
  <c r="I108" i="148"/>
  <c r="I109" i="148"/>
  <c r="I110" i="148"/>
  <c r="I111" i="148"/>
  <c r="I112" i="148"/>
  <c r="I113" i="148"/>
  <c r="I114" i="148"/>
  <c r="I115" i="148"/>
  <c r="I116" i="148"/>
  <c r="I117" i="148"/>
  <c r="I118" i="148"/>
  <c r="I119" i="148"/>
  <c r="I120" i="148"/>
  <c r="I121" i="148"/>
  <c r="I122" i="148"/>
  <c r="I123" i="148"/>
  <c r="I68" i="148"/>
  <c r="I6" i="148"/>
  <c r="I7" i="148"/>
  <c r="I8" i="148"/>
  <c r="I9" i="148"/>
  <c r="I10" i="148"/>
  <c r="I11" i="148"/>
  <c r="I12" i="148"/>
  <c r="I13" i="148"/>
  <c r="I14" i="148"/>
  <c r="I15" i="148"/>
  <c r="I16" i="148"/>
  <c r="I17" i="148"/>
  <c r="I18" i="148"/>
  <c r="I19" i="148"/>
  <c r="I20" i="148"/>
  <c r="I21" i="148"/>
  <c r="I22" i="148"/>
  <c r="I23" i="148"/>
  <c r="I24" i="148"/>
  <c r="I25" i="148"/>
  <c r="I26" i="148"/>
  <c r="I27" i="148"/>
  <c r="I28" i="148"/>
  <c r="I29" i="148"/>
  <c r="I30" i="148"/>
  <c r="I31" i="148"/>
  <c r="I32" i="148"/>
  <c r="I33" i="148"/>
  <c r="I34" i="148"/>
  <c r="I35" i="148"/>
  <c r="I36" i="148"/>
  <c r="I37" i="148"/>
  <c r="I38" i="148"/>
  <c r="I39" i="148"/>
  <c r="I40" i="148"/>
  <c r="I41" i="148"/>
  <c r="I42" i="148"/>
  <c r="I43" i="148"/>
  <c r="I44" i="148"/>
  <c r="I45" i="148"/>
  <c r="I46" i="148"/>
  <c r="I47" i="148"/>
  <c r="I48" i="148"/>
  <c r="I49" i="148"/>
  <c r="I50" i="148"/>
  <c r="I51" i="148"/>
  <c r="I52" i="148"/>
  <c r="I53" i="148"/>
  <c r="I54" i="148"/>
  <c r="I55" i="148"/>
  <c r="I56" i="148"/>
  <c r="I57" i="148"/>
  <c r="I58" i="148"/>
  <c r="I59" i="148"/>
  <c r="I60" i="148"/>
  <c r="I5" i="148"/>
  <c r="I67" i="148"/>
  <c r="K123" i="147"/>
  <c r="J123" i="147"/>
  <c r="K122" i="147"/>
  <c r="J122" i="147"/>
  <c r="K121" i="147"/>
  <c r="J121" i="147"/>
  <c r="K120" i="147"/>
  <c r="J120" i="147"/>
  <c r="K119" i="147"/>
  <c r="J119" i="147"/>
  <c r="K118" i="147"/>
  <c r="J118" i="147"/>
  <c r="K117" i="147"/>
  <c r="J117" i="147"/>
  <c r="K116" i="147"/>
  <c r="J116" i="147"/>
  <c r="K115" i="147"/>
  <c r="J115" i="147"/>
  <c r="K114" i="147"/>
  <c r="J114" i="147"/>
  <c r="K113" i="147"/>
  <c r="J113" i="147"/>
  <c r="K112" i="147"/>
  <c r="J112" i="147"/>
  <c r="K111" i="147"/>
  <c r="J111" i="147"/>
  <c r="K110" i="147"/>
  <c r="J110" i="147"/>
  <c r="K109" i="147"/>
  <c r="J109" i="147"/>
  <c r="K108" i="147"/>
  <c r="J108" i="147"/>
  <c r="K107" i="147"/>
  <c r="J107" i="147"/>
  <c r="K106" i="147"/>
  <c r="J106" i="147"/>
  <c r="K105" i="147"/>
  <c r="J105" i="147"/>
  <c r="K104" i="147"/>
  <c r="J104" i="147"/>
  <c r="K103" i="147"/>
  <c r="J103" i="147"/>
  <c r="K102" i="147"/>
  <c r="J102" i="147"/>
  <c r="K101" i="147"/>
  <c r="J101" i="147"/>
  <c r="K100" i="147"/>
  <c r="J100" i="147"/>
  <c r="K99" i="147"/>
  <c r="J99" i="147"/>
  <c r="K98" i="147"/>
  <c r="J98" i="147"/>
  <c r="K97" i="147"/>
  <c r="J97" i="147"/>
  <c r="K96" i="147"/>
  <c r="J96" i="147"/>
  <c r="K95" i="147"/>
  <c r="J95" i="147"/>
  <c r="K94" i="147"/>
  <c r="J94" i="147"/>
  <c r="K93" i="147"/>
  <c r="J93" i="147"/>
  <c r="K92" i="147"/>
  <c r="J92" i="147"/>
  <c r="K91" i="147"/>
  <c r="J91" i="147"/>
  <c r="K90" i="147"/>
  <c r="J90" i="147"/>
  <c r="K89" i="147"/>
  <c r="J89" i="147"/>
  <c r="K88" i="147"/>
  <c r="J88" i="147"/>
  <c r="K87" i="147"/>
  <c r="J87" i="147"/>
  <c r="K86" i="147"/>
  <c r="J86" i="147"/>
  <c r="K85" i="147"/>
  <c r="J85" i="147"/>
  <c r="K84" i="147"/>
  <c r="J84" i="147"/>
  <c r="K83" i="147"/>
  <c r="J83" i="147"/>
  <c r="K82" i="147"/>
  <c r="J82" i="147"/>
  <c r="K81" i="147"/>
  <c r="J81" i="147"/>
  <c r="K80" i="147"/>
  <c r="J80" i="147"/>
  <c r="K79" i="147"/>
  <c r="J79" i="147"/>
  <c r="K78" i="147"/>
  <c r="J78" i="147"/>
  <c r="K77" i="147"/>
  <c r="J77" i="147"/>
  <c r="K76" i="147"/>
  <c r="J76" i="147"/>
  <c r="K75" i="147"/>
  <c r="J75" i="147"/>
  <c r="K74" i="147"/>
  <c r="J74" i="147"/>
  <c r="K73" i="147"/>
  <c r="J73" i="147"/>
  <c r="K72" i="147"/>
  <c r="J72" i="147"/>
  <c r="K71" i="147"/>
  <c r="J71" i="147"/>
  <c r="K70" i="147"/>
  <c r="J70" i="147"/>
  <c r="K69" i="147"/>
  <c r="J69" i="147"/>
  <c r="K68" i="147"/>
  <c r="J68" i="147"/>
  <c r="K67" i="147"/>
  <c r="J67" i="147"/>
  <c r="K60" i="147"/>
  <c r="J60" i="147"/>
  <c r="K59" i="147"/>
  <c r="J59" i="147"/>
  <c r="K58" i="147"/>
  <c r="J58" i="147"/>
  <c r="K57" i="147"/>
  <c r="J57" i="147"/>
  <c r="K56" i="147"/>
  <c r="J56" i="147"/>
  <c r="K55" i="147"/>
  <c r="J55" i="147"/>
  <c r="K54" i="147"/>
  <c r="J54" i="147"/>
  <c r="K53" i="147"/>
  <c r="J53" i="147"/>
  <c r="K52" i="147"/>
  <c r="J52" i="147"/>
  <c r="K51" i="147"/>
  <c r="J51" i="147"/>
  <c r="K50" i="147"/>
  <c r="J50" i="147"/>
  <c r="K49" i="147"/>
  <c r="J49" i="147"/>
  <c r="K48" i="147"/>
  <c r="J48" i="147"/>
  <c r="K47" i="147"/>
  <c r="J47" i="147"/>
  <c r="K46" i="147"/>
  <c r="J46" i="147"/>
  <c r="K45" i="147"/>
  <c r="J45" i="147"/>
  <c r="K44" i="147"/>
  <c r="J44" i="147"/>
  <c r="K43" i="147"/>
  <c r="J43" i="147"/>
  <c r="K42" i="147"/>
  <c r="J42" i="147"/>
  <c r="K41" i="147"/>
  <c r="J41" i="147"/>
  <c r="K40" i="147"/>
  <c r="J40" i="147"/>
  <c r="K39" i="147"/>
  <c r="J39" i="147"/>
  <c r="K38" i="147"/>
  <c r="J38" i="147"/>
  <c r="K37" i="147"/>
  <c r="J37" i="147"/>
  <c r="K36" i="147"/>
  <c r="J36" i="147"/>
  <c r="K35" i="147"/>
  <c r="J35" i="147"/>
  <c r="K34" i="147"/>
  <c r="J34" i="147"/>
  <c r="K33" i="147"/>
  <c r="J33" i="147"/>
  <c r="K32" i="147"/>
  <c r="J32" i="147"/>
  <c r="K31" i="147"/>
  <c r="J31" i="147"/>
  <c r="K30" i="147"/>
  <c r="J30" i="147"/>
  <c r="K29" i="147"/>
  <c r="J29" i="147"/>
  <c r="K28" i="147"/>
  <c r="J28" i="147"/>
  <c r="K27" i="147"/>
  <c r="J27" i="147"/>
  <c r="K26" i="147"/>
  <c r="J26" i="147"/>
  <c r="K25" i="147"/>
  <c r="J25" i="147"/>
  <c r="K24" i="147"/>
  <c r="J24" i="147"/>
  <c r="K23" i="147"/>
  <c r="J23" i="147"/>
  <c r="K22" i="147"/>
  <c r="J22" i="147"/>
  <c r="K21" i="147"/>
  <c r="J21" i="147"/>
  <c r="K20" i="147"/>
  <c r="J20" i="147"/>
  <c r="K19" i="147"/>
  <c r="J19" i="147"/>
  <c r="K18" i="147"/>
  <c r="J18" i="147"/>
  <c r="K17" i="147"/>
  <c r="J17" i="147"/>
  <c r="K16" i="147"/>
  <c r="J16" i="147"/>
  <c r="K15" i="147"/>
  <c r="J15" i="147"/>
  <c r="K14" i="147"/>
  <c r="J14" i="147"/>
  <c r="K13" i="147"/>
  <c r="J13" i="147"/>
  <c r="K12" i="147"/>
  <c r="J12" i="147"/>
  <c r="K11" i="147"/>
  <c r="J11" i="147"/>
  <c r="K10" i="147"/>
  <c r="J10" i="147"/>
  <c r="K9" i="147"/>
  <c r="J9" i="147"/>
  <c r="K8" i="147"/>
  <c r="J8" i="147"/>
  <c r="K7" i="147"/>
  <c r="J7" i="147"/>
  <c r="K6" i="147"/>
  <c r="J6" i="147"/>
  <c r="K5" i="147"/>
  <c r="J5" i="147"/>
  <c r="L123" i="191"/>
  <c r="K123" i="191"/>
  <c r="L122" i="191"/>
  <c r="K122" i="191"/>
  <c r="L121" i="191"/>
  <c r="K121" i="191"/>
  <c r="L120" i="191"/>
  <c r="K120" i="191"/>
  <c r="L119" i="191"/>
  <c r="K119" i="191"/>
  <c r="L118" i="191"/>
  <c r="K118" i="191"/>
  <c r="L117" i="191"/>
  <c r="K117" i="191"/>
  <c r="L116" i="191"/>
  <c r="K116" i="191"/>
  <c r="L115" i="191"/>
  <c r="K115" i="191"/>
  <c r="L114" i="191"/>
  <c r="K114" i="191"/>
  <c r="L113" i="191"/>
  <c r="K113" i="191"/>
  <c r="L112" i="191"/>
  <c r="K112" i="191"/>
  <c r="L111" i="191"/>
  <c r="K111" i="191"/>
  <c r="L110" i="191"/>
  <c r="K110" i="191"/>
  <c r="L109" i="191"/>
  <c r="K109" i="191"/>
  <c r="L108" i="191"/>
  <c r="K108" i="191"/>
  <c r="L107" i="191"/>
  <c r="K107" i="191"/>
  <c r="L106" i="191"/>
  <c r="K106" i="191"/>
  <c r="L105" i="191"/>
  <c r="K105" i="191"/>
  <c r="L104" i="191"/>
  <c r="K104" i="191"/>
  <c r="L103" i="191"/>
  <c r="K103" i="191"/>
  <c r="L102" i="191"/>
  <c r="K102" i="191"/>
  <c r="L101" i="191"/>
  <c r="K101" i="191"/>
  <c r="L100" i="191"/>
  <c r="K100" i="191"/>
  <c r="L99" i="191"/>
  <c r="K99" i="191"/>
  <c r="L98" i="191"/>
  <c r="K98" i="191"/>
  <c r="L97" i="191"/>
  <c r="K97" i="191"/>
  <c r="L96" i="191"/>
  <c r="K96" i="191"/>
  <c r="L95" i="191"/>
  <c r="K95" i="191"/>
  <c r="L94" i="191"/>
  <c r="K94" i="191"/>
  <c r="L93" i="191"/>
  <c r="K93" i="191"/>
  <c r="L92" i="191"/>
  <c r="K92" i="191"/>
  <c r="L91" i="191"/>
  <c r="K91" i="191"/>
  <c r="L90" i="191"/>
  <c r="K90" i="191"/>
  <c r="L89" i="191"/>
  <c r="K89" i="191"/>
  <c r="L88" i="191"/>
  <c r="K88" i="191"/>
  <c r="L87" i="191"/>
  <c r="K87" i="191"/>
  <c r="L86" i="191"/>
  <c r="K86" i="191"/>
  <c r="L85" i="191"/>
  <c r="K85" i="191"/>
  <c r="L84" i="191"/>
  <c r="K84" i="191"/>
  <c r="L83" i="191"/>
  <c r="K83" i="191"/>
  <c r="L82" i="191"/>
  <c r="K82" i="191"/>
  <c r="L81" i="191"/>
  <c r="K81" i="191"/>
  <c r="L80" i="191"/>
  <c r="K80" i="191"/>
  <c r="L79" i="191"/>
  <c r="K79" i="191"/>
  <c r="L78" i="191"/>
  <c r="K78" i="191"/>
  <c r="L77" i="191"/>
  <c r="K77" i="191"/>
  <c r="L76" i="191"/>
  <c r="K76" i="191"/>
  <c r="L75" i="191"/>
  <c r="K75" i="191"/>
  <c r="L74" i="191"/>
  <c r="K74" i="191"/>
  <c r="L73" i="191"/>
  <c r="K73" i="191"/>
  <c r="L72" i="191"/>
  <c r="K72" i="191"/>
  <c r="L71" i="191"/>
  <c r="K71" i="191"/>
  <c r="L70" i="191"/>
  <c r="K70" i="191"/>
  <c r="L69" i="191"/>
  <c r="K69" i="191"/>
  <c r="L68" i="191"/>
  <c r="K68" i="191"/>
  <c r="L67" i="191"/>
  <c r="K67" i="191"/>
  <c r="L60" i="191"/>
  <c r="K60" i="191"/>
  <c r="L59" i="191"/>
  <c r="K59" i="191"/>
  <c r="L58" i="191"/>
  <c r="K58" i="191"/>
  <c r="L57" i="191"/>
  <c r="K57" i="191"/>
  <c r="L56" i="191"/>
  <c r="K56" i="191"/>
  <c r="L55" i="191"/>
  <c r="K55" i="191"/>
  <c r="L54" i="191"/>
  <c r="K54" i="191"/>
  <c r="L53" i="191"/>
  <c r="K53" i="191"/>
  <c r="L52" i="191"/>
  <c r="K52" i="191"/>
  <c r="L51" i="191"/>
  <c r="K51" i="191"/>
  <c r="L50" i="191"/>
  <c r="K50" i="191"/>
  <c r="L49" i="191"/>
  <c r="K49" i="191"/>
  <c r="L48" i="191"/>
  <c r="K48" i="191"/>
  <c r="L47" i="191"/>
  <c r="K47" i="191"/>
  <c r="L46" i="191"/>
  <c r="K46" i="191"/>
  <c r="L45" i="191"/>
  <c r="K45" i="191"/>
  <c r="L44" i="191"/>
  <c r="K44" i="191"/>
  <c r="L43" i="191"/>
  <c r="K43" i="191"/>
  <c r="L42" i="191"/>
  <c r="K42" i="191"/>
  <c r="L41" i="191"/>
  <c r="K41" i="191"/>
  <c r="L40" i="191"/>
  <c r="K40" i="191"/>
  <c r="L39" i="191"/>
  <c r="K39" i="191"/>
  <c r="L38" i="191"/>
  <c r="K38" i="191"/>
  <c r="L37" i="191"/>
  <c r="K37" i="191"/>
  <c r="L36" i="191"/>
  <c r="K36" i="191"/>
  <c r="L35" i="191"/>
  <c r="K35" i="191"/>
  <c r="L34" i="191"/>
  <c r="K34" i="191"/>
  <c r="L33" i="191"/>
  <c r="K33" i="191"/>
  <c r="L32" i="191"/>
  <c r="K32" i="191"/>
  <c r="L31" i="191"/>
  <c r="K31" i="191"/>
  <c r="L30" i="191"/>
  <c r="K30" i="191"/>
  <c r="L29" i="191"/>
  <c r="K29" i="191"/>
  <c r="L28" i="191"/>
  <c r="K28" i="191"/>
  <c r="L27" i="191"/>
  <c r="K27" i="191"/>
  <c r="L26" i="191"/>
  <c r="K26" i="191"/>
  <c r="L25" i="191"/>
  <c r="K25" i="191"/>
  <c r="L24" i="191"/>
  <c r="K24" i="191"/>
  <c r="L23" i="191"/>
  <c r="K23" i="191"/>
  <c r="L22" i="191"/>
  <c r="K22" i="191"/>
  <c r="L21" i="191"/>
  <c r="K21" i="191"/>
  <c r="L20" i="191"/>
  <c r="K20" i="191"/>
  <c r="L19" i="191"/>
  <c r="K19" i="191"/>
  <c r="L18" i="191"/>
  <c r="K18" i="191"/>
  <c r="L17" i="191"/>
  <c r="K17" i="191"/>
  <c r="L16" i="191"/>
  <c r="K16" i="191"/>
  <c r="L15" i="191"/>
  <c r="K15" i="191"/>
  <c r="L14" i="191"/>
  <c r="K14" i="191"/>
  <c r="L13" i="191"/>
  <c r="K13" i="191"/>
  <c r="L12" i="191"/>
  <c r="K12" i="191"/>
  <c r="L11" i="191"/>
  <c r="K11" i="191"/>
  <c r="L10" i="191"/>
  <c r="K10" i="191"/>
  <c r="L9" i="191"/>
  <c r="K9" i="191"/>
  <c r="L8" i="191"/>
  <c r="K8" i="191"/>
  <c r="L7" i="191"/>
  <c r="K7" i="191"/>
  <c r="L6" i="191"/>
  <c r="K6" i="191"/>
  <c r="L5" i="191"/>
  <c r="K5" i="191"/>
  <c r="L123" i="142"/>
  <c r="K123" i="142"/>
  <c r="L122" i="142"/>
  <c r="K122" i="142"/>
  <c r="L121" i="142"/>
  <c r="K121" i="142"/>
  <c r="L120" i="142"/>
  <c r="K120" i="142"/>
  <c r="L119" i="142"/>
  <c r="K119" i="142"/>
  <c r="L118" i="142"/>
  <c r="K118" i="142"/>
  <c r="L117" i="142"/>
  <c r="K117" i="142"/>
  <c r="L116" i="142"/>
  <c r="K116" i="142"/>
  <c r="L115" i="142"/>
  <c r="K115" i="142"/>
  <c r="L114" i="142"/>
  <c r="K114" i="142"/>
  <c r="L113" i="142"/>
  <c r="K113" i="142"/>
  <c r="L112" i="142"/>
  <c r="K112" i="142"/>
  <c r="L111" i="142"/>
  <c r="K111" i="142"/>
  <c r="L110" i="142"/>
  <c r="K110" i="142"/>
  <c r="L109" i="142"/>
  <c r="K109" i="142"/>
  <c r="L108" i="142"/>
  <c r="K108" i="142"/>
  <c r="L107" i="142"/>
  <c r="K107" i="142"/>
  <c r="L106" i="142"/>
  <c r="K106" i="142"/>
  <c r="L105" i="142"/>
  <c r="K105" i="142"/>
  <c r="L104" i="142"/>
  <c r="K104" i="142"/>
  <c r="L103" i="142"/>
  <c r="K103" i="142"/>
  <c r="L102" i="142"/>
  <c r="K102" i="142"/>
  <c r="L101" i="142"/>
  <c r="K101" i="142"/>
  <c r="L100" i="142"/>
  <c r="K100" i="142"/>
  <c r="L99" i="142"/>
  <c r="K99" i="142"/>
  <c r="L98" i="142"/>
  <c r="K98" i="142"/>
  <c r="L97" i="142"/>
  <c r="K97" i="142"/>
  <c r="L96" i="142"/>
  <c r="K96" i="142"/>
  <c r="L95" i="142"/>
  <c r="K95" i="142"/>
  <c r="L94" i="142"/>
  <c r="K94" i="142"/>
  <c r="L93" i="142"/>
  <c r="K93" i="142"/>
  <c r="L92" i="142"/>
  <c r="K92" i="142"/>
  <c r="L91" i="142"/>
  <c r="K91" i="142"/>
  <c r="L90" i="142"/>
  <c r="K90" i="142"/>
  <c r="L89" i="142"/>
  <c r="K89" i="142"/>
  <c r="L88" i="142"/>
  <c r="K88" i="142"/>
  <c r="L87" i="142"/>
  <c r="K87" i="142"/>
  <c r="L86" i="142"/>
  <c r="K86" i="142"/>
  <c r="L85" i="142"/>
  <c r="K85" i="142"/>
  <c r="L84" i="142"/>
  <c r="K84" i="142"/>
  <c r="L83" i="142"/>
  <c r="K83" i="142"/>
  <c r="L82" i="142"/>
  <c r="K82" i="142"/>
  <c r="L81" i="142"/>
  <c r="K81" i="142"/>
  <c r="L80" i="142"/>
  <c r="K80" i="142"/>
  <c r="L79" i="142"/>
  <c r="K79" i="142"/>
  <c r="L78" i="142"/>
  <c r="K78" i="142"/>
  <c r="L77" i="142"/>
  <c r="K77" i="142"/>
  <c r="L76" i="142"/>
  <c r="K76" i="142"/>
  <c r="L75" i="142"/>
  <c r="K75" i="142"/>
  <c r="L74" i="142"/>
  <c r="K74" i="142"/>
  <c r="L73" i="142"/>
  <c r="K73" i="142"/>
  <c r="L72" i="142"/>
  <c r="K72" i="142"/>
  <c r="L71" i="142"/>
  <c r="K71" i="142"/>
  <c r="L70" i="142"/>
  <c r="K70" i="142"/>
  <c r="L69" i="142"/>
  <c r="K69" i="142"/>
  <c r="L68" i="142"/>
  <c r="K68" i="142"/>
  <c r="L67" i="142"/>
  <c r="K67" i="142"/>
  <c r="L60" i="142"/>
  <c r="K60" i="142"/>
  <c r="L59" i="142"/>
  <c r="K59" i="142"/>
  <c r="L58" i="142"/>
  <c r="K58" i="142"/>
  <c r="L57" i="142"/>
  <c r="K57" i="142"/>
  <c r="L56" i="142"/>
  <c r="K56" i="142"/>
  <c r="L55" i="142"/>
  <c r="K55" i="142"/>
  <c r="L54" i="142"/>
  <c r="K54" i="142"/>
  <c r="L53" i="142"/>
  <c r="K53" i="142"/>
  <c r="L52" i="142"/>
  <c r="K52" i="142"/>
  <c r="L51" i="142"/>
  <c r="K51" i="142"/>
  <c r="L50" i="142"/>
  <c r="K50" i="142"/>
  <c r="L49" i="142"/>
  <c r="K49" i="142"/>
  <c r="L48" i="142"/>
  <c r="K48" i="142"/>
  <c r="L47" i="142"/>
  <c r="K47" i="142"/>
  <c r="L46" i="142"/>
  <c r="K46" i="142"/>
  <c r="L45" i="142"/>
  <c r="K45" i="142"/>
  <c r="L44" i="142"/>
  <c r="K44" i="142"/>
  <c r="L43" i="142"/>
  <c r="K43" i="142"/>
  <c r="L42" i="142"/>
  <c r="K42" i="142"/>
  <c r="L41" i="142"/>
  <c r="K41" i="142"/>
  <c r="L40" i="142"/>
  <c r="K40" i="142"/>
  <c r="L39" i="142"/>
  <c r="K39" i="142"/>
  <c r="L38" i="142"/>
  <c r="K38" i="142"/>
  <c r="L37" i="142"/>
  <c r="K37" i="142"/>
  <c r="L36" i="142"/>
  <c r="K36" i="142"/>
  <c r="L35" i="142"/>
  <c r="K35" i="142"/>
  <c r="L34" i="142"/>
  <c r="K34" i="142"/>
  <c r="L33" i="142"/>
  <c r="K33" i="142"/>
  <c r="L32" i="142"/>
  <c r="K32" i="142"/>
  <c r="L31" i="142"/>
  <c r="K31" i="142"/>
  <c r="L30" i="142"/>
  <c r="K30" i="142"/>
  <c r="L29" i="142"/>
  <c r="K29" i="142"/>
  <c r="L28" i="142"/>
  <c r="K28" i="142"/>
  <c r="L27" i="142"/>
  <c r="K27" i="142"/>
  <c r="L26" i="142"/>
  <c r="K26" i="142"/>
  <c r="L25" i="142"/>
  <c r="K25" i="142"/>
  <c r="L24" i="142"/>
  <c r="K24" i="142"/>
  <c r="L23" i="142"/>
  <c r="K23" i="142"/>
  <c r="L22" i="142"/>
  <c r="K22" i="142"/>
  <c r="L21" i="142"/>
  <c r="K21" i="142"/>
  <c r="L20" i="142"/>
  <c r="K20" i="142"/>
  <c r="L19" i="142"/>
  <c r="K19" i="142"/>
  <c r="L18" i="142"/>
  <c r="K18" i="142"/>
  <c r="L17" i="142"/>
  <c r="K17" i="142"/>
  <c r="L16" i="142"/>
  <c r="K16" i="142"/>
  <c r="L15" i="142"/>
  <c r="K15" i="142"/>
  <c r="L14" i="142"/>
  <c r="K14" i="142"/>
  <c r="L13" i="142"/>
  <c r="K13" i="142"/>
  <c r="L12" i="142"/>
  <c r="K12" i="142"/>
  <c r="L11" i="142"/>
  <c r="K11" i="142"/>
  <c r="L10" i="142"/>
  <c r="K10" i="142"/>
  <c r="L9" i="142"/>
  <c r="K9" i="142"/>
  <c r="L8" i="142"/>
  <c r="K8" i="142"/>
  <c r="L7" i="142"/>
  <c r="K7" i="142"/>
  <c r="L6" i="142"/>
  <c r="K6" i="142"/>
  <c r="L5" i="142"/>
  <c r="K5" i="142"/>
  <c r="L123" i="190"/>
  <c r="K123" i="190"/>
  <c r="L122" i="190"/>
  <c r="K122" i="190"/>
  <c r="L121" i="190"/>
  <c r="K121" i="190"/>
  <c r="L120" i="190"/>
  <c r="K120" i="190"/>
  <c r="L119" i="190"/>
  <c r="K119" i="190"/>
  <c r="L118" i="190"/>
  <c r="K118" i="190"/>
  <c r="L117" i="190"/>
  <c r="K117" i="190"/>
  <c r="L116" i="190"/>
  <c r="K116" i="190"/>
  <c r="L115" i="190"/>
  <c r="K115" i="190"/>
  <c r="L114" i="190"/>
  <c r="K114" i="190"/>
  <c r="L113" i="190"/>
  <c r="K113" i="190"/>
  <c r="L112" i="190"/>
  <c r="K112" i="190"/>
  <c r="L111" i="190"/>
  <c r="K111" i="190"/>
  <c r="L110" i="190"/>
  <c r="K110" i="190"/>
  <c r="L109" i="190"/>
  <c r="K109" i="190"/>
  <c r="L108" i="190"/>
  <c r="K108" i="190"/>
  <c r="L107" i="190"/>
  <c r="K107" i="190"/>
  <c r="L106" i="190"/>
  <c r="K106" i="190"/>
  <c r="L105" i="190"/>
  <c r="K105" i="190"/>
  <c r="L104" i="190"/>
  <c r="K104" i="190"/>
  <c r="L103" i="190"/>
  <c r="K103" i="190"/>
  <c r="L102" i="190"/>
  <c r="K102" i="190"/>
  <c r="L101" i="190"/>
  <c r="K101" i="190"/>
  <c r="L100" i="190"/>
  <c r="K100" i="190"/>
  <c r="L99" i="190"/>
  <c r="K99" i="190"/>
  <c r="L98" i="190"/>
  <c r="K98" i="190"/>
  <c r="L97" i="190"/>
  <c r="K97" i="190"/>
  <c r="L96" i="190"/>
  <c r="K96" i="190"/>
  <c r="L95" i="190"/>
  <c r="K95" i="190"/>
  <c r="L94" i="190"/>
  <c r="K94" i="190"/>
  <c r="L93" i="190"/>
  <c r="K93" i="190"/>
  <c r="L92" i="190"/>
  <c r="K92" i="190"/>
  <c r="L91" i="190"/>
  <c r="K91" i="190"/>
  <c r="L90" i="190"/>
  <c r="K90" i="190"/>
  <c r="L89" i="190"/>
  <c r="K89" i="190"/>
  <c r="L88" i="190"/>
  <c r="K88" i="190"/>
  <c r="L87" i="190"/>
  <c r="K87" i="190"/>
  <c r="L86" i="190"/>
  <c r="K86" i="190"/>
  <c r="L85" i="190"/>
  <c r="K85" i="190"/>
  <c r="L84" i="190"/>
  <c r="K84" i="190"/>
  <c r="L83" i="190"/>
  <c r="K83" i="190"/>
  <c r="L82" i="190"/>
  <c r="K82" i="190"/>
  <c r="L81" i="190"/>
  <c r="K81" i="190"/>
  <c r="L80" i="190"/>
  <c r="K80" i="190"/>
  <c r="L79" i="190"/>
  <c r="K79" i="190"/>
  <c r="L78" i="190"/>
  <c r="K78" i="190"/>
  <c r="L77" i="190"/>
  <c r="K77" i="190"/>
  <c r="L76" i="190"/>
  <c r="K76" i="190"/>
  <c r="L75" i="190"/>
  <c r="K75" i="190"/>
  <c r="L74" i="190"/>
  <c r="K74" i="190"/>
  <c r="L73" i="190"/>
  <c r="K73" i="190"/>
  <c r="L72" i="190"/>
  <c r="K72" i="190"/>
  <c r="L71" i="190"/>
  <c r="K71" i="190"/>
  <c r="L70" i="190"/>
  <c r="K70" i="190"/>
  <c r="L69" i="190"/>
  <c r="K69" i="190"/>
  <c r="L68" i="190"/>
  <c r="K68" i="190"/>
  <c r="L67" i="190"/>
  <c r="K67" i="190"/>
  <c r="L60" i="190"/>
  <c r="K60" i="190"/>
  <c r="L59" i="190"/>
  <c r="K59" i="190"/>
  <c r="L58" i="190"/>
  <c r="K58" i="190"/>
  <c r="L57" i="190"/>
  <c r="K57" i="190"/>
  <c r="L56" i="190"/>
  <c r="K56" i="190"/>
  <c r="L55" i="190"/>
  <c r="K55" i="190"/>
  <c r="L54" i="190"/>
  <c r="K54" i="190"/>
  <c r="L53" i="190"/>
  <c r="K53" i="190"/>
  <c r="L52" i="190"/>
  <c r="K52" i="190"/>
  <c r="L51" i="190"/>
  <c r="K51" i="190"/>
  <c r="L50" i="190"/>
  <c r="K50" i="190"/>
  <c r="L49" i="190"/>
  <c r="K49" i="190"/>
  <c r="L48" i="190"/>
  <c r="K48" i="190"/>
  <c r="L47" i="190"/>
  <c r="K47" i="190"/>
  <c r="L46" i="190"/>
  <c r="K46" i="190"/>
  <c r="L45" i="190"/>
  <c r="K45" i="190"/>
  <c r="L44" i="190"/>
  <c r="K44" i="190"/>
  <c r="L43" i="190"/>
  <c r="K43" i="190"/>
  <c r="L42" i="190"/>
  <c r="K42" i="190"/>
  <c r="L41" i="190"/>
  <c r="K41" i="190"/>
  <c r="L40" i="190"/>
  <c r="K40" i="190"/>
  <c r="L39" i="190"/>
  <c r="K39" i="190"/>
  <c r="L38" i="190"/>
  <c r="K38" i="190"/>
  <c r="L37" i="190"/>
  <c r="K37" i="190"/>
  <c r="L36" i="190"/>
  <c r="K36" i="190"/>
  <c r="L35" i="190"/>
  <c r="K35" i="190"/>
  <c r="L34" i="190"/>
  <c r="K34" i="190"/>
  <c r="L33" i="190"/>
  <c r="K33" i="190"/>
  <c r="L32" i="190"/>
  <c r="K32" i="190"/>
  <c r="L31" i="190"/>
  <c r="K31" i="190"/>
  <c r="L30" i="190"/>
  <c r="K30" i="190"/>
  <c r="L29" i="190"/>
  <c r="K29" i="190"/>
  <c r="L28" i="190"/>
  <c r="K28" i="190"/>
  <c r="L27" i="190"/>
  <c r="K27" i="190"/>
  <c r="L26" i="190"/>
  <c r="K26" i="190"/>
  <c r="L25" i="190"/>
  <c r="K25" i="190"/>
  <c r="L24" i="190"/>
  <c r="K24" i="190"/>
  <c r="L23" i="190"/>
  <c r="K23" i="190"/>
  <c r="L22" i="190"/>
  <c r="K22" i="190"/>
  <c r="L21" i="190"/>
  <c r="K21" i="190"/>
  <c r="L20" i="190"/>
  <c r="K20" i="190"/>
  <c r="L19" i="190"/>
  <c r="K19" i="190"/>
  <c r="L18" i="190"/>
  <c r="K18" i="190"/>
  <c r="L17" i="190"/>
  <c r="K17" i="190"/>
  <c r="L16" i="190"/>
  <c r="K16" i="190"/>
  <c r="L15" i="190"/>
  <c r="K15" i="190"/>
  <c r="L14" i="190"/>
  <c r="K14" i="190"/>
  <c r="L13" i="190"/>
  <c r="K13" i="190"/>
  <c r="L12" i="190"/>
  <c r="K12" i="190"/>
  <c r="L11" i="190"/>
  <c r="K11" i="190"/>
  <c r="L10" i="190"/>
  <c r="K10" i="190"/>
  <c r="L9" i="190"/>
  <c r="K9" i="190"/>
  <c r="L8" i="190"/>
  <c r="K8" i="190"/>
  <c r="L7" i="190"/>
  <c r="K7" i="190"/>
  <c r="L6" i="190"/>
  <c r="K6" i="190"/>
  <c r="L5" i="190"/>
  <c r="K5" i="190"/>
  <c r="L123" i="189"/>
  <c r="K123" i="189"/>
  <c r="L122" i="189"/>
  <c r="K122" i="189"/>
  <c r="L121" i="189"/>
  <c r="K121" i="189"/>
  <c r="L120" i="189"/>
  <c r="K120" i="189"/>
  <c r="L119" i="189"/>
  <c r="K119" i="189"/>
  <c r="L118" i="189"/>
  <c r="K118" i="189"/>
  <c r="L117" i="189"/>
  <c r="K117" i="189"/>
  <c r="L116" i="189"/>
  <c r="K116" i="189"/>
  <c r="L115" i="189"/>
  <c r="K115" i="189"/>
  <c r="L114" i="189"/>
  <c r="K114" i="189"/>
  <c r="L113" i="189"/>
  <c r="K113" i="189"/>
  <c r="L112" i="189"/>
  <c r="K112" i="189"/>
  <c r="L111" i="189"/>
  <c r="K111" i="189"/>
  <c r="L110" i="189"/>
  <c r="K110" i="189"/>
  <c r="L109" i="189"/>
  <c r="K109" i="189"/>
  <c r="L108" i="189"/>
  <c r="K108" i="189"/>
  <c r="L107" i="189"/>
  <c r="K107" i="189"/>
  <c r="L106" i="189"/>
  <c r="K106" i="189"/>
  <c r="L105" i="189"/>
  <c r="K105" i="189"/>
  <c r="L104" i="189"/>
  <c r="K104" i="189"/>
  <c r="L103" i="189"/>
  <c r="K103" i="189"/>
  <c r="L102" i="189"/>
  <c r="K102" i="189"/>
  <c r="L101" i="189"/>
  <c r="K101" i="189"/>
  <c r="L100" i="189"/>
  <c r="K100" i="189"/>
  <c r="L99" i="189"/>
  <c r="K99" i="189"/>
  <c r="L98" i="189"/>
  <c r="K98" i="189"/>
  <c r="L97" i="189"/>
  <c r="K97" i="189"/>
  <c r="L96" i="189"/>
  <c r="K96" i="189"/>
  <c r="L95" i="189"/>
  <c r="K95" i="189"/>
  <c r="L94" i="189"/>
  <c r="K94" i="189"/>
  <c r="L93" i="189"/>
  <c r="K93" i="189"/>
  <c r="L92" i="189"/>
  <c r="K92" i="189"/>
  <c r="L91" i="189"/>
  <c r="K91" i="189"/>
  <c r="L90" i="189"/>
  <c r="K90" i="189"/>
  <c r="L89" i="189"/>
  <c r="K89" i="189"/>
  <c r="L88" i="189"/>
  <c r="K88" i="189"/>
  <c r="L87" i="189"/>
  <c r="K87" i="189"/>
  <c r="L86" i="189"/>
  <c r="K86" i="189"/>
  <c r="L85" i="189"/>
  <c r="K85" i="189"/>
  <c r="L84" i="189"/>
  <c r="K84" i="189"/>
  <c r="L83" i="189"/>
  <c r="K83" i="189"/>
  <c r="L82" i="189"/>
  <c r="K82" i="189"/>
  <c r="L81" i="189"/>
  <c r="K81" i="189"/>
  <c r="L80" i="189"/>
  <c r="K80" i="189"/>
  <c r="L79" i="189"/>
  <c r="K79" i="189"/>
  <c r="L78" i="189"/>
  <c r="K78" i="189"/>
  <c r="L77" i="189"/>
  <c r="K77" i="189"/>
  <c r="L76" i="189"/>
  <c r="K76" i="189"/>
  <c r="L75" i="189"/>
  <c r="K75" i="189"/>
  <c r="L74" i="189"/>
  <c r="K74" i="189"/>
  <c r="L73" i="189"/>
  <c r="K73" i="189"/>
  <c r="L72" i="189"/>
  <c r="K72" i="189"/>
  <c r="L71" i="189"/>
  <c r="K71" i="189"/>
  <c r="L70" i="189"/>
  <c r="K70" i="189"/>
  <c r="L69" i="189"/>
  <c r="K69" i="189"/>
  <c r="L68" i="189"/>
  <c r="K68" i="189"/>
  <c r="L67" i="189"/>
  <c r="K67" i="189"/>
  <c r="L60" i="189"/>
  <c r="K60" i="189"/>
  <c r="L59" i="189"/>
  <c r="K59" i="189"/>
  <c r="L58" i="189"/>
  <c r="K58" i="189"/>
  <c r="L57" i="189"/>
  <c r="K57" i="189"/>
  <c r="L56" i="189"/>
  <c r="K56" i="189"/>
  <c r="L55" i="189"/>
  <c r="K55" i="189"/>
  <c r="L54" i="189"/>
  <c r="K54" i="189"/>
  <c r="L53" i="189"/>
  <c r="K53" i="189"/>
  <c r="L52" i="189"/>
  <c r="K52" i="189"/>
  <c r="L51" i="189"/>
  <c r="K51" i="189"/>
  <c r="L50" i="189"/>
  <c r="K50" i="189"/>
  <c r="L49" i="189"/>
  <c r="K49" i="189"/>
  <c r="L48" i="189"/>
  <c r="K48" i="189"/>
  <c r="L47" i="189"/>
  <c r="K47" i="189"/>
  <c r="L46" i="189"/>
  <c r="K46" i="189"/>
  <c r="L45" i="189"/>
  <c r="K45" i="189"/>
  <c r="L44" i="189"/>
  <c r="K44" i="189"/>
  <c r="L43" i="189"/>
  <c r="K43" i="189"/>
  <c r="L42" i="189"/>
  <c r="K42" i="189"/>
  <c r="L41" i="189"/>
  <c r="K41" i="189"/>
  <c r="L40" i="189"/>
  <c r="K40" i="189"/>
  <c r="L39" i="189"/>
  <c r="K39" i="189"/>
  <c r="L38" i="189"/>
  <c r="K38" i="189"/>
  <c r="L37" i="189"/>
  <c r="K37" i="189"/>
  <c r="L36" i="189"/>
  <c r="K36" i="189"/>
  <c r="L35" i="189"/>
  <c r="K35" i="189"/>
  <c r="L34" i="189"/>
  <c r="K34" i="189"/>
  <c r="L33" i="189"/>
  <c r="K33" i="189"/>
  <c r="L32" i="189"/>
  <c r="K32" i="189"/>
  <c r="L31" i="189"/>
  <c r="K31" i="189"/>
  <c r="L30" i="189"/>
  <c r="K30" i="189"/>
  <c r="L29" i="189"/>
  <c r="K29" i="189"/>
  <c r="L28" i="189"/>
  <c r="K28" i="189"/>
  <c r="L27" i="189"/>
  <c r="K27" i="189"/>
  <c r="L26" i="189"/>
  <c r="K26" i="189"/>
  <c r="L25" i="189"/>
  <c r="K25" i="189"/>
  <c r="L24" i="189"/>
  <c r="K24" i="189"/>
  <c r="L23" i="189"/>
  <c r="K23" i="189"/>
  <c r="L22" i="189"/>
  <c r="K22" i="189"/>
  <c r="L21" i="189"/>
  <c r="K21" i="189"/>
  <c r="L20" i="189"/>
  <c r="K20" i="189"/>
  <c r="L19" i="189"/>
  <c r="K19" i="189"/>
  <c r="L18" i="189"/>
  <c r="K18" i="189"/>
  <c r="L17" i="189"/>
  <c r="K17" i="189"/>
  <c r="L16" i="189"/>
  <c r="K16" i="189"/>
  <c r="L15" i="189"/>
  <c r="K15" i="189"/>
  <c r="L14" i="189"/>
  <c r="K14" i="189"/>
  <c r="L13" i="189"/>
  <c r="K13" i="189"/>
  <c r="L12" i="189"/>
  <c r="K12" i="189"/>
  <c r="L11" i="189"/>
  <c r="K11" i="189"/>
  <c r="L10" i="189"/>
  <c r="K10" i="189"/>
  <c r="L9" i="189"/>
  <c r="K9" i="189"/>
  <c r="L8" i="189"/>
  <c r="K8" i="189"/>
  <c r="L7" i="189"/>
  <c r="K7" i="189"/>
  <c r="L6" i="189"/>
  <c r="K6" i="189"/>
  <c r="L5" i="189"/>
  <c r="K5" i="189"/>
  <c r="L123" i="139"/>
  <c r="K123" i="139"/>
  <c r="L122" i="139"/>
  <c r="K122" i="139"/>
  <c r="L121" i="139"/>
  <c r="K121" i="139"/>
  <c r="L120" i="139"/>
  <c r="K120" i="139"/>
  <c r="L119" i="139"/>
  <c r="K119" i="139"/>
  <c r="L118" i="139"/>
  <c r="K118" i="139"/>
  <c r="L117" i="139"/>
  <c r="K117" i="139"/>
  <c r="L116" i="139"/>
  <c r="K116" i="139"/>
  <c r="L115" i="139"/>
  <c r="K115" i="139"/>
  <c r="L114" i="139"/>
  <c r="K114" i="139"/>
  <c r="L113" i="139"/>
  <c r="K113" i="139"/>
  <c r="L112" i="139"/>
  <c r="K112" i="139"/>
  <c r="L111" i="139"/>
  <c r="K111" i="139"/>
  <c r="L110" i="139"/>
  <c r="K110" i="139"/>
  <c r="L109" i="139"/>
  <c r="K109" i="139"/>
  <c r="L108" i="139"/>
  <c r="K108" i="139"/>
  <c r="L107" i="139"/>
  <c r="K107" i="139"/>
  <c r="L106" i="139"/>
  <c r="K106" i="139"/>
  <c r="L105" i="139"/>
  <c r="K105" i="139"/>
  <c r="L104" i="139"/>
  <c r="K104" i="139"/>
  <c r="L103" i="139"/>
  <c r="K103" i="139"/>
  <c r="L102" i="139"/>
  <c r="K102" i="139"/>
  <c r="L101" i="139"/>
  <c r="K101" i="139"/>
  <c r="L100" i="139"/>
  <c r="K100" i="139"/>
  <c r="L99" i="139"/>
  <c r="K99" i="139"/>
  <c r="L98" i="139"/>
  <c r="K98" i="139"/>
  <c r="L97" i="139"/>
  <c r="K97" i="139"/>
  <c r="L96" i="139"/>
  <c r="K96" i="139"/>
  <c r="L95" i="139"/>
  <c r="K95" i="139"/>
  <c r="L94" i="139"/>
  <c r="K94" i="139"/>
  <c r="L93" i="139"/>
  <c r="K93" i="139"/>
  <c r="L92" i="139"/>
  <c r="K92" i="139"/>
  <c r="L91" i="139"/>
  <c r="K91" i="139"/>
  <c r="L90" i="139"/>
  <c r="K90" i="139"/>
  <c r="L89" i="139"/>
  <c r="K89" i="139"/>
  <c r="L88" i="139"/>
  <c r="K88" i="139"/>
  <c r="L87" i="139"/>
  <c r="K87" i="139"/>
  <c r="L86" i="139"/>
  <c r="K86" i="139"/>
  <c r="L85" i="139"/>
  <c r="K85" i="139"/>
  <c r="L84" i="139"/>
  <c r="K84" i="139"/>
  <c r="L83" i="139"/>
  <c r="K83" i="139"/>
  <c r="L82" i="139"/>
  <c r="K82" i="139"/>
  <c r="L81" i="139"/>
  <c r="K81" i="139"/>
  <c r="L80" i="139"/>
  <c r="K80" i="139"/>
  <c r="L79" i="139"/>
  <c r="K79" i="139"/>
  <c r="L78" i="139"/>
  <c r="K78" i="139"/>
  <c r="L77" i="139"/>
  <c r="K77" i="139"/>
  <c r="L76" i="139"/>
  <c r="K76" i="139"/>
  <c r="L75" i="139"/>
  <c r="K75" i="139"/>
  <c r="L74" i="139"/>
  <c r="K74" i="139"/>
  <c r="L73" i="139"/>
  <c r="K73" i="139"/>
  <c r="L72" i="139"/>
  <c r="K72" i="139"/>
  <c r="L71" i="139"/>
  <c r="K71" i="139"/>
  <c r="L70" i="139"/>
  <c r="K70" i="139"/>
  <c r="L69" i="139"/>
  <c r="K69" i="139"/>
  <c r="L68" i="139"/>
  <c r="K68" i="139"/>
  <c r="L67" i="139"/>
  <c r="K67" i="139"/>
  <c r="L60" i="139"/>
  <c r="K60" i="139"/>
  <c r="L59" i="139"/>
  <c r="K59" i="139"/>
  <c r="L58" i="139"/>
  <c r="K58" i="139"/>
  <c r="L57" i="139"/>
  <c r="K57" i="139"/>
  <c r="L56" i="139"/>
  <c r="K56" i="139"/>
  <c r="L55" i="139"/>
  <c r="K55" i="139"/>
  <c r="L54" i="139"/>
  <c r="K54" i="139"/>
  <c r="L53" i="139"/>
  <c r="K53" i="139"/>
  <c r="L52" i="139"/>
  <c r="K52" i="139"/>
  <c r="L51" i="139"/>
  <c r="K51" i="139"/>
  <c r="L50" i="139"/>
  <c r="K50" i="139"/>
  <c r="L49" i="139"/>
  <c r="K49" i="139"/>
  <c r="L48" i="139"/>
  <c r="K48" i="139"/>
  <c r="L47" i="139"/>
  <c r="K47" i="139"/>
  <c r="L46" i="139"/>
  <c r="K46" i="139"/>
  <c r="L45" i="139"/>
  <c r="K45" i="139"/>
  <c r="L44" i="139"/>
  <c r="K44" i="139"/>
  <c r="L43" i="139"/>
  <c r="K43" i="139"/>
  <c r="L42" i="139"/>
  <c r="K42" i="139"/>
  <c r="L41" i="139"/>
  <c r="K41" i="139"/>
  <c r="L40" i="139"/>
  <c r="K40" i="139"/>
  <c r="L39" i="139"/>
  <c r="K39" i="139"/>
  <c r="L38" i="139"/>
  <c r="K38" i="139"/>
  <c r="L37" i="139"/>
  <c r="K37" i="139"/>
  <c r="L36" i="139"/>
  <c r="K36" i="139"/>
  <c r="L35" i="139"/>
  <c r="K35" i="139"/>
  <c r="L34" i="139"/>
  <c r="K34" i="139"/>
  <c r="L33" i="139"/>
  <c r="K33" i="139"/>
  <c r="L32" i="139"/>
  <c r="K32" i="139"/>
  <c r="L31" i="139"/>
  <c r="K31" i="139"/>
  <c r="L30" i="139"/>
  <c r="K30" i="139"/>
  <c r="L29" i="139"/>
  <c r="K29" i="139"/>
  <c r="L28" i="139"/>
  <c r="K28" i="139"/>
  <c r="L27" i="139"/>
  <c r="K27" i="139"/>
  <c r="L26" i="139"/>
  <c r="K26" i="139"/>
  <c r="L25" i="139"/>
  <c r="K25" i="139"/>
  <c r="L24" i="139"/>
  <c r="K24" i="139"/>
  <c r="L23" i="139"/>
  <c r="K23" i="139"/>
  <c r="L22" i="139"/>
  <c r="K22" i="139"/>
  <c r="L21" i="139"/>
  <c r="K21" i="139"/>
  <c r="L20" i="139"/>
  <c r="K20" i="139"/>
  <c r="L19" i="139"/>
  <c r="K19" i="139"/>
  <c r="L18" i="139"/>
  <c r="K18" i="139"/>
  <c r="L17" i="139"/>
  <c r="K17" i="139"/>
  <c r="L16" i="139"/>
  <c r="K16" i="139"/>
  <c r="L15" i="139"/>
  <c r="K15" i="139"/>
  <c r="L14" i="139"/>
  <c r="K14" i="139"/>
  <c r="L13" i="139"/>
  <c r="K13" i="139"/>
  <c r="L12" i="139"/>
  <c r="K12" i="139"/>
  <c r="L11" i="139"/>
  <c r="K11" i="139"/>
  <c r="L10" i="139"/>
  <c r="K10" i="139"/>
  <c r="L9" i="139"/>
  <c r="K9" i="139"/>
  <c r="L8" i="139"/>
  <c r="K8" i="139"/>
  <c r="L7" i="139"/>
  <c r="K7" i="139"/>
  <c r="L6" i="139"/>
  <c r="K6" i="139"/>
  <c r="L5" i="139"/>
  <c r="K5" i="139"/>
  <c r="K123" i="138"/>
  <c r="J123" i="138"/>
  <c r="K122" i="138"/>
  <c r="J122" i="138"/>
  <c r="K121" i="138"/>
  <c r="J121" i="138"/>
  <c r="K120" i="138"/>
  <c r="J120" i="138"/>
  <c r="K119" i="138"/>
  <c r="J119" i="138"/>
  <c r="K118" i="138"/>
  <c r="J118" i="138"/>
  <c r="K117" i="138"/>
  <c r="J117" i="138"/>
  <c r="K116" i="138"/>
  <c r="J116" i="138"/>
  <c r="K115" i="138"/>
  <c r="J115" i="138"/>
  <c r="K114" i="138"/>
  <c r="J114" i="138"/>
  <c r="K113" i="138"/>
  <c r="J113" i="138"/>
  <c r="K112" i="138"/>
  <c r="J112" i="138"/>
  <c r="K111" i="138"/>
  <c r="J111" i="138"/>
  <c r="K110" i="138"/>
  <c r="J110" i="138"/>
  <c r="K109" i="138"/>
  <c r="J109" i="138"/>
  <c r="K108" i="138"/>
  <c r="J108" i="138"/>
  <c r="K107" i="138"/>
  <c r="J107" i="138"/>
  <c r="K106" i="138"/>
  <c r="J106" i="138"/>
  <c r="K105" i="138"/>
  <c r="J105" i="138"/>
  <c r="K104" i="138"/>
  <c r="J104" i="138"/>
  <c r="K103" i="138"/>
  <c r="J103" i="138"/>
  <c r="K102" i="138"/>
  <c r="J102" i="138"/>
  <c r="K101" i="138"/>
  <c r="J101" i="138"/>
  <c r="K100" i="138"/>
  <c r="J100" i="138"/>
  <c r="K99" i="138"/>
  <c r="J99" i="138"/>
  <c r="K98" i="138"/>
  <c r="J98" i="138"/>
  <c r="K97" i="138"/>
  <c r="J97" i="138"/>
  <c r="K96" i="138"/>
  <c r="J96" i="138"/>
  <c r="K95" i="138"/>
  <c r="J95" i="138"/>
  <c r="K94" i="138"/>
  <c r="J94" i="138"/>
  <c r="K93" i="138"/>
  <c r="J93" i="138"/>
  <c r="K92" i="138"/>
  <c r="J92" i="138"/>
  <c r="K91" i="138"/>
  <c r="J91" i="138"/>
  <c r="K90" i="138"/>
  <c r="J90" i="138"/>
  <c r="K89" i="138"/>
  <c r="J89" i="138"/>
  <c r="K88" i="138"/>
  <c r="J88" i="138"/>
  <c r="K87" i="138"/>
  <c r="J87" i="138"/>
  <c r="K86" i="138"/>
  <c r="J86" i="138"/>
  <c r="K85" i="138"/>
  <c r="J85" i="138"/>
  <c r="K84" i="138"/>
  <c r="J84" i="138"/>
  <c r="K83" i="138"/>
  <c r="J83" i="138"/>
  <c r="K82" i="138"/>
  <c r="J82" i="138"/>
  <c r="K81" i="138"/>
  <c r="J81" i="138"/>
  <c r="K80" i="138"/>
  <c r="J80" i="138"/>
  <c r="K79" i="138"/>
  <c r="J79" i="138"/>
  <c r="K78" i="138"/>
  <c r="J78" i="138"/>
  <c r="K77" i="138"/>
  <c r="J77" i="138"/>
  <c r="K76" i="138"/>
  <c r="J76" i="138"/>
  <c r="K75" i="138"/>
  <c r="J75" i="138"/>
  <c r="K74" i="138"/>
  <c r="J74" i="138"/>
  <c r="K73" i="138"/>
  <c r="J73" i="138"/>
  <c r="K72" i="138"/>
  <c r="J72" i="138"/>
  <c r="K71" i="138"/>
  <c r="J71" i="138"/>
  <c r="K70" i="138"/>
  <c r="J70" i="138"/>
  <c r="K69" i="138"/>
  <c r="J69" i="138"/>
  <c r="K68" i="138"/>
  <c r="J68" i="138"/>
  <c r="K67" i="138"/>
  <c r="J67" i="138"/>
  <c r="K60" i="138"/>
  <c r="J60" i="138"/>
  <c r="K59" i="138"/>
  <c r="J59" i="138"/>
  <c r="K58" i="138"/>
  <c r="J58" i="138"/>
  <c r="K57" i="138"/>
  <c r="J57" i="138"/>
  <c r="K56" i="138"/>
  <c r="J56" i="138"/>
  <c r="K55" i="138"/>
  <c r="J55" i="138"/>
  <c r="K54" i="138"/>
  <c r="J54" i="138"/>
  <c r="K53" i="138"/>
  <c r="J53" i="138"/>
  <c r="K52" i="138"/>
  <c r="J52" i="138"/>
  <c r="K51" i="138"/>
  <c r="J51" i="138"/>
  <c r="K50" i="138"/>
  <c r="J50" i="138"/>
  <c r="K49" i="138"/>
  <c r="J49" i="138"/>
  <c r="K48" i="138"/>
  <c r="J48" i="138"/>
  <c r="K47" i="138"/>
  <c r="J47" i="138"/>
  <c r="K46" i="138"/>
  <c r="J46" i="138"/>
  <c r="K45" i="138"/>
  <c r="J45" i="138"/>
  <c r="K44" i="138"/>
  <c r="J44" i="138"/>
  <c r="K43" i="138"/>
  <c r="J43" i="138"/>
  <c r="K42" i="138"/>
  <c r="J42" i="138"/>
  <c r="K41" i="138"/>
  <c r="J41" i="138"/>
  <c r="K40" i="138"/>
  <c r="J40" i="138"/>
  <c r="K39" i="138"/>
  <c r="J39" i="138"/>
  <c r="K38" i="138"/>
  <c r="J38" i="138"/>
  <c r="K37" i="138"/>
  <c r="J37" i="138"/>
  <c r="K36" i="138"/>
  <c r="J36" i="138"/>
  <c r="K35" i="138"/>
  <c r="J35" i="138"/>
  <c r="K34" i="138"/>
  <c r="J34" i="138"/>
  <c r="K33" i="138"/>
  <c r="J33" i="138"/>
  <c r="K32" i="138"/>
  <c r="J32" i="138"/>
  <c r="K31" i="138"/>
  <c r="J31" i="138"/>
  <c r="K30" i="138"/>
  <c r="J30" i="138"/>
  <c r="K29" i="138"/>
  <c r="J29" i="138"/>
  <c r="K28" i="138"/>
  <c r="J28" i="138"/>
  <c r="K27" i="138"/>
  <c r="J27" i="138"/>
  <c r="K26" i="138"/>
  <c r="J26" i="138"/>
  <c r="K25" i="138"/>
  <c r="J25" i="138"/>
  <c r="K24" i="138"/>
  <c r="J24" i="138"/>
  <c r="K23" i="138"/>
  <c r="J23" i="138"/>
  <c r="K22" i="138"/>
  <c r="J22" i="138"/>
  <c r="K21" i="138"/>
  <c r="J21" i="138"/>
  <c r="K20" i="138"/>
  <c r="J20" i="138"/>
  <c r="K19" i="138"/>
  <c r="J19" i="138"/>
  <c r="K18" i="138"/>
  <c r="J18" i="138"/>
  <c r="K17" i="138"/>
  <c r="J17" i="138"/>
  <c r="K16" i="138"/>
  <c r="J16" i="138"/>
  <c r="K15" i="138"/>
  <c r="J15" i="138"/>
  <c r="K14" i="138"/>
  <c r="J14" i="138"/>
  <c r="K13" i="138"/>
  <c r="J13" i="138"/>
  <c r="K12" i="138"/>
  <c r="J12" i="138"/>
  <c r="K11" i="138"/>
  <c r="J11" i="138"/>
  <c r="K10" i="138"/>
  <c r="J10" i="138"/>
  <c r="K9" i="138"/>
  <c r="J9" i="138"/>
  <c r="K8" i="138"/>
  <c r="J8" i="138"/>
  <c r="K7" i="138"/>
  <c r="J7" i="138"/>
  <c r="K6" i="138"/>
  <c r="J6" i="138"/>
  <c r="K5" i="138"/>
  <c r="J5" i="138"/>
  <c r="J123" i="130"/>
  <c r="J122" i="130"/>
  <c r="J121" i="130"/>
  <c r="J120" i="130"/>
  <c r="J119" i="130"/>
  <c r="J118" i="130"/>
  <c r="J117" i="130"/>
  <c r="J116" i="130"/>
  <c r="J115" i="130"/>
  <c r="J114" i="130"/>
  <c r="J113" i="130"/>
  <c r="J112" i="130"/>
  <c r="J111" i="130"/>
  <c r="J110" i="130"/>
  <c r="J109" i="130"/>
  <c r="J108" i="130"/>
  <c r="J107" i="130"/>
  <c r="J106" i="130"/>
  <c r="J105" i="130"/>
  <c r="J104" i="130"/>
  <c r="J103" i="130"/>
  <c r="J102" i="130"/>
  <c r="J101" i="130"/>
  <c r="J100" i="130"/>
  <c r="J99" i="130"/>
  <c r="J98" i="130"/>
  <c r="J97" i="130"/>
  <c r="J96" i="130"/>
  <c r="J95" i="130"/>
  <c r="J94" i="130"/>
  <c r="J93" i="130"/>
  <c r="J92" i="130"/>
  <c r="J91" i="130"/>
  <c r="J90" i="130"/>
  <c r="J89" i="130"/>
  <c r="J88" i="130"/>
  <c r="J87" i="130"/>
  <c r="J86" i="130"/>
  <c r="J85" i="130"/>
  <c r="J84" i="130"/>
  <c r="J83" i="130"/>
  <c r="J82" i="130"/>
  <c r="J81" i="130"/>
  <c r="J80" i="130"/>
  <c r="J79" i="130"/>
  <c r="J78" i="130"/>
  <c r="J77" i="130"/>
  <c r="J76" i="130"/>
  <c r="J75" i="130"/>
  <c r="J74" i="130"/>
  <c r="J73" i="130"/>
  <c r="J72" i="130"/>
  <c r="J71" i="130"/>
  <c r="J70" i="130"/>
  <c r="J69" i="130"/>
  <c r="J68" i="130"/>
  <c r="K5" i="130"/>
  <c r="J60" i="130"/>
  <c r="J59" i="130"/>
  <c r="J58" i="130"/>
  <c r="J57" i="130"/>
  <c r="J56" i="130"/>
  <c r="J55" i="130"/>
  <c r="J54" i="130"/>
  <c r="J53" i="130"/>
  <c r="J52" i="130"/>
  <c r="J51" i="130"/>
  <c r="J50" i="130"/>
  <c r="J49" i="130"/>
  <c r="J48" i="130"/>
  <c r="J47" i="130"/>
  <c r="J46" i="130"/>
  <c r="J45" i="130"/>
  <c r="J44" i="130"/>
  <c r="J43" i="130"/>
  <c r="J42" i="130"/>
  <c r="J41" i="130"/>
  <c r="J40" i="130"/>
  <c r="J39" i="130"/>
  <c r="J38" i="130"/>
  <c r="J37" i="130"/>
  <c r="J36" i="130"/>
  <c r="J35" i="130"/>
  <c r="J34" i="130"/>
  <c r="J33" i="130"/>
  <c r="J32" i="130"/>
  <c r="J31" i="130"/>
  <c r="J30" i="130"/>
  <c r="J29" i="130"/>
  <c r="J28" i="130"/>
  <c r="J27" i="130"/>
  <c r="J26" i="130"/>
  <c r="J25" i="130"/>
  <c r="J24" i="130"/>
  <c r="J23" i="130"/>
  <c r="J22" i="130"/>
  <c r="J21" i="130"/>
  <c r="J20" i="130"/>
  <c r="J19" i="130"/>
  <c r="J18" i="130"/>
  <c r="J17" i="130"/>
  <c r="J16" i="130"/>
  <c r="J15" i="130"/>
  <c r="J14" i="130"/>
  <c r="J13" i="130"/>
  <c r="J12" i="130"/>
  <c r="J11" i="130"/>
  <c r="J10" i="130"/>
  <c r="J9" i="130"/>
  <c r="J8" i="130"/>
  <c r="J7" i="130"/>
  <c r="J6" i="130"/>
  <c r="J5" i="130"/>
  <c r="K123" i="130"/>
  <c r="K122" i="130"/>
  <c r="K121" i="130"/>
  <c r="K120" i="130"/>
  <c r="K119" i="130"/>
  <c r="K118" i="130"/>
  <c r="K117" i="130"/>
  <c r="K116" i="130"/>
  <c r="K115" i="130"/>
  <c r="K114" i="130"/>
  <c r="K113" i="130"/>
  <c r="K112" i="130"/>
  <c r="K111" i="130"/>
  <c r="K110" i="130"/>
  <c r="K109" i="130"/>
  <c r="K108" i="130"/>
  <c r="K107" i="130"/>
  <c r="K106" i="130"/>
  <c r="K105" i="130"/>
  <c r="K104" i="130"/>
  <c r="K103" i="130"/>
  <c r="K102" i="130"/>
  <c r="K101" i="130"/>
  <c r="K100" i="130"/>
  <c r="K99" i="130"/>
  <c r="K98" i="130"/>
  <c r="K97" i="130"/>
  <c r="K96" i="130"/>
  <c r="K95" i="130"/>
  <c r="K94" i="130"/>
  <c r="K93" i="130"/>
  <c r="K92" i="130"/>
  <c r="K91" i="130"/>
  <c r="K90" i="130"/>
  <c r="K89" i="130"/>
  <c r="K88" i="130"/>
  <c r="K87" i="130"/>
  <c r="K86" i="130"/>
  <c r="K85" i="130"/>
  <c r="K84" i="130"/>
  <c r="K83" i="130"/>
  <c r="K82" i="130"/>
  <c r="K81" i="130"/>
  <c r="K80" i="130"/>
  <c r="K79" i="130"/>
  <c r="K78" i="130"/>
  <c r="K77" i="130"/>
  <c r="K76" i="130"/>
  <c r="K75" i="130"/>
  <c r="K74" i="130"/>
  <c r="K73" i="130"/>
  <c r="K72" i="130"/>
  <c r="K71" i="130"/>
  <c r="K70" i="130"/>
  <c r="K69" i="130"/>
  <c r="K68" i="130"/>
  <c r="K67" i="130"/>
  <c r="J67" i="130"/>
  <c r="K60" i="130"/>
  <c r="K59" i="130"/>
  <c r="K58" i="130"/>
  <c r="K57" i="130"/>
  <c r="K56" i="130"/>
  <c r="K55" i="130"/>
  <c r="K54" i="130"/>
  <c r="K53" i="130"/>
  <c r="K52" i="130"/>
  <c r="K51" i="130"/>
  <c r="K50" i="130"/>
  <c r="K49" i="130"/>
  <c r="K48" i="130"/>
  <c r="K47" i="130"/>
  <c r="K46" i="130"/>
  <c r="K45" i="130"/>
  <c r="K44" i="130"/>
  <c r="K43" i="130"/>
  <c r="K42" i="130"/>
  <c r="K41" i="130"/>
  <c r="K40" i="130"/>
  <c r="K39" i="130"/>
  <c r="K38" i="130"/>
  <c r="K37" i="130"/>
  <c r="K36" i="130"/>
  <c r="K35" i="130"/>
  <c r="K34" i="130"/>
  <c r="K33" i="130"/>
  <c r="K32" i="130"/>
  <c r="K31" i="130"/>
  <c r="K30" i="130"/>
  <c r="K29" i="130"/>
  <c r="K28" i="130"/>
  <c r="K27" i="130"/>
  <c r="K26" i="130"/>
  <c r="K25" i="130"/>
  <c r="K24" i="130"/>
  <c r="K23" i="130"/>
  <c r="K22" i="130"/>
  <c r="K21" i="130"/>
  <c r="K20" i="130"/>
  <c r="K19" i="130"/>
  <c r="K18" i="130"/>
  <c r="K17" i="130"/>
  <c r="K16" i="130"/>
  <c r="K15" i="130"/>
  <c r="K14" i="130"/>
  <c r="K13" i="130"/>
  <c r="K12" i="130"/>
  <c r="K11" i="130"/>
  <c r="K10" i="130"/>
  <c r="K9" i="130"/>
  <c r="K8" i="130"/>
  <c r="K7" i="130"/>
  <c r="K6" i="130"/>
  <c r="L69" i="127"/>
  <c r="L70" i="127"/>
  <c r="L71" i="127"/>
  <c r="L72" i="127"/>
  <c r="L73" i="127"/>
  <c r="L74" i="127"/>
  <c r="L75" i="127"/>
  <c r="L76" i="127"/>
  <c r="L77" i="127"/>
  <c r="L78" i="127"/>
  <c r="L79" i="127"/>
  <c r="L80" i="127"/>
  <c r="L81" i="127"/>
  <c r="L82" i="127"/>
  <c r="L83" i="127"/>
  <c r="L84" i="127"/>
  <c r="L85" i="127"/>
  <c r="L86" i="127"/>
  <c r="L87" i="127"/>
  <c r="L88" i="127"/>
  <c r="L89" i="127"/>
  <c r="L90" i="127"/>
  <c r="L91" i="127"/>
  <c r="L92" i="127"/>
  <c r="L93" i="127"/>
  <c r="L94" i="127"/>
  <c r="L95" i="127"/>
  <c r="L96" i="127"/>
  <c r="L97" i="127"/>
  <c r="L98" i="127"/>
  <c r="L99" i="127"/>
  <c r="L100" i="127"/>
  <c r="L101" i="127"/>
  <c r="L102" i="127"/>
  <c r="L103" i="127"/>
  <c r="L104" i="127"/>
  <c r="L105" i="127"/>
  <c r="L106" i="127"/>
  <c r="L107" i="127"/>
  <c r="L108" i="127"/>
  <c r="L109" i="127"/>
  <c r="L110" i="127"/>
  <c r="L111" i="127"/>
  <c r="L112" i="127"/>
  <c r="L113" i="127"/>
  <c r="L114" i="127"/>
  <c r="L115" i="127"/>
  <c r="L116" i="127"/>
  <c r="L117" i="127"/>
  <c r="L118" i="127"/>
  <c r="L119" i="127"/>
  <c r="L120" i="127"/>
  <c r="L121" i="127"/>
  <c r="L122" i="127"/>
  <c r="L123" i="127"/>
  <c r="K69" i="127"/>
  <c r="K70" i="127"/>
  <c r="K71" i="127"/>
  <c r="K72" i="127"/>
  <c r="K73" i="127"/>
  <c r="K74" i="127"/>
  <c r="K75" i="127"/>
  <c r="K76" i="127"/>
  <c r="K77" i="127"/>
  <c r="K78" i="127"/>
  <c r="K79" i="127"/>
  <c r="K80" i="127"/>
  <c r="K81" i="127"/>
  <c r="K82" i="127"/>
  <c r="K83" i="127"/>
  <c r="K84" i="127"/>
  <c r="K85" i="127"/>
  <c r="K86" i="127"/>
  <c r="K87" i="127"/>
  <c r="K88" i="127"/>
  <c r="K89" i="127"/>
  <c r="K90" i="127"/>
  <c r="K91" i="127"/>
  <c r="K92" i="127"/>
  <c r="K93" i="127"/>
  <c r="K94" i="127"/>
  <c r="K95" i="127"/>
  <c r="K96" i="127"/>
  <c r="K97" i="127"/>
  <c r="K98" i="127"/>
  <c r="K99" i="127"/>
  <c r="K100" i="127"/>
  <c r="K101" i="127"/>
  <c r="K102" i="127"/>
  <c r="K103" i="127"/>
  <c r="K104" i="127"/>
  <c r="K105" i="127"/>
  <c r="K106" i="127"/>
  <c r="K107" i="127"/>
  <c r="K108" i="127"/>
  <c r="K109" i="127"/>
  <c r="K110" i="127"/>
  <c r="K111" i="127"/>
  <c r="K112" i="127"/>
  <c r="K113" i="127"/>
  <c r="K114" i="127"/>
  <c r="K115" i="127"/>
  <c r="K116" i="127"/>
  <c r="K117" i="127"/>
  <c r="K118" i="127"/>
  <c r="K119" i="127"/>
  <c r="K120" i="127"/>
  <c r="K121" i="127"/>
  <c r="K122" i="127"/>
  <c r="K123" i="127"/>
  <c r="L68" i="127"/>
  <c r="K68" i="127"/>
  <c r="L6" i="127"/>
  <c r="L7" i="127"/>
  <c r="L8" i="127"/>
  <c r="L9" i="127"/>
  <c r="L10" i="127"/>
  <c r="L11" i="127"/>
  <c r="L12" i="127"/>
  <c r="L13" i="127"/>
  <c r="L14" i="127"/>
  <c r="L15" i="127"/>
  <c r="L16" i="127"/>
  <c r="L17" i="127"/>
  <c r="L18" i="127"/>
  <c r="L19" i="127"/>
  <c r="L20" i="127"/>
  <c r="L21" i="127"/>
  <c r="L22" i="127"/>
  <c r="L23" i="127"/>
  <c r="L24" i="127"/>
  <c r="L25" i="127"/>
  <c r="L26" i="127"/>
  <c r="L27" i="127"/>
  <c r="L28" i="127"/>
  <c r="L29" i="127"/>
  <c r="L30" i="127"/>
  <c r="L31" i="127"/>
  <c r="L32" i="127"/>
  <c r="L33" i="127"/>
  <c r="L34" i="127"/>
  <c r="L35" i="127"/>
  <c r="L36" i="127"/>
  <c r="L37" i="127"/>
  <c r="L38" i="127"/>
  <c r="L39" i="127"/>
  <c r="L40" i="127"/>
  <c r="L41" i="127"/>
  <c r="L42" i="127"/>
  <c r="L43" i="127"/>
  <c r="L44" i="127"/>
  <c r="L45" i="127"/>
  <c r="L46" i="127"/>
  <c r="L47" i="127"/>
  <c r="L48" i="127"/>
  <c r="L49" i="127"/>
  <c r="L50" i="127"/>
  <c r="L51" i="127"/>
  <c r="L52" i="127"/>
  <c r="L53" i="127"/>
  <c r="L54" i="127"/>
  <c r="L55" i="127"/>
  <c r="L56" i="127"/>
  <c r="L57" i="127"/>
  <c r="L58" i="127"/>
  <c r="L59" i="127"/>
  <c r="L60" i="127"/>
  <c r="K6" i="127"/>
  <c r="K7" i="127"/>
  <c r="K8" i="127"/>
  <c r="K9" i="127"/>
  <c r="K10" i="127"/>
  <c r="K11" i="127"/>
  <c r="K12" i="127"/>
  <c r="K13" i="127"/>
  <c r="K14" i="127"/>
  <c r="K15" i="127"/>
  <c r="K16" i="127"/>
  <c r="K17" i="127"/>
  <c r="K18" i="127"/>
  <c r="K19" i="127"/>
  <c r="K20" i="127"/>
  <c r="K21" i="127"/>
  <c r="K22" i="127"/>
  <c r="K23" i="127"/>
  <c r="K24" i="127"/>
  <c r="K25" i="127"/>
  <c r="K26" i="127"/>
  <c r="K27" i="127"/>
  <c r="K28" i="127"/>
  <c r="K29" i="127"/>
  <c r="K30" i="127"/>
  <c r="K31" i="127"/>
  <c r="K32" i="127"/>
  <c r="K33" i="127"/>
  <c r="K34" i="127"/>
  <c r="K35" i="127"/>
  <c r="K36" i="127"/>
  <c r="K37" i="127"/>
  <c r="K38" i="127"/>
  <c r="K39" i="127"/>
  <c r="K40" i="127"/>
  <c r="K41" i="127"/>
  <c r="K42" i="127"/>
  <c r="K43" i="127"/>
  <c r="K44" i="127"/>
  <c r="K45" i="127"/>
  <c r="K46" i="127"/>
  <c r="K47" i="127"/>
  <c r="K48" i="127"/>
  <c r="K49" i="127"/>
  <c r="K50" i="127"/>
  <c r="K51" i="127"/>
  <c r="K52" i="127"/>
  <c r="K53" i="127"/>
  <c r="K54" i="127"/>
  <c r="K55" i="127"/>
  <c r="K56" i="127"/>
  <c r="K57" i="127"/>
  <c r="K58" i="127"/>
  <c r="K59" i="127"/>
  <c r="K60" i="127"/>
  <c r="L5" i="127"/>
  <c r="K5" i="127"/>
  <c r="L67" i="127"/>
  <c r="K67" i="127"/>
  <c r="J5" i="108"/>
  <c r="J123" i="108" l="1"/>
  <c r="I123" i="108"/>
  <c r="J122" i="108"/>
  <c r="I122" i="108"/>
  <c r="J121" i="108"/>
  <c r="I121" i="108"/>
  <c r="J120" i="108"/>
  <c r="I120" i="108"/>
  <c r="J119" i="108"/>
  <c r="I119" i="108"/>
  <c r="J118" i="108"/>
  <c r="I118" i="108"/>
  <c r="J117" i="108"/>
  <c r="I117" i="108"/>
  <c r="J116" i="108"/>
  <c r="I116" i="108"/>
  <c r="J115" i="108"/>
  <c r="I115" i="108"/>
  <c r="J114" i="108"/>
  <c r="I114" i="108"/>
  <c r="J113" i="108"/>
  <c r="I113" i="108"/>
  <c r="J112" i="108"/>
  <c r="I112" i="108"/>
  <c r="J111" i="108"/>
  <c r="I111" i="108"/>
  <c r="J110" i="108"/>
  <c r="I110" i="108"/>
  <c r="J109" i="108"/>
  <c r="I109" i="108"/>
  <c r="J108" i="108"/>
  <c r="I108" i="108"/>
  <c r="J107" i="108"/>
  <c r="I107" i="108"/>
  <c r="J106" i="108"/>
  <c r="I106" i="108"/>
  <c r="J105" i="108"/>
  <c r="I105" i="108"/>
  <c r="J104" i="108"/>
  <c r="I104" i="108"/>
  <c r="J103" i="108"/>
  <c r="I103" i="108"/>
  <c r="J102" i="108"/>
  <c r="I102" i="108"/>
  <c r="J101" i="108"/>
  <c r="I101" i="108"/>
  <c r="J100" i="108"/>
  <c r="I100" i="108"/>
  <c r="J99" i="108"/>
  <c r="I99" i="108"/>
  <c r="J98" i="108"/>
  <c r="I98" i="108"/>
  <c r="J97" i="108"/>
  <c r="I97" i="108"/>
  <c r="J96" i="108"/>
  <c r="I96" i="108"/>
  <c r="J95" i="108"/>
  <c r="I95" i="108"/>
  <c r="J94" i="108"/>
  <c r="I94" i="108"/>
  <c r="J93" i="108"/>
  <c r="I93" i="108"/>
  <c r="J92" i="108"/>
  <c r="I92" i="108"/>
  <c r="J91" i="108"/>
  <c r="I91" i="108"/>
  <c r="J90" i="108"/>
  <c r="I90" i="108"/>
  <c r="J89" i="108"/>
  <c r="I89" i="108"/>
  <c r="J88" i="108"/>
  <c r="I88" i="108"/>
  <c r="J87" i="108"/>
  <c r="I87" i="108"/>
  <c r="J86" i="108"/>
  <c r="I86" i="108"/>
  <c r="J85" i="108"/>
  <c r="I85" i="108"/>
  <c r="J84" i="108"/>
  <c r="I84" i="108"/>
  <c r="J83" i="108"/>
  <c r="I83" i="108"/>
  <c r="J82" i="108"/>
  <c r="I82" i="108"/>
  <c r="J81" i="108"/>
  <c r="I81" i="108"/>
  <c r="J80" i="108"/>
  <c r="I80" i="108"/>
  <c r="J79" i="108"/>
  <c r="I79" i="108"/>
  <c r="J78" i="108"/>
  <c r="I78" i="108"/>
  <c r="J77" i="108"/>
  <c r="I77" i="108"/>
  <c r="J76" i="108"/>
  <c r="I76" i="108"/>
  <c r="J75" i="108"/>
  <c r="I75" i="108"/>
  <c r="J74" i="108"/>
  <c r="I74" i="108"/>
  <c r="J73" i="108"/>
  <c r="I73" i="108"/>
  <c r="J72" i="108"/>
  <c r="I72" i="108"/>
  <c r="J71" i="108"/>
  <c r="I71" i="108"/>
  <c r="J70" i="108"/>
  <c r="I70" i="108"/>
  <c r="J69" i="108"/>
  <c r="I69" i="108"/>
  <c r="J68" i="108"/>
  <c r="I68" i="108"/>
  <c r="J67" i="108"/>
  <c r="I67" i="108"/>
  <c r="J60" i="108"/>
  <c r="I60" i="108"/>
  <c r="J59" i="108"/>
  <c r="I59" i="108"/>
  <c r="J58" i="108"/>
  <c r="I58" i="108"/>
  <c r="J57" i="108"/>
  <c r="I57" i="108"/>
  <c r="J56" i="108"/>
  <c r="I56" i="108"/>
  <c r="J55" i="108"/>
  <c r="I55" i="108"/>
  <c r="J54" i="108"/>
  <c r="I54" i="108"/>
  <c r="J53" i="108"/>
  <c r="I53" i="108"/>
  <c r="J52" i="108"/>
  <c r="I52" i="108"/>
  <c r="J51" i="108"/>
  <c r="I51" i="108"/>
  <c r="J50" i="108"/>
  <c r="I50" i="108"/>
  <c r="J49" i="108"/>
  <c r="I49" i="108"/>
  <c r="J48" i="108"/>
  <c r="I48" i="108"/>
  <c r="J47" i="108"/>
  <c r="I47" i="108"/>
  <c r="J46" i="108"/>
  <c r="I46" i="108"/>
  <c r="J45" i="108"/>
  <c r="I45" i="108"/>
  <c r="J44" i="108"/>
  <c r="I44" i="108"/>
  <c r="J43" i="108"/>
  <c r="I43" i="108"/>
  <c r="J42" i="108"/>
  <c r="I42" i="108"/>
  <c r="J41" i="108"/>
  <c r="I41" i="108"/>
  <c r="J40" i="108"/>
  <c r="I40" i="108"/>
  <c r="J39" i="108"/>
  <c r="I39" i="108"/>
  <c r="J38" i="108"/>
  <c r="I38" i="108"/>
  <c r="J37" i="108"/>
  <c r="I37" i="108"/>
  <c r="J36" i="108"/>
  <c r="I36" i="108"/>
  <c r="J35" i="108"/>
  <c r="I35" i="108"/>
  <c r="J34" i="108"/>
  <c r="I34" i="108"/>
  <c r="J33" i="108"/>
  <c r="I33" i="108"/>
  <c r="J32" i="108"/>
  <c r="I32" i="108"/>
  <c r="J31" i="108"/>
  <c r="I31" i="108"/>
  <c r="J30" i="108"/>
  <c r="I30" i="108"/>
  <c r="J29" i="108"/>
  <c r="I29" i="108"/>
  <c r="J28" i="108"/>
  <c r="I28" i="108"/>
  <c r="J27" i="108"/>
  <c r="I27" i="108"/>
  <c r="J26" i="108"/>
  <c r="I26" i="108"/>
  <c r="J25" i="108"/>
  <c r="I25" i="108"/>
  <c r="J24" i="108"/>
  <c r="I24" i="108"/>
  <c r="J23" i="108"/>
  <c r="I23" i="108"/>
  <c r="J22" i="108"/>
  <c r="I22" i="108"/>
  <c r="J21" i="108"/>
  <c r="I21" i="108"/>
  <c r="J20" i="108"/>
  <c r="I20" i="108"/>
  <c r="J19" i="108"/>
  <c r="I19" i="108"/>
  <c r="J18" i="108"/>
  <c r="I18" i="108"/>
  <c r="J17" i="108"/>
  <c r="I17" i="108"/>
  <c r="J16" i="108"/>
  <c r="I16" i="108"/>
  <c r="J15" i="108"/>
  <c r="I15" i="108"/>
  <c r="J14" i="108"/>
  <c r="I14" i="108"/>
  <c r="J13" i="108"/>
  <c r="I13" i="108"/>
  <c r="J12" i="108"/>
  <c r="I12" i="108"/>
  <c r="J11" i="108"/>
  <c r="I11" i="108"/>
  <c r="J10" i="108"/>
  <c r="I10" i="108"/>
  <c r="J9" i="108"/>
  <c r="I9" i="108"/>
  <c r="J8" i="108"/>
  <c r="I8" i="108"/>
  <c r="J7" i="108"/>
  <c r="I7" i="108"/>
  <c r="J6" i="108"/>
  <c r="I6" i="108"/>
  <c r="I5" i="108"/>
  <c r="K67" i="95"/>
  <c r="K67" i="195"/>
  <c r="J67" i="195"/>
  <c r="I67" i="195"/>
  <c r="H67" i="195"/>
  <c r="G67" i="195"/>
  <c r="F67" i="195"/>
  <c r="E67" i="195"/>
  <c r="D67" i="195"/>
  <c r="J60" i="88" l="1"/>
  <c r="I60" i="88"/>
  <c r="J59" i="88"/>
  <c r="I59" i="88"/>
  <c r="J58" i="88"/>
  <c r="I58" i="88"/>
  <c r="J57" i="88"/>
  <c r="I57" i="88"/>
  <c r="J56" i="88"/>
  <c r="I56" i="88"/>
  <c r="J55" i="88"/>
  <c r="I55" i="88"/>
  <c r="J54" i="88"/>
  <c r="I54" i="88"/>
  <c r="J53" i="88"/>
  <c r="I53" i="88"/>
  <c r="J52" i="88"/>
  <c r="I52" i="88"/>
  <c r="J51" i="88"/>
  <c r="I51" i="88"/>
  <c r="J50" i="88"/>
  <c r="I50" i="88"/>
  <c r="J49" i="88"/>
  <c r="I49" i="88"/>
  <c r="J48" i="88"/>
  <c r="I48" i="88"/>
  <c r="J47" i="88"/>
  <c r="I47" i="88"/>
  <c r="J46" i="88"/>
  <c r="I46" i="88"/>
  <c r="J45" i="88"/>
  <c r="I45" i="88"/>
  <c r="J44" i="88"/>
  <c r="I44" i="88"/>
  <c r="J43" i="88"/>
  <c r="I43" i="88"/>
  <c r="J42" i="88"/>
  <c r="I42" i="88"/>
  <c r="J41" i="88"/>
  <c r="I41" i="88"/>
  <c r="J40" i="88"/>
  <c r="I40" i="88"/>
  <c r="J39" i="88"/>
  <c r="I39" i="88"/>
  <c r="J38" i="88"/>
  <c r="I38" i="88"/>
  <c r="J37" i="88"/>
  <c r="I37" i="88"/>
  <c r="J36" i="88"/>
  <c r="I36" i="88"/>
  <c r="J35" i="88"/>
  <c r="I35" i="88"/>
  <c r="J34" i="88"/>
  <c r="I34" i="88"/>
  <c r="J33" i="88"/>
  <c r="I33" i="88"/>
  <c r="J32" i="88"/>
  <c r="I32" i="88"/>
  <c r="J31" i="88"/>
  <c r="I31" i="88"/>
  <c r="J30" i="88"/>
  <c r="I30" i="88"/>
  <c r="J29" i="88"/>
  <c r="I29" i="88"/>
  <c r="J28" i="88"/>
  <c r="I28" i="88"/>
  <c r="J27" i="88"/>
  <c r="I27" i="88"/>
  <c r="J26" i="88"/>
  <c r="I26" i="88"/>
  <c r="J25" i="88"/>
  <c r="I25" i="88"/>
  <c r="J24" i="88"/>
  <c r="I24" i="88"/>
  <c r="J23" i="88"/>
  <c r="I23" i="88"/>
  <c r="J22" i="88"/>
  <c r="I22" i="88"/>
  <c r="J21" i="88"/>
  <c r="I21" i="88"/>
  <c r="J20" i="88"/>
  <c r="I20" i="88"/>
  <c r="J19" i="88"/>
  <c r="I19" i="88"/>
  <c r="J18" i="88"/>
  <c r="I18" i="88"/>
  <c r="J17" i="88"/>
  <c r="I17" i="88"/>
  <c r="J16" i="88"/>
  <c r="I16" i="88"/>
  <c r="J15" i="88"/>
  <c r="I15" i="88"/>
  <c r="J14" i="88"/>
  <c r="I14" i="88"/>
  <c r="J13" i="88"/>
  <c r="I13" i="88"/>
  <c r="J12" i="88"/>
  <c r="I12" i="88"/>
  <c r="J11" i="88"/>
  <c r="I11" i="88"/>
  <c r="J10" i="88"/>
  <c r="I10" i="88"/>
  <c r="J9" i="88"/>
  <c r="I9" i="88"/>
  <c r="J8" i="88"/>
  <c r="I8" i="88"/>
  <c r="J7" i="88"/>
  <c r="I7" i="88"/>
  <c r="J6" i="88"/>
  <c r="I6" i="88"/>
  <c r="J5" i="88"/>
  <c r="I5" i="88"/>
  <c r="J60" i="113"/>
  <c r="I60" i="113"/>
  <c r="J59" i="113"/>
  <c r="I59" i="113"/>
  <c r="J58" i="113"/>
  <c r="I58" i="113"/>
  <c r="J57" i="113"/>
  <c r="I57" i="113"/>
  <c r="J56" i="113"/>
  <c r="I56" i="113"/>
  <c r="J55" i="113"/>
  <c r="I55" i="113"/>
  <c r="J54" i="113"/>
  <c r="I54" i="113"/>
  <c r="J53" i="113"/>
  <c r="I53" i="113"/>
  <c r="J52" i="113"/>
  <c r="I52" i="113"/>
  <c r="J51" i="113"/>
  <c r="I51" i="113"/>
  <c r="J50" i="113"/>
  <c r="I50" i="113"/>
  <c r="J49" i="113"/>
  <c r="I49" i="113"/>
  <c r="J48" i="113"/>
  <c r="I48" i="113"/>
  <c r="J47" i="113"/>
  <c r="I47" i="113"/>
  <c r="J46" i="113"/>
  <c r="I46" i="113"/>
  <c r="J45" i="113"/>
  <c r="I45" i="113"/>
  <c r="J44" i="113"/>
  <c r="I44" i="113"/>
  <c r="J43" i="113"/>
  <c r="I43" i="113"/>
  <c r="J42" i="113"/>
  <c r="I42" i="113"/>
  <c r="J41" i="113"/>
  <c r="I41" i="113"/>
  <c r="J40" i="113"/>
  <c r="I40" i="113"/>
  <c r="J39" i="113"/>
  <c r="I39" i="113"/>
  <c r="J38" i="113"/>
  <c r="I38" i="113"/>
  <c r="J37" i="113"/>
  <c r="I37" i="113"/>
  <c r="J36" i="113"/>
  <c r="I36" i="113"/>
  <c r="J35" i="113"/>
  <c r="I35" i="113"/>
  <c r="J34" i="113"/>
  <c r="I34" i="113"/>
  <c r="J33" i="113"/>
  <c r="I33" i="113"/>
  <c r="J32" i="113"/>
  <c r="I32" i="113"/>
  <c r="J31" i="113"/>
  <c r="I31" i="113"/>
  <c r="J30" i="113"/>
  <c r="I30" i="113"/>
  <c r="J29" i="113"/>
  <c r="I29" i="113"/>
  <c r="J28" i="113"/>
  <c r="I28" i="113"/>
  <c r="J27" i="113"/>
  <c r="I27" i="113"/>
  <c r="J26" i="113"/>
  <c r="I26" i="113"/>
  <c r="J25" i="113"/>
  <c r="I25" i="113"/>
  <c r="J24" i="113"/>
  <c r="I24" i="113"/>
  <c r="J23" i="113"/>
  <c r="I23" i="113"/>
  <c r="J22" i="113"/>
  <c r="I22" i="113"/>
  <c r="J21" i="113"/>
  <c r="I21" i="113"/>
  <c r="J20" i="113"/>
  <c r="I20" i="113"/>
  <c r="J19" i="113"/>
  <c r="I19" i="113"/>
  <c r="J18" i="113"/>
  <c r="I18" i="113"/>
  <c r="J17" i="113"/>
  <c r="I17" i="113"/>
  <c r="J16" i="113"/>
  <c r="I16" i="113"/>
  <c r="J15" i="113"/>
  <c r="I15" i="113"/>
  <c r="J14" i="113"/>
  <c r="I14" i="113"/>
  <c r="J13" i="113"/>
  <c r="I13" i="113"/>
  <c r="J12" i="113"/>
  <c r="I12" i="113"/>
  <c r="J11" i="113"/>
  <c r="I11" i="113"/>
  <c r="J10" i="113"/>
  <c r="I10" i="113"/>
  <c r="J9" i="113"/>
  <c r="I9" i="113"/>
  <c r="J8" i="113"/>
  <c r="I8" i="113"/>
  <c r="J7" i="113"/>
  <c r="I7" i="113"/>
  <c r="J6" i="113"/>
  <c r="I6" i="113"/>
  <c r="J5" i="113"/>
  <c r="I5" i="113"/>
  <c r="J123" i="88"/>
  <c r="I123" i="88"/>
  <c r="J122" i="88"/>
  <c r="I122" i="88"/>
  <c r="J121" i="88"/>
  <c r="I121" i="88"/>
  <c r="J120" i="88"/>
  <c r="I120" i="88"/>
  <c r="J119" i="88"/>
  <c r="I119" i="88"/>
  <c r="J118" i="88"/>
  <c r="I118" i="88"/>
  <c r="J117" i="88"/>
  <c r="I117" i="88"/>
  <c r="J116" i="88"/>
  <c r="I116" i="88"/>
  <c r="J115" i="88"/>
  <c r="I115" i="88"/>
  <c r="J114" i="88"/>
  <c r="I114" i="88"/>
  <c r="J113" i="88"/>
  <c r="I113" i="88"/>
  <c r="J112" i="88"/>
  <c r="I112" i="88"/>
  <c r="J111" i="88"/>
  <c r="I111" i="88"/>
  <c r="J110" i="88"/>
  <c r="I110" i="88"/>
  <c r="J109" i="88"/>
  <c r="I109" i="88"/>
  <c r="J108" i="88"/>
  <c r="I108" i="88"/>
  <c r="J107" i="88"/>
  <c r="I107" i="88"/>
  <c r="J106" i="88"/>
  <c r="I106" i="88"/>
  <c r="J105" i="88"/>
  <c r="I105" i="88"/>
  <c r="J104" i="88"/>
  <c r="I104" i="88"/>
  <c r="J103" i="88"/>
  <c r="I103" i="88"/>
  <c r="J102" i="88"/>
  <c r="I102" i="88"/>
  <c r="J101" i="88"/>
  <c r="I101" i="88"/>
  <c r="J100" i="88"/>
  <c r="I100" i="88"/>
  <c r="J99" i="88"/>
  <c r="I99" i="88"/>
  <c r="J98" i="88"/>
  <c r="I98" i="88"/>
  <c r="J97" i="88"/>
  <c r="I97" i="88"/>
  <c r="J96" i="88"/>
  <c r="I96" i="88"/>
  <c r="J95" i="88"/>
  <c r="I95" i="88"/>
  <c r="J94" i="88"/>
  <c r="I94" i="88"/>
  <c r="J93" i="88"/>
  <c r="I93" i="88"/>
  <c r="J92" i="88"/>
  <c r="I92" i="88"/>
  <c r="J91" i="88"/>
  <c r="I91" i="88"/>
  <c r="J90" i="88"/>
  <c r="I90" i="88"/>
  <c r="J89" i="88"/>
  <c r="I89" i="88"/>
  <c r="J88" i="88"/>
  <c r="I88" i="88"/>
  <c r="J87" i="88"/>
  <c r="I87" i="88"/>
  <c r="J86" i="88"/>
  <c r="I86" i="88"/>
  <c r="J85" i="88"/>
  <c r="I85" i="88"/>
  <c r="J84" i="88"/>
  <c r="I84" i="88"/>
  <c r="J83" i="88"/>
  <c r="I83" i="88"/>
  <c r="J82" i="88"/>
  <c r="I82" i="88"/>
  <c r="J81" i="88"/>
  <c r="I81" i="88"/>
  <c r="J80" i="88"/>
  <c r="I80" i="88"/>
  <c r="J79" i="88"/>
  <c r="I79" i="88"/>
  <c r="J78" i="88"/>
  <c r="I78" i="88"/>
  <c r="J77" i="88"/>
  <c r="I77" i="88"/>
  <c r="J76" i="88"/>
  <c r="I76" i="88"/>
  <c r="J75" i="88"/>
  <c r="I75" i="88"/>
  <c r="J74" i="88"/>
  <c r="I74" i="88"/>
  <c r="J73" i="88"/>
  <c r="I73" i="88"/>
  <c r="J72" i="88"/>
  <c r="I72" i="88"/>
  <c r="J71" i="88"/>
  <c r="I71" i="88"/>
  <c r="J70" i="88"/>
  <c r="I70" i="88"/>
  <c r="J69" i="88"/>
  <c r="I69" i="88"/>
  <c r="J123" i="113"/>
  <c r="I123" i="113"/>
  <c r="J122" i="113"/>
  <c r="I122" i="113"/>
  <c r="J121" i="113"/>
  <c r="I121" i="113"/>
  <c r="J120" i="113"/>
  <c r="I120" i="113"/>
  <c r="J119" i="113"/>
  <c r="I119" i="113"/>
  <c r="J118" i="113"/>
  <c r="I118" i="113"/>
  <c r="J117" i="113"/>
  <c r="I117" i="113"/>
  <c r="J116" i="113"/>
  <c r="I116" i="113"/>
  <c r="J115" i="113"/>
  <c r="I115" i="113"/>
  <c r="J114" i="113"/>
  <c r="I114" i="113"/>
  <c r="J113" i="113"/>
  <c r="I113" i="113"/>
  <c r="J112" i="113"/>
  <c r="I112" i="113"/>
  <c r="J111" i="113"/>
  <c r="I111" i="113"/>
  <c r="J110" i="113"/>
  <c r="I110" i="113"/>
  <c r="J109" i="113"/>
  <c r="I109" i="113"/>
  <c r="J108" i="113"/>
  <c r="I108" i="113"/>
  <c r="J107" i="113"/>
  <c r="I107" i="113"/>
  <c r="J106" i="113"/>
  <c r="I106" i="113"/>
  <c r="J105" i="113"/>
  <c r="I105" i="113"/>
  <c r="J104" i="113"/>
  <c r="I104" i="113"/>
  <c r="J103" i="113"/>
  <c r="I103" i="113"/>
  <c r="J102" i="113"/>
  <c r="I102" i="113"/>
  <c r="J101" i="113"/>
  <c r="I101" i="113"/>
  <c r="J100" i="113"/>
  <c r="I100" i="113"/>
  <c r="J99" i="113"/>
  <c r="I99" i="113"/>
  <c r="J98" i="113"/>
  <c r="I98" i="113"/>
  <c r="J97" i="113"/>
  <c r="I97" i="113"/>
  <c r="J96" i="113"/>
  <c r="I96" i="113"/>
  <c r="J95" i="113"/>
  <c r="I95" i="113"/>
  <c r="J94" i="113"/>
  <c r="I94" i="113"/>
  <c r="J93" i="113"/>
  <c r="I93" i="113"/>
  <c r="J92" i="113"/>
  <c r="I92" i="113"/>
  <c r="J91" i="113"/>
  <c r="I91" i="113"/>
  <c r="J90" i="113"/>
  <c r="I90" i="113"/>
  <c r="J89" i="113"/>
  <c r="I89" i="113"/>
  <c r="J88" i="113"/>
  <c r="I88" i="113"/>
  <c r="J87" i="113"/>
  <c r="I87" i="113"/>
  <c r="J86" i="113"/>
  <c r="I86" i="113"/>
  <c r="J85" i="113"/>
  <c r="I85" i="113"/>
  <c r="J84" i="113"/>
  <c r="I84" i="113"/>
  <c r="J83" i="113"/>
  <c r="I83" i="113"/>
  <c r="J82" i="113"/>
  <c r="I82" i="113"/>
  <c r="J81" i="113"/>
  <c r="I81" i="113"/>
  <c r="J80" i="113"/>
  <c r="I80" i="113"/>
  <c r="J79" i="113"/>
  <c r="I79" i="113"/>
  <c r="J78" i="113"/>
  <c r="I78" i="113"/>
  <c r="J77" i="113"/>
  <c r="I77" i="113"/>
  <c r="J76" i="113"/>
  <c r="I76" i="113"/>
  <c r="J75" i="113"/>
  <c r="I75" i="113"/>
  <c r="J74" i="113"/>
  <c r="I74" i="113"/>
  <c r="J73" i="113"/>
  <c r="I73" i="113"/>
  <c r="J72" i="113"/>
  <c r="I72" i="113"/>
  <c r="J71" i="113"/>
  <c r="I71" i="113"/>
  <c r="J70" i="113"/>
  <c r="I70" i="113"/>
  <c r="J69" i="113"/>
  <c r="I69" i="113"/>
  <c r="J68" i="88"/>
  <c r="J68" i="113"/>
  <c r="I68" i="88"/>
  <c r="I68" i="113"/>
  <c r="L123" i="176"/>
  <c r="K123" i="176"/>
  <c r="L122" i="176"/>
  <c r="K122" i="176"/>
  <c r="L121" i="176"/>
  <c r="K121" i="176"/>
  <c r="L120" i="176"/>
  <c r="K120" i="176"/>
  <c r="L119" i="176"/>
  <c r="K119" i="176"/>
  <c r="L118" i="176"/>
  <c r="K118" i="176"/>
  <c r="L117" i="176"/>
  <c r="K117" i="176"/>
  <c r="L116" i="176"/>
  <c r="K116" i="176"/>
  <c r="L115" i="176"/>
  <c r="K115" i="176"/>
  <c r="L114" i="176"/>
  <c r="K114" i="176"/>
  <c r="L113" i="176"/>
  <c r="K113" i="176"/>
  <c r="L112" i="176"/>
  <c r="K112" i="176"/>
  <c r="L111" i="176"/>
  <c r="K111" i="176"/>
  <c r="L110" i="176"/>
  <c r="K110" i="176"/>
  <c r="L109" i="176"/>
  <c r="K109" i="176"/>
  <c r="L108" i="176"/>
  <c r="K108" i="176"/>
  <c r="L107" i="176"/>
  <c r="K107" i="176"/>
  <c r="L106" i="176"/>
  <c r="K106" i="176"/>
  <c r="L105" i="176"/>
  <c r="K105" i="176"/>
  <c r="L104" i="176"/>
  <c r="K104" i="176"/>
  <c r="L103" i="176"/>
  <c r="K103" i="176"/>
  <c r="L102" i="176"/>
  <c r="K102" i="176"/>
  <c r="L101" i="176"/>
  <c r="K101" i="176"/>
  <c r="L100" i="176"/>
  <c r="K100" i="176"/>
  <c r="L99" i="176"/>
  <c r="K99" i="176"/>
  <c r="L98" i="176"/>
  <c r="K98" i="176"/>
  <c r="L97" i="176"/>
  <c r="K97" i="176"/>
  <c r="L96" i="176"/>
  <c r="K96" i="176"/>
  <c r="L95" i="176"/>
  <c r="K95" i="176"/>
  <c r="L94" i="176"/>
  <c r="K94" i="176"/>
  <c r="L93" i="176"/>
  <c r="K93" i="176"/>
  <c r="L92" i="176"/>
  <c r="K92" i="176"/>
  <c r="L91" i="176"/>
  <c r="K91" i="176"/>
  <c r="L90" i="176"/>
  <c r="K90" i="176"/>
  <c r="L89" i="176"/>
  <c r="K89" i="176"/>
  <c r="L88" i="176"/>
  <c r="K88" i="176"/>
  <c r="L87" i="176"/>
  <c r="K87" i="176"/>
  <c r="L86" i="176"/>
  <c r="K86" i="176"/>
  <c r="L85" i="176"/>
  <c r="K85" i="176"/>
  <c r="L84" i="176"/>
  <c r="K84" i="176"/>
  <c r="L83" i="176"/>
  <c r="K83" i="176"/>
  <c r="L82" i="176"/>
  <c r="K82" i="176"/>
  <c r="L81" i="176"/>
  <c r="K81" i="176"/>
  <c r="L80" i="176"/>
  <c r="K80" i="176"/>
  <c r="L79" i="176"/>
  <c r="K79" i="176"/>
  <c r="L78" i="176"/>
  <c r="K78" i="176"/>
  <c r="L77" i="176"/>
  <c r="K77" i="176"/>
  <c r="L76" i="176"/>
  <c r="K76" i="176"/>
  <c r="L75" i="176"/>
  <c r="K75" i="176"/>
  <c r="L74" i="176"/>
  <c r="K74" i="176"/>
  <c r="L73" i="176"/>
  <c r="K73" i="176"/>
  <c r="L72" i="176"/>
  <c r="K72" i="176"/>
  <c r="L71" i="176"/>
  <c r="K71" i="176"/>
  <c r="L70" i="176"/>
  <c r="K70" i="176"/>
  <c r="L69" i="176"/>
  <c r="K69" i="176"/>
  <c r="L123" i="177"/>
  <c r="K123" i="177"/>
  <c r="L122" i="177"/>
  <c r="K122" i="177"/>
  <c r="L121" i="177"/>
  <c r="K121" i="177"/>
  <c r="L120" i="177"/>
  <c r="K120" i="177"/>
  <c r="L119" i="177"/>
  <c r="K119" i="177"/>
  <c r="L118" i="177"/>
  <c r="K118" i="177"/>
  <c r="L117" i="177"/>
  <c r="K117" i="177"/>
  <c r="L116" i="177"/>
  <c r="K116" i="177"/>
  <c r="L115" i="177"/>
  <c r="K115" i="177"/>
  <c r="L114" i="177"/>
  <c r="K114" i="177"/>
  <c r="L113" i="177"/>
  <c r="K113" i="177"/>
  <c r="L112" i="177"/>
  <c r="K112" i="177"/>
  <c r="L111" i="177"/>
  <c r="K111" i="177"/>
  <c r="L110" i="177"/>
  <c r="K110" i="177"/>
  <c r="L109" i="177"/>
  <c r="K109" i="177"/>
  <c r="L108" i="177"/>
  <c r="K108" i="177"/>
  <c r="L107" i="177"/>
  <c r="K107" i="177"/>
  <c r="L106" i="177"/>
  <c r="K106" i="177"/>
  <c r="L105" i="177"/>
  <c r="K105" i="177"/>
  <c r="L104" i="177"/>
  <c r="K104" i="177"/>
  <c r="L103" i="177"/>
  <c r="K103" i="177"/>
  <c r="L102" i="177"/>
  <c r="K102" i="177"/>
  <c r="L101" i="177"/>
  <c r="K101" i="177"/>
  <c r="L100" i="177"/>
  <c r="K100" i="177"/>
  <c r="L99" i="177"/>
  <c r="K99" i="177"/>
  <c r="L98" i="177"/>
  <c r="K98" i="177"/>
  <c r="L97" i="177"/>
  <c r="K97" i="177"/>
  <c r="L96" i="177"/>
  <c r="K96" i="177"/>
  <c r="L95" i="177"/>
  <c r="K95" i="177"/>
  <c r="L94" i="177"/>
  <c r="K94" i="177"/>
  <c r="L93" i="177"/>
  <c r="K93" i="177"/>
  <c r="L92" i="177"/>
  <c r="K92" i="177"/>
  <c r="L91" i="177"/>
  <c r="K91" i="177"/>
  <c r="L90" i="177"/>
  <c r="K90" i="177"/>
  <c r="L89" i="177"/>
  <c r="K89" i="177"/>
  <c r="L88" i="177"/>
  <c r="K88" i="177"/>
  <c r="L87" i="177"/>
  <c r="K87" i="177"/>
  <c r="L86" i="177"/>
  <c r="K86" i="177"/>
  <c r="L85" i="177"/>
  <c r="K85" i="177"/>
  <c r="L84" i="177"/>
  <c r="K84" i="177"/>
  <c r="L83" i="177"/>
  <c r="K83" i="177"/>
  <c r="L82" i="177"/>
  <c r="K82" i="177"/>
  <c r="L81" i="177"/>
  <c r="K81" i="177"/>
  <c r="L80" i="177"/>
  <c r="K80" i="177"/>
  <c r="L79" i="177"/>
  <c r="K79" i="177"/>
  <c r="L78" i="177"/>
  <c r="K78" i="177"/>
  <c r="L77" i="177"/>
  <c r="K77" i="177"/>
  <c r="L76" i="177"/>
  <c r="K76" i="177"/>
  <c r="L75" i="177"/>
  <c r="K75" i="177"/>
  <c r="L74" i="177"/>
  <c r="K74" i="177"/>
  <c r="L73" i="177"/>
  <c r="K73" i="177"/>
  <c r="L72" i="177"/>
  <c r="K72" i="177"/>
  <c r="L71" i="177"/>
  <c r="K71" i="177"/>
  <c r="L70" i="177"/>
  <c r="K70" i="177"/>
  <c r="L69" i="177"/>
  <c r="K69" i="177"/>
  <c r="L123" i="178"/>
  <c r="K123" i="178"/>
  <c r="L122" i="178"/>
  <c r="K122" i="178"/>
  <c r="L121" i="178"/>
  <c r="K121" i="178"/>
  <c r="L120" i="178"/>
  <c r="K120" i="178"/>
  <c r="L119" i="178"/>
  <c r="K119" i="178"/>
  <c r="L118" i="178"/>
  <c r="K118" i="178"/>
  <c r="L117" i="178"/>
  <c r="K117" i="178"/>
  <c r="L116" i="178"/>
  <c r="K116" i="178"/>
  <c r="L115" i="178"/>
  <c r="K115" i="178"/>
  <c r="L114" i="178"/>
  <c r="K114" i="178"/>
  <c r="L113" i="178"/>
  <c r="K113" i="178"/>
  <c r="L112" i="178"/>
  <c r="K112" i="178"/>
  <c r="L111" i="178"/>
  <c r="K111" i="178"/>
  <c r="L110" i="178"/>
  <c r="K110" i="178"/>
  <c r="L109" i="178"/>
  <c r="K109" i="178"/>
  <c r="L108" i="178"/>
  <c r="K108" i="178"/>
  <c r="L107" i="178"/>
  <c r="K107" i="178"/>
  <c r="L106" i="178"/>
  <c r="K106" i="178"/>
  <c r="L105" i="178"/>
  <c r="K105" i="178"/>
  <c r="L104" i="178"/>
  <c r="K104" i="178"/>
  <c r="L103" i="178"/>
  <c r="K103" i="178"/>
  <c r="L102" i="178"/>
  <c r="K102" i="178"/>
  <c r="L101" i="178"/>
  <c r="K101" i="178"/>
  <c r="L100" i="178"/>
  <c r="K100" i="178"/>
  <c r="L99" i="178"/>
  <c r="K99" i="178"/>
  <c r="L98" i="178"/>
  <c r="K98" i="178"/>
  <c r="L97" i="178"/>
  <c r="K97" i="178"/>
  <c r="L96" i="178"/>
  <c r="K96" i="178"/>
  <c r="L95" i="178"/>
  <c r="K95" i="178"/>
  <c r="L94" i="178"/>
  <c r="K94" i="178"/>
  <c r="L93" i="178"/>
  <c r="K93" i="178"/>
  <c r="L92" i="178"/>
  <c r="K92" i="178"/>
  <c r="L91" i="178"/>
  <c r="K91" i="178"/>
  <c r="L90" i="178"/>
  <c r="K90" i="178"/>
  <c r="L89" i="178"/>
  <c r="K89" i="178"/>
  <c r="L88" i="178"/>
  <c r="K88" i="178"/>
  <c r="L87" i="178"/>
  <c r="K87" i="178"/>
  <c r="L86" i="178"/>
  <c r="K86" i="178"/>
  <c r="L85" i="178"/>
  <c r="K85" i="178"/>
  <c r="L84" i="178"/>
  <c r="K84" i="178"/>
  <c r="L83" i="178"/>
  <c r="K83" i="178"/>
  <c r="L82" i="178"/>
  <c r="K82" i="178"/>
  <c r="L81" i="178"/>
  <c r="K81" i="178"/>
  <c r="L80" i="178"/>
  <c r="K80" i="178"/>
  <c r="L79" i="178"/>
  <c r="K79" i="178"/>
  <c r="L78" i="178"/>
  <c r="K78" i="178"/>
  <c r="L77" i="178"/>
  <c r="K77" i="178"/>
  <c r="L76" i="178"/>
  <c r="K76" i="178"/>
  <c r="L75" i="178"/>
  <c r="K75" i="178"/>
  <c r="L74" i="178"/>
  <c r="K74" i="178"/>
  <c r="L73" i="178"/>
  <c r="K73" i="178"/>
  <c r="L72" i="178"/>
  <c r="K72" i="178"/>
  <c r="L71" i="178"/>
  <c r="K71" i="178"/>
  <c r="L70" i="178"/>
  <c r="K70" i="178"/>
  <c r="L69" i="178"/>
  <c r="K69" i="178"/>
  <c r="L123" i="179"/>
  <c r="K123" i="179"/>
  <c r="L122" i="179"/>
  <c r="K122" i="179"/>
  <c r="L121" i="179"/>
  <c r="K121" i="179"/>
  <c r="L120" i="179"/>
  <c r="K120" i="179"/>
  <c r="L119" i="179"/>
  <c r="K119" i="179"/>
  <c r="L118" i="179"/>
  <c r="K118" i="179"/>
  <c r="L117" i="179"/>
  <c r="K117" i="179"/>
  <c r="L116" i="179"/>
  <c r="K116" i="179"/>
  <c r="L115" i="179"/>
  <c r="K115" i="179"/>
  <c r="L114" i="179"/>
  <c r="K114" i="179"/>
  <c r="L113" i="179"/>
  <c r="K113" i="179"/>
  <c r="L112" i="179"/>
  <c r="K112" i="179"/>
  <c r="L111" i="179"/>
  <c r="K111" i="179"/>
  <c r="L110" i="179"/>
  <c r="K110" i="179"/>
  <c r="L109" i="179"/>
  <c r="K109" i="179"/>
  <c r="L108" i="179"/>
  <c r="K108" i="179"/>
  <c r="L107" i="179"/>
  <c r="K107" i="179"/>
  <c r="L106" i="179"/>
  <c r="K106" i="179"/>
  <c r="L105" i="179"/>
  <c r="K105" i="179"/>
  <c r="L104" i="179"/>
  <c r="K104" i="179"/>
  <c r="L103" i="179"/>
  <c r="K103" i="179"/>
  <c r="L102" i="179"/>
  <c r="K102" i="179"/>
  <c r="L101" i="179"/>
  <c r="K101" i="179"/>
  <c r="L100" i="179"/>
  <c r="K100" i="179"/>
  <c r="L99" i="179"/>
  <c r="K99" i="179"/>
  <c r="L98" i="179"/>
  <c r="K98" i="179"/>
  <c r="L97" i="179"/>
  <c r="K97" i="179"/>
  <c r="L96" i="179"/>
  <c r="K96" i="179"/>
  <c r="L95" i="179"/>
  <c r="K95" i="179"/>
  <c r="L94" i="179"/>
  <c r="K94" i="179"/>
  <c r="L93" i="179"/>
  <c r="K93" i="179"/>
  <c r="L92" i="179"/>
  <c r="K92" i="179"/>
  <c r="L91" i="179"/>
  <c r="K91" i="179"/>
  <c r="L90" i="179"/>
  <c r="K90" i="179"/>
  <c r="L89" i="179"/>
  <c r="K89" i="179"/>
  <c r="L88" i="179"/>
  <c r="K88" i="179"/>
  <c r="L87" i="179"/>
  <c r="K87" i="179"/>
  <c r="L86" i="179"/>
  <c r="K86" i="179"/>
  <c r="L85" i="179"/>
  <c r="K85" i="179"/>
  <c r="L84" i="179"/>
  <c r="K84" i="179"/>
  <c r="L83" i="179"/>
  <c r="K83" i="179"/>
  <c r="L82" i="179"/>
  <c r="K82" i="179"/>
  <c r="L81" i="179"/>
  <c r="K81" i="179"/>
  <c r="L80" i="179"/>
  <c r="K80" i="179"/>
  <c r="L79" i="179"/>
  <c r="K79" i="179"/>
  <c r="L78" i="179"/>
  <c r="K78" i="179"/>
  <c r="L77" i="179"/>
  <c r="K77" i="179"/>
  <c r="L76" i="179"/>
  <c r="K76" i="179"/>
  <c r="L75" i="179"/>
  <c r="K75" i="179"/>
  <c r="L74" i="179"/>
  <c r="K74" i="179"/>
  <c r="L73" i="179"/>
  <c r="K73" i="179"/>
  <c r="L72" i="179"/>
  <c r="K72" i="179"/>
  <c r="L71" i="179"/>
  <c r="K71" i="179"/>
  <c r="L70" i="179"/>
  <c r="K70" i="179"/>
  <c r="L69" i="179"/>
  <c r="K69" i="179"/>
  <c r="L123" i="180"/>
  <c r="K123" i="180"/>
  <c r="L122" i="180"/>
  <c r="K122" i="180"/>
  <c r="L121" i="180"/>
  <c r="K121" i="180"/>
  <c r="L120" i="180"/>
  <c r="K120" i="180"/>
  <c r="L119" i="180"/>
  <c r="K119" i="180"/>
  <c r="L118" i="180"/>
  <c r="K118" i="180"/>
  <c r="L117" i="180"/>
  <c r="K117" i="180"/>
  <c r="L116" i="180"/>
  <c r="K116" i="180"/>
  <c r="L115" i="180"/>
  <c r="K115" i="180"/>
  <c r="L114" i="180"/>
  <c r="K114" i="180"/>
  <c r="L113" i="180"/>
  <c r="K113" i="180"/>
  <c r="L112" i="180"/>
  <c r="K112" i="180"/>
  <c r="L111" i="180"/>
  <c r="K111" i="180"/>
  <c r="L110" i="180"/>
  <c r="K110" i="180"/>
  <c r="L109" i="180"/>
  <c r="K109" i="180"/>
  <c r="L108" i="180"/>
  <c r="K108" i="180"/>
  <c r="L107" i="180"/>
  <c r="K107" i="180"/>
  <c r="L106" i="180"/>
  <c r="K106" i="180"/>
  <c r="L105" i="180"/>
  <c r="K105" i="180"/>
  <c r="L104" i="180"/>
  <c r="K104" i="180"/>
  <c r="L103" i="180"/>
  <c r="K103" i="180"/>
  <c r="L102" i="180"/>
  <c r="K102" i="180"/>
  <c r="L101" i="180"/>
  <c r="K101" i="180"/>
  <c r="L100" i="180"/>
  <c r="K100" i="180"/>
  <c r="L99" i="180"/>
  <c r="K99" i="180"/>
  <c r="L98" i="180"/>
  <c r="K98" i="180"/>
  <c r="L97" i="180"/>
  <c r="K97" i="180"/>
  <c r="L96" i="180"/>
  <c r="K96" i="180"/>
  <c r="L95" i="180"/>
  <c r="K95" i="180"/>
  <c r="L94" i="180"/>
  <c r="K94" i="180"/>
  <c r="L93" i="180"/>
  <c r="K93" i="180"/>
  <c r="L92" i="180"/>
  <c r="K92" i="180"/>
  <c r="L91" i="180"/>
  <c r="K91" i="180"/>
  <c r="L90" i="180"/>
  <c r="K90" i="180"/>
  <c r="L89" i="180"/>
  <c r="K89" i="180"/>
  <c r="L88" i="180"/>
  <c r="K88" i="180"/>
  <c r="L87" i="180"/>
  <c r="K87" i="180"/>
  <c r="L86" i="180"/>
  <c r="K86" i="180"/>
  <c r="L85" i="180"/>
  <c r="K85" i="180"/>
  <c r="L84" i="180"/>
  <c r="K84" i="180"/>
  <c r="L83" i="180"/>
  <c r="K83" i="180"/>
  <c r="L82" i="180"/>
  <c r="K82" i="180"/>
  <c r="L81" i="180"/>
  <c r="K81" i="180"/>
  <c r="L80" i="180"/>
  <c r="K80" i="180"/>
  <c r="L79" i="180"/>
  <c r="K79" i="180"/>
  <c r="L78" i="180"/>
  <c r="K78" i="180"/>
  <c r="L77" i="180"/>
  <c r="K77" i="180"/>
  <c r="L76" i="180"/>
  <c r="K76" i="180"/>
  <c r="L75" i="180"/>
  <c r="K75" i="180"/>
  <c r="L74" i="180"/>
  <c r="K74" i="180"/>
  <c r="L73" i="180"/>
  <c r="K73" i="180"/>
  <c r="L72" i="180"/>
  <c r="K72" i="180"/>
  <c r="L71" i="180"/>
  <c r="K71" i="180"/>
  <c r="L70" i="180"/>
  <c r="K70" i="180"/>
  <c r="L69" i="180"/>
  <c r="K69" i="180"/>
  <c r="L123" i="181"/>
  <c r="K123" i="181"/>
  <c r="L122" i="181"/>
  <c r="K122" i="181"/>
  <c r="L121" i="181"/>
  <c r="K121" i="181"/>
  <c r="L120" i="181"/>
  <c r="K120" i="181"/>
  <c r="L119" i="181"/>
  <c r="K119" i="181"/>
  <c r="L118" i="181"/>
  <c r="K118" i="181"/>
  <c r="L117" i="181"/>
  <c r="K117" i="181"/>
  <c r="L116" i="181"/>
  <c r="K116" i="181"/>
  <c r="L115" i="181"/>
  <c r="K115" i="181"/>
  <c r="L114" i="181"/>
  <c r="K114" i="181"/>
  <c r="L113" i="181"/>
  <c r="K113" i="181"/>
  <c r="L112" i="181"/>
  <c r="K112" i="181"/>
  <c r="L111" i="181"/>
  <c r="K111" i="181"/>
  <c r="L110" i="181"/>
  <c r="K110" i="181"/>
  <c r="L109" i="181"/>
  <c r="K109" i="181"/>
  <c r="L108" i="181"/>
  <c r="K108" i="181"/>
  <c r="L107" i="181"/>
  <c r="K107" i="181"/>
  <c r="L106" i="181"/>
  <c r="K106" i="181"/>
  <c r="L105" i="181"/>
  <c r="K105" i="181"/>
  <c r="L104" i="181"/>
  <c r="K104" i="181"/>
  <c r="L103" i="181"/>
  <c r="K103" i="181"/>
  <c r="L102" i="181"/>
  <c r="K102" i="181"/>
  <c r="L101" i="181"/>
  <c r="K101" i="181"/>
  <c r="L100" i="181"/>
  <c r="K100" i="181"/>
  <c r="L99" i="181"/>
  <c r="K99" i="181"/>
  <c r="L98" i="181"/>
  <c r="K98" i="181"/>
  <c r="L97" i="181"/>
  <c r="K97" i="181"/>
  <c r="L96" i="181"/>
  <c r="K96" i="181"/>
  <c r="L95" i="181"/>
  <c r="K95" i="181"/>
  <c r="L94" i="181"/>
  <c r="K94" i="181"/>
  <c r="L93" i="181"/>
  <c r="K93" i="181"/>
  <c r="L92" i="181"/>
  <c r="K92" i="181"/>
  <c r="L91" i="181"/>
  <c r="K91" i="181"/>
  <c r="L90" i="181"/>
  <c r="K90" i="181"/>
  <c r="L89" i="181"/>
  <c r="K89" i="181"/>
  <c r="L88" i="181"/>
  <c r="K88" i="181"/>
  <c r="L87" i="181"/>
  <c r="K87" i="181"/>
  <c r="L86" i="181"/>
  <c r="K86" i="181"/>
  <c r="L85" i="181"/>
  <c r="K85" i="181"/>
  <c r="L84" i="181"/>
  <c r="K84" i="181"/>
  <c r="L83" i="181"/>
  <c r="K83" i="181"/>
  <c r="L82" i="181"/>
  <c r="K82" i="181"/>
  <c r="L81" i="181"/>
  <c r="K81" i="181"/>
  <c r="L80" i="181"/>
  <c r="K80" i="181"/>
  <c r="L79" i="181"/>
  <c r="K79" i="181"/>
  <c r="L78" i="181"/>
  <c r="K78" i="181"/>
  <c r="L77" i="181"/>
  <c r="K77" i="181"/>
  <c r="L76" i="181"/>
  <c r="K76" i="181"/>
  <c r="L75" i="181"/>
  <c r="K75" i="181"/>
  <c r="L74" i="181"/>
  <c r="K74" i="181"/>
  <c r="L73" i="181"/>
  <c r="K73" i="181"/>
  <c r="L72" i="181"/>
  <c r="K72" i="181"/>
  <c r="L71" i="181"/>
  <c r="K71" i="181"/>
  <c r="L70" i="181"/>
  <c r="K70" i="181"/>
  <c r="L69" i="181"/>
  <c r="K69" i="181"/>
  <c r="L123" i="182"/>
  <c r="K123" i="182"/>
  <c r="L122" i="182"/>
  <c r="K122" i="182"/>
  <c r="L121" i="182"/>
  <c r="K121" i="182"/>
  <c r="L120" i="182"/>
  <c r="K120" i="182"/>
  <c r="L119" i="182"/>
  <c r="K119" i="182"/>
  <c r="L118" i="182"/>
  <c r="K118" i="182"/>
  <c r="L117" i="182"/>
  <c r="K117" i="182"/>
  <c r="L116" i="182"/>
  <c r="K116" i="182"/>
  <c r="L115" i="182"/>
  <c r="K115" i="182"/>
  <c r="L114" i="182"/>
  <c r="K114" i="182"/>
  <c r="L113" i="182"/>
  <c r="K113" i="182"/>
  <c r="L112" i="182"/>
  <c r="K112" i="182"/>
  <c r="L111" i="182"/>
  <c r="K111" i="182"/>
  <c r="L110" i="182"/>
  <c r="K110" i="182"/>
  <c r="L109" i="182"/>
  <c r="K109" i="182"/>
  <c r="L108" i="182"/>
  <c r="K108" i="182"/>
  <c r="L107" i="182"/>
  <c r="K107" i="182"/>
  <c r="L106" i="182"/>
  <c r="K106" i="182"/>
  <c r="L105" i="182"/>
  <c r="K105" i="182"/>
  <c r="L104" i="182"/>
  <c r="K104" i="182"/>
  <c r="L103" i="182"/>
  <c r="K103" i="182"/>
  <c r="L102" i="182"/>
  <c r="K102" i="182"/>
  <c r="L101" i="182"/>
  <c r="K101" i="182"/>
  <c r="L100" i="182"/>
  <c r="K100" i="182"/>
  <c r="L99" i="182"/>
  <c r="K99" i="182"/>
  <c r="L98" i="182"/>
  <c r="K98" i="182"/>
  <c r="L97" i="182"/>
  <c r="K97" i="182"/>
  <c r="L96" i="182"/>
  <c r="K96" i="182"/>
  <c r="L95" i="182"/>
  <c r="K95" i="182"/>
  <c r="L94" i="182"/>
  <c r="K94" i="182"/>
  <c r="L93" i="182"/>
  <c r="K93" i="182"/>
  <c r="L92" i="182"/>
  <c r="K92" i="182"/>
  <c r="L91" i="182"/>
  <c r="K91" i="182"/>
  <c r="L90" i="182"/>
  <c r="K90" i="182"/>
  <c r="L89" i="182"/>
  <c r="K89" i="182"/>
  <c r="L88" i="182"/>
  <c r="K88" i="182"/>
  <c r="L87" i="182"/>
  <c r="K87" i="182"/>
  <c r="L86" i="182"/>
  <c r="K86" i="182"/>
  <c r="L85" i="182"/>
  <c r="K85" i="182"/>
  <c r="L84" i="182"/>
  <c r="K84" i="182"/>
  <c r="L83" i="182"/>
  <c r="K83" i="182"/>
  <c r="L82" i="182"/>
  <c r="K82" i="182"/>
  <c r="L81" i="182"/>
  <c r="K81" i="182"/>
  <c r="L80" i="182"/>
  <c r="K80" i="182"/>
  <c r="L79" i="182"/>
  <c r="K79" i="182"/>
  <c r="L78" i="182"/>
  <c r="K78" i="182"/>
  <c r="L77" i="182"/>
  <c r="K77" i="182"/>
  <c r="L76" i="182"/>
  <c r="K76" i="182"/>
  <c r="L75" i="182"/>
  <c r="K75" i="182"/>
  <c r="L74" i="182"/>
  <c r="K74" i="182"/>
  <c r="L73" i="182"/>
  <c r="K73" i="182"/>
  <c r="L72" i="182"/>
  <c r="K72" i="182"/>
  <c r="L71" i="182"/>
  <c r="K71" i="182"/>
  <c r="L70" i="182"/>
  <c r="K70" i="182"/>
  <c r="L69" i="182"/>
  <c r="K69" i="182"/>
  <c r="L123" i="183"/>
  <c r="K123" i="183"/>
  <c r="L122" i="183"/>
  <c r="K122" i="183"/>
  <c r="L121" i="183"/>
  <c r="K121" i="183"/>
  <c r="L120" i="183"/>
  <c r="K120" i="183"/>
  <c r="L119" i="183"/>
  <c r="K119" i="183"/>
  <c r="L118" i="183"/>
  <c r="K118" i="183"/>
  <c r="L117" i="183"/>
  <c r="K117" i="183"/>
  <c r="L116" i="183"/>
  <c r="K116" i="183"/>
  <c r="L115" i="183"/>
  <c r="K115" i="183"/>
  <c r="L114" i="183"/>
  <c r="K114" i="183"/>
  <c r="L113" i="183"/>
  <c r="K113" i="183"/>
  <c r="L112" i="183"/>
  <c r="K112" i="183"/>
  <c r="L111" i="183"/>
  <c r="K111" i="183"/>
  <c r="L110" i="183"/>
  <c r="K110" i="183"/>
  <c r="L109" i="183"/>
  <c r="K109" i="183"/>
  <c r="L108" i="183"/>
  <c r="K108" i="183"/>
  <c r="L107" i="183"/>
  <c r="K107" i="183"/>
  <c r="L106" i="183"/>
  <c r="K106" i="183"/>
  <c r="L105" i="183"/>
  <c r="K105" i="183"/>
  <c r="L104" i="183"/>
  <c r="K104" i="183"/>
  <c r="L103" i="183"/>
  <c r="K103" i="183"/>
  <c r="L102" i="183"/>
  <c r="K102" i="183"/>
  <c r="L101" i="183"/>
  <c r="K101" i="183"/>
  <c r="L100" i="183"/>
  <c r="K100" i="183"/>
  <c r="L99" i="183"/>
  <c r="K99" i="183"/>
  <c r="L98" i="183"/>
  <c r="K98" i="183"/>
  <c r="L97" i="183"/>
  <c r="K97" i="183"/>
  <c r="L96" i="183"/>
  <c r="K96" i="183"/>
  <c r="L95" i="183"/>
  <c r="K95" i="183"/>
  <c r="L94" i="183"/>
  <c r="K94" i="183"/>
  <c r="L93" i="183"/>
  <c r="K93" i="183"/>
  <c r="L92" i="183"/>
  <c r="K92" i="183"/>
  <c r="L91" i="183"/>
  <c r="K91" i="183"/>
  <c r="L90" i="183"/>
  <c r="K90" i="183"/>
  <c r="L89" i="183"/>
  <c r="K89" i="183"/>
  <c r="L88" i="183"/>
  <c r="K88" i="183"/>
  <c r="L87" i="183"/>
  <c r="K87" i="183"/>
  <c r="L86" i="183"/>
  <c r="K86" i="183"/>
  <c r="L85" i="183"/>
  <c r="K85" i="183"/>
  <c r="L84" i="183"/>
  <c r="K84" i="183"/>
  <c r="L83" i="183"/>
  <c r="K83" i="183"/>
  <c r="L82" i="183"/>
  <c r="K82" i="183"/>
  <c r="L81" i="183"/>
  <c r="K81" i="183"/>
  <c r="L80" i="183"/>
  <c r="K80" i="183"/>
  <c r="L79" i="183"/>
  <c r="K79" i="183"/>
  <c r="L78" i="183"/>
  <c r="K78" i="183"/>
  <c r="L77" i="183"/>
  <c r="K77" i="183"/>
  <c r="L76" i="183"/>
  <c r="K76" i="183"/>
  <c r="L75" i="183"/>
  <c r="K75" i="183"/>
  <c r="L74" i="183"/>
  <c r="K74" i="183"/>
  <c r="L73" i="183"/>
  <c r="K73" i="183"/>
  <c r="L72" i="183"/>
  <c r="K72" i="183"/>
  <c r="L71" i="183"/>
  <c r="K71" i="183"/>
  <c r="L70" i="183"/>
  <c r="K70" i="183"/>
  <c r="L69" i="183"/>
  <c r="K69" i="183"/>
  <c r="L123" i="175"/>
  <c r="K123" i="175"/>
  <c r="L122" i="175"/>
  <c r="K122" i="175"/>
  <c r="L121" i="175"/>
  <c r="K121" i="175"/>
  <c r="L120" i="175"/>
  <c r="K120" i="175"/>
  <c r="L119" i="175"/>
  <c r="K119" i="175"/>
  <c r="L118" i="175"/>
  <c r="K118" i="175"/>
  <c r="L117" i="175"/>
  <c r="K117" i="175"/>
  <c r="L116" i="175"/>
  <c r="K116" i="175"/>
  <c r="L115" i="175"/>
  <c r="K115" i="175"/>
  <c r="L114" i="175"/>
  <c r="K114" i="175"/>
  <c r="L113" i="175"/>
  <c r="K113" i="175"/>
  <c r="L112" i="175"/>
  <c r="K112" i="175"/>
  <c r="L111" i="175"/>
  <c r="K111" i="175"/>
  <c r="L110" i="175"/>
  <c r="K110" i="175"/>
  <c r="L109" i="175"/>
  <c r="K109" i="175"/>
  <c r="L108" i="175"/>
  <c r="K108" i="175"/>
  <c r="L107" i="175"/>
  <c r="K107" i="175"/>
  <c r="L106" i="175"/>
  <c r="K106" i="175"/>
  <c r="L105" i="175"/>
  <c r="K105" i="175"/>
  <c r="L104" i="175"/>
  <c r="K104" i="175"/>
  <c r="L103" i="175"/>
  <c r="K103" i="175"/>
  <c r="L102" i="175"/>
  <c r="K102" i="175"/>
  <c r="L101" i="175"/>
  <c r="K101" i="175"/>
  <c r="L100" i="175"/>
  <c r="K100" i="175"/>
  <c r="L99" i="175"/>
  <c r="K99" i="175"/>
  <c r="L98" i="175"/>
  <c r="K98" i="175"/>
  <c r="L97" i="175"/>
  <c r="K97" i="175"/>
  <c r="L96" i="175"/>
  <c r="K96" i="175"/>
  <c r="L95" i="175"/>
  <c r="K95" i="175"/>
  <c r="L94" i="175"/>
  <c r="K94" i="175"/>
  <c r="L93" i="175"/>
  <c r="K93" i="175"/>
  <c r="L92" i="175"/>
  <c r="K92" i="175"/>
  <c r="L91" i="175"/>
  <c r="K91" i="175"/>
  <c r="L90" i="175"/>
  <c r="K90" i="175"/>
  <c r="L89" i="175"/>
  <c r="K89" i="175"/>
  <c r="L88" i="175"/>
  <c r="K88" i="175"/>
  <c r="L87" i="175"/>
  <c r="K87" i="175"/>
  <c r="L86" i="175"/>
  <c r="K86" i="175"/>
  <c r="L85" i="175"/>
  <c r="K85" i="175"/>
  <c r="L84" i="175"/>
  <c r="K84" i="175"/>
  <c r="L83" i="175"/>
  <c r="K83" i="175"/>
  <c r="L82" i="175"/>
  <c r="K82" i="175"/>
  <c r="L81" i="175"/>
  <c r="K81" i="175"/>
  <c r="L80" i="175"/>
  <c r="K80" i="175"/>
  <c r="L79" i="175"/>
  <c r="K79" i="175"/>
  <c r="L78" i="175"/>
  <c r="K78" i="175"/>
  <c r="L77" i="175"/>
  <c r="K77" i="175"/>
  <c r="L76" i="175"/>
  <c r="K76" i="175"/>
  <c r="L75" i="175"/>
  <c r="K75" i="175"/>
  <c r="L74" i="175"/>
  <c r="K74" i="175"/>
  <c r="L73" i="175"/>
  <c r="K73" i="175"/>
  <c r="L72" i="175"/>
  <c r="K72" i="175"/>
  <c r="L71" i="175"/>
  <c r="K71" i="175"/>
  <c r="L70" i="175"/>
  <c r="K70" i="175"/>
  <c r="L69" i="175"/>
  <c r="K69" i="175"/>
  <c r="L68" i="176"/>
  <c r="L68" i="177"/>
  <c r="L68" i="178"/>
  <c r="L68" i="179"/>
  <c r="L68" i="180"/>
  <c r="L68" i="181"/>
  <c r="L68" i="182"/>
  <c r="L68" i="183"/>
  <c r="L68" i="175"/>
  <c r="B123" i="195" l="1"/>
  <c r="B122" i="195"/>
  <c r="B121" i="195"/>
  <c r="B120" i="195"/>
  <c r="B119" i="195"/>
  <c r="B118" i="195"/>
  <c r="B117" i="195"/>
  <c r="B116" i="195"/>
  <c r="B115" i="195"/>
  <c r="B114" i="195"/>
  <c r="B113" i="195"/>
  <c r="B112" i="195"/>
  <c r="B111" i="195"/>
  <c r="B110" i="195"/>
  <c r="B109" i="195"/>
  <c r="B108" i="195"/>
  <c r="B107" i="195"/>
  <c r="B106" i="195"/>
  <c r="B105" i="195"/>
  <c r="B104" i="195"/>
  <c r="B103" i="195"/>
  <c r="B102" i="195"/>
  <c r="B101" i="195"/>
  <c r="B100" i="195"/>
  <c r="B99" i="195"/>
  <c r="B98" i="195"/>
  <c r="B97" i="195"/>
  <c r="B96" i="195"/>
  <c r="B95" i="195"/>
  <c r="B94" i="195"/>
  <c r="B93" i="195"/>
  <c r="B92" i="195"/>
  <c r="B91" i="195"/>
  <c r="B90" i="195"/>
  <c r="B89" i="195"/>
  <c r="B88" i="195"/>
  <c r="B87" i="195"/>
  <c r="B86" i="195"/>
  <c r="B85" i="195"/>
  <c r="B84" i="195"/>
  <c r="B83" i="195"/>
  <c r="B82" i="195"/>
  <c r="B81" i="195"/>
  <c r="B80" i="195"/>
  <c r="B79" i="195"/>
  <c r="B78" i="195"/>
  <c r="B77" i="195"/>
  <c r="B76" i="195"/>
  <c r="B75" i="195"/>
  <c r="B74" i="195"/>
  <c r="B73" i="195"/>
  <c r="B72" i="195"/>
  <c r="B71" i="195"/>
  <c r="B70" i="195"/>
  <c r="B69" i="195"/>
  <c r="L67" i="183"/>
  <c r="K67" i="183"/>
  <c r="J67" i="183"/>
  <c r="H67" i="183"/>
  <c r="G67" i="183"/>
  <c r="F67" i="183"/>
  <c r="E67" i="183"/>
  <c r="D67" i="183"/>
  <c r="L67" i="182"/>
  <c r="K67" i="182"/>
  <c r="J67" i="182"/>
  <c r="H67" i="182"/>
  <c r="G67" i="182"/>
  <c r="F67" i="182"/>
  <c r="E67" i="182"/>
  <c r="D67" i="182"/>
  <c r="L67" i="181"/>
  <c r="K67" i="181"/>
  <c r="J67" i="181"/>
  <c r="H67" i="181"/>
  <c r="G67" i="181"/>
  <c r="F67" i="181"/>
  <c r="E67" i="181"/>
  <c r="D67" i="181"/>
  <c r="L67" i="180"/>
  <c r="K67" i="180"/>
  <c r="J67" i="180"/>
  <c r="H67" i="180"/>
  <c r="G67" i="180"/>
  <c r="F67" i="180"/>
  <c r="E67" i="180"/>
  <c r="D67" i="180"/>
  <c r="L67" i="179"/>
  <c r="K67" i="179"/>
  <c r="J67" i="179"/>
  <c r="H67" i="179"/>
  <c r="G67" i="179"/>
  <c r="F67" i="179"/>
  <c r="E67" i="179"/>
  <c r="D67" i="179"/>
  <c r="L67" i="178"/>
  <c r="K67" i="178"/>
  <c r="J67" i="178"/>
  <c r="H67" i="178"/>
  <c r="G67" i="178"/>
  <c r="F67" i="178"/>
  <c r="E67" i="178"/>
  <c r="D67" i="178"/>
  <c r="L67" i="177"/>
  <c r="K67" i="177"/>
  <c r="J67" i="177"/>
  <c r="H67" i="177"/>
  <c r="G67" i="177"/>
  <c r="F67" i="177"/>
  <c r="E67" i="177"/>
  <c r="D67" i="177"/>
  <c r="L67" i="176"/>
  <c r="K67" i="176"/>
  <c r="J67" i="176"/>
  <c r="H67" i="176"/>
  <c r="G67" i="176"/>
  <c r="F67" i="176"/>
  <c r="E67" i="176"/>
  <c r="D67" i="176"/>
  <c r="D67" i="95"/>
  <c r="E67" i="95"/>
  <c r="F67" i="95"/>
  <c r="G67" i="95"/>
  <c r="H67" i="95"/>
  <c r="I67" i="95"/>
  <c r="J67" i="95"/>
  <c r="C67" i="95"/>
  <c r="B123" i="194"/>
  <c r="B122" i="194"/>
  <c r="B121" i="194"/>
  <c r="B120" i="194"/>
  <c r="B119" i="194"/>
  <c r="B118" i="194"/>
  <c r="B117" i="194"/>
  <c r="B116" i="194"/>
  <c r="B115" i="194"/>
  <c r="B114" i="194"/>
  <c r="B113" i="194"/>
  <c r="B112" i="194"/>
  <c r="B111" i="194"/>
  <c r="B110" i="194"/>
  <c r="B109" i="194"/>
  <c r="B108" i="194"/>
  <c r="B107" i="194"/>
  <c r="B106" i="194"/>
  <c r="B105" i="194"/>
  <c r="B104" i="194"/>
  <c r="B103" i="194"/>
  <c r="B102" i="194"/>
  <c r="B101" i="194"/>
  <c r="B100" i="194"/>
  <c r="B99" i="194"/>
  <c r="B98" i="194"/>
  <c r="B97" i="194"/>
  <c r="B96" i="194"/>
  <c r="B95" i="194"/>
  <c r="B94" i="194"/>
  <c r="B93" i="194"/>
  <c r="B92" i="194"/>
  <c r="B91" i="194"/>
  <c r="B90" i="194"/>
  <c r="B89" i="194"/>
  <c r="B88" i="194"/>
  <c r="B87" i="194"/>
  <c r="B86" i="194"/>
  <c r="B85" i="194"/>
  <c r="B84" i="194"/>
  <c r="B83" i="194"/>
  <c r="B82" i="194"/>
  <c r="B81" i="194"/>
  <c r="B80" i="194"/>
  <c r="B79" i="194"/>
  <c r="B78" i="194"/>
  <c r="B77" i="194"/>
  <c r="B76" i="194"/>
  <c r="B75" i="194"/>
  <c r="B74" i="194"/>
  <c r="B73" i="194"/>
  <c r="B72" i="194"/>
  <c r="B71" i="194"/>
  <c r="B70" i="194"/>
  <c r="B69" i="194"/>
  <c r="K67" i="194"/>
  <c r="J67" i="194"/>
  <c r="I67" i="194"/>
  <c r="H67" i="194"/>
  <c r="G67" i="194"/>
  <c r="F67" i="194"/>
  <c r="E67" i="194"/>
  <c r="D67" i="194"/>
  <c r="B123" i="186"/>
  <c r="B122" i="186"/>
  <c r="B121" i="186"/>
  <c r="B120" i="186"/>
  <c r="B119" i="186"/>
  <c r="B118" i="186"/>
  <c r="B117" i="186"/>
  <c r="B116" i="186"/>
  <c r="B115" i="186"/>
  <c r="B114" i="186"/>
  <c r="B113" i="186"/>
  <c r="B112" i="186"/>
  <c r="B111" i="186"/>
  <c r="B110" i="186"/>
  <c r="B109" i="186"/>
  <c r="B108" i="186"/>
  <c r="B107" i="186"/>
  <c r="B106" i="186"/>
  <c r="B105" i="186"/>
  <c r="B104" i="186"/>
  <c r="B103" i="186"/>
  <c r="B102" i="186"/>
  <c r="B101" i="186"/>
  <c r="B100" i="186"/>
  <c r="B99" i="186"/>
  <c r="B98" i="186"/>
  <c r="B97" i="186"/>
  <c r="B96" i="186"/>
  <c r="B95" i="186"/>
  <c r="B94" i="186"/>
  <c r="B93" i="186"/>
  <c r="B92" i="186"/>
  <c r="B91" i="186"/>
  <c r="B90" i="186"/>
  <c r="B89" i="186"/>
  <c r="B88" i="186"/>
  <c r="B87" i="186"/>
  <c r="B86" i="186"/>
  <c r="B85" i="186"/>
  <c r="B84" i="186"/>
  <c r="B83" i="186"/>
  <c r="B82" i="186"/>
  <c r="B81" i="186"/>
  <c r="B80" i="186"/>
  <c r="B79" i="186"/>
  <c r="B78" i="186"/>
  <c r="B77" i="186"/>
  <c r="B76" i="186"/>
  <c r="B75" i="186"/>
  <c r="B74" i="186"/>
  <c r="B73" i="186"/>
  <c r="B72" i="186"/>
  <c r="B71" i="186"/>
  <c r="B70" i="186"/>
  <c r="B69" i="186"/>
  <c r="B123" i="185"/>
  <c r="B122" i="185"/>
  <c r="B121" i="185"/>
  <c r="B120" i="185"/>
  <c r="B119" i="185"/>
  <c r="B118" i="185"/>
  <c r="B117" i="185"/>
  <c r="B116" i="185"/>
  <c r="B115" i="185"/>
  <c r="B114" i="185"/>
  <c r="B113" i="185"/>
  <c r="B112" i="185"/>
  <c r="B111" i="185"/>
  <c r="B110" i="185"/>
  <c r="B109" i="185"/>
  <c r="B108" i="185"/>
  <c r="B107" i="185"/>
  <c r="B106" i="185"/>
  <c r="B105" i="185"/>
  <c r="B104" i="185"/>
  <c r="B103" i="185"/>
  <c r="B102" i="185"/>
  <c r="B101" i="185"/>
  <c r="B100" i="185"/>
  <c r="B99" i="185"/>
  <c r="B98" i="185"/>
  <c r="B97" i="185"/>
  <c r="B96" i="185"/>
  <c r="B95" i="185"/>
  <c r="B94" i="185"/>
  <c r="B93" i="185"/>
  <c r="B92" i="185"/>
  <c r="B91" i="185"/>
  <c r="B90" i="185"/>
  <c r="B89" i="185"/>
  <c r="B88" i="185"/>
  <c r="B87" i="185"/>
  <c r="B86" i="185"/>
  <c r="B85" i="185"/>
  <c r="B84" i="185"/>
  <c r="B83" i="185"/>
  <c r="B82" i="185"/>
  <c r="B81" i="185"/>
  <c r="B80" i="185"/>
  <c r="B79" i="185"/>
  <c r="B78" i="185"/>
  <c r="B77" i="185"/>
  <c r="B76" i="185"/>
  <c r="B75" i="185"/>
  <c r="B74" i="185"/>
  <c r="B73" i="185"/>
  <c r="B72" i="185"/>
  <c r="B71" i="185"/>
  <c r="B70" i="185"/>
  <c r="B69" i="185"/>
  <c r="B123" i="184"/>
  <c r="B122" i="184"/>
  <c r="B121" i="184"/>
  <c r="B120" i="184"/>
  <c r="B119" i="184"/>
  <c r="B118" i="184"/>
  <c r="B117" i="184"/>
  <c r="B116" i="184"/>
  <c r="B115" i="184"/>
  <c r="B114" i="184"/>
  <c r="B113" i="184"/>
  <c r="B112" i="184"/>
  <c r="B111" i="184"/>
  <c r="B110" i="184"/>
  <c r="B109" i="184"/>
  <c r="B108" i="184"/>
  <c r="B107" i="184"/>
  <c r="B106" i="184"/>
  <c r="B105" i="184"/>
  <c r="B104" i="184"/>
  <c r="B103" i="184"/>
  <c r="B102" i="184"/>
  <c r="B101" i="184"/>
  <c r="B100" i="184"/>
  <c r="B99" i="184"/>
  <c r="B98" i="184"/>
  <c r="B97" i="184"/>
  <c r="B96" i="184"/>
  <c r="B95" i="184"/>
  <c r="B94" i="184"/>
  <c r="B93" i="184"/>
  <c r="B92" i="184"/>
  <c r="B91" i="184"/>
  <c r="B90" i="184"/>
  <c r="B89" i="184"/>
  <c r="B88" i="184"/>
  <c r="B87" i="184"/>
  <c r="B86" i="184"/>
  <c r="B85" i="184"/>
  <c r="B84" i="184"/>
  <c r="B83" i="184"/>
  <c r="B82" i="184"/>
  <c r="B81" i="184"/>
  <c r="B80" i="184"/>
  <c r="B79" i="184"/>
  <c r="B78" i="184"/>
  <c r="B77" i="184"/>
  <c r="B76" i="184"/>
  <c r="B75" i="184"/>
  <c r="B74" i="184"/>
  <c r="B73" i="184"/>
  <c r="B72" i="184"/>
  <c r="B71" i="184"/>
  <c r="B70" i="184"/>
  <c r="B69" i="184"/>
  <c r="B123" i="183"/>
  <c r="B122" i="183"/>
  <c r="B121" i="183"/>
  <c r="B120" i="183"/>
  <c r="B119" i="183"/>
  <c r="B118" i="183"/>
  <c r="B117" i="183"/>
  <c r="B116" i="183"/>
  <c r="B115" i="183"/>
  <c r="B114" i="183"/>
  <c r="B113" i="183"/>
  <c r="B112" i="183"/>
  <c r="B111" i="183"/>
  <c r="B110" i="183"/>
  <c r="B109" i="183"/>
  <c r="B108" i="183"/>
  <c r="B107" i="183"/>
  <c r="B106" i="183"/>
  <c r="B105" i="183"/>
  <c r="B104" i="183"/>
  <c r="B103" i="183"/>
  <c r="B102" i="183"/>
  <c r="B101" i="183"/>
  <c r="B100" i="183"/>
  <c r="B99" i="183"/>
  <c r="B98" i="183"/>
  <c r="B97" i="183"/>
  <c r="B96" i="183"/>
  <c r="B95" i="183"/>
  <c r="B94" i="183"/>
  <c r="B93" i="183"/>
  <c r="B92" i="183"/>
  <c r="B91" i="183"/>
  <c r="B90" i="183"/>
  <c r="B89" i="183"/>
  <c r="B88" i="183"/>
  <c r="B87" i="183"/>
  <c r="B86" i="183"/>
  <c r="B85" i="183"/>
  <c r="B84" i="183"/>
  <c r="B83" i="183"/>
  <c r="B82" i="183"/>
  <c r="B81" i="183"/>
  <c r="B80" i="183"/>
  <c r="B79" i="183"/>
  <c r="B78" i="183"/>
  <c r="B77" i="183"/>
  <c r="B76" i="183"/>
  <c r="B75" i="183"/>
  <c r="B74" i="183"/>
  <c r="B73" i="183"/>
  <c r="B72" i="183"/>
  <c r="B71" i="183"/>
  <c r="B70" i="183"/>
  <c r="B69" i="183"/>
  <c r="B123" i="182"/>
  <c r="B122" i="182"/>
  <c r="B121" i="182"/>
  <c r="B120" i="182"/>
  <c r="B119" i="182"/>
  <c r="B118" i="182"/>
  <c r="B117" i="182"/>
  <c r="B116" i="182"/>
  <c r="B115" i="182"/>
  <c r="B114" i="182"/>
  <c r="B113" i="182"/>
  <c r="B112" i="182"/>
  <c r="B111" i="182"/>
  <c r="B110" i="182"/>
  <c r="B109" i="182"/>
  <c r="B108" i="182"/>
  <c r="B107" i="182"/>
  <c r="B106" i="182"/>
  <c r="B105" i="182"/>
  <c r="B104" i="182"/>
  <c r="B103" i="182"/>
  <c r="B102" i="182"/>
  <c r="B101" i="182"/>
  <c r="B100" i="182"/>
  <c r="B99" i="182"/>
  <c r="B98" i="182"/>
  <c r="B97" i="182"/>
  <c r="B96" i="182"/>
  <c r="B95" i="182"/>
  <c r="B94" i="182"/>
  <c r="B93" i="182"/>
  <c r="B92" i="182"/>
  <c r="B91" i="182"/>
  <c r="B90" i="182"/>
  <c r="B89" i="182"/>
  <c r="B88" i="182"/>
  <c r="B87" i="182"/>
  <c r="B86" i="182"/>
  <c r="B85" i="182"/>
  <c r="B84" i="182"/>
  <c r="B83" i="182"/>
  <c r="B82" i="182"/>
  <c r="B81" i="182"/>
  <c r="B80" i="182"/>
  <c r="B79" i="182"/>
  <c r="B78" i="182"/>
  <c r="B77" i="182"/>
  <c r="B76" i="182"/>
  <c r="B75" i="182"/>
  <c r="B74" i="182"/>
  <c r="B73" i="182"/>
  <c r="B72" i="182"/>
  <c r="B71" i="182"/>
  <c r="B70" i="182"/>
  <c r="B69" i="182"/>
  <c r="B123" i="181"/>
  <c r="B122" i="181"/>
  <c r="B121" i="181"/>
  <c r="B120" i="181"/>
  <c r="B119" i="181"/>
  <c r="B118" i="181"/>
  <c r="B117" i="181"/>
  <c r="B116" i="181"/>
  <c r="B115" i="181"/>
  <c r="B114" i="181"/>
  <c r="B113" i="181"/>
  <c r="B112" i="181"/>
  <c r="B111" i="181"/>
  <c r="B110" i="181"/>
  <c r="B109" i="181"/>
  <c r="B108" i="181"/>
  <c r="B107" i="181"/>
  <c r="B106" i="181"/>
  <c r="B105" i="181"/>
  <c r="B104" i="181"/>
  <c r="B103" i="181"/>
  <c r="B102" i="181"/>
  <c r="B101" i="181"/>
  <c r="B100" i="181"/>
  <c r="B99" i="181"/>
  <c r="B98" i="181"/>
  <c r="B97" i="181"/>
  <c r="B96" i="181"/>
  <c r="B95" i="181"/>
  <c r="B94" i="181"/>
  <c r="B93" i="181"/>
  <c r="B92" i="181"/>
  <c r="B91" i="181"/>
  <c r="B90" i="181"/>
  <c r="B89" i="181"/>
  <c r="B88" i="181"/>
  <c r="B87" i="181"/>
  <c r="B86" i="181"/>
  <c r="B85" i="181"/>
  <c r="B84" i="181"/>
  <c r="B83" i="181"/>
  <c r="B82" i="181"/>
  <c r="B81" i="181"/>
  <c r="B80" i="181"/>
  <c r="B79" i="181"/>
  <c r="B78" i="181"/>
  <c r="B77" i="181"/>
  <c r="B76" i="181"/>
  <c r="B75" i="181"/>
  <c r="B74" i="181"/>
  <c r="B73" i="181"/>
  <c r="B72" i="181"/>
  <c r="B71" i="181"/>
  <c r="B70" i="181"/>
  <c r="B69" i="181"/>
  <c r="B123" i="180"/>
  <c r="B122" i="180"/>
  <c r="B121" i="180"/>
  <c r="B120" i="180"/>
  <c r="B119" i="180"/>
  <c r="B118" i="180"/>
  <c r="B117" i="180"/>
  <c r="B116" i="180"/>
  <c r="B115" i="180"/>
  <c r="B114" i="180"/>
  <c r="B113" i="180"/>
  <c r="B112" i="180"/>
  <c r="B111" i="180"/>
  <c r="B110" i="180"/>
  <c r="B109" i="180"/>
  <c r="B108" i="180"/>
  <c r="B107" i="180"/>
  <c r="B106" i="180"/>
  <c r="B105" i="180"/>
  <c r="B104" i="180"/>
  <c r="B103" i="180"/>
  <c r="B102" i="180"/>
  <c r="B101" i="180"/>
  <c r="B100" i="180"/>
  <c r="B99" i="180"/>
  <c r="B98" i="180"/>
  <c r="B97" i="180"/>
  <c r="B96" i="180"/>
  <c r="B95" i="180"/>
  <c r="B94" i="180"/>
  <c r="B93" i="180"/>
  <c r="B92" i="180"/>
  <c r="B91" i="180"/>
  <c r="B90" i="180"/>
  <c r="B89" i="180"/>
  <c r="B88" i="180"/>
  <c r="B87" i="180"/>
  <c r="B86" i="180"/>
  <c r="B85" i="180"/>
  <c r="B84" i="180"/>
  <c r="B83" i="180"/>
  <c r="B82" i="180"/>
  <c r="B81" i="180"/>
  <c r="B80" i="180"/>
  <c r="B79" i="180"/>
  <c r="B78" i="180"/>
  <c r="B77" i="180"/>
  <c r="B76" i="180"/>
  <c r="B75" i="180"/>
  <c r="B74" i="180"/>
  <c r="B73" i="180"/>
  <c r="B72" i="180"/>
  <c r="B71" i="180"/>
  <c r="B70" i="180"/>
  <c r="B69" i="180"/>
  <c r="B123" i="179"/>
  <c r="B122" i="179"/>
  <c r="B121" i="179"/>
  <c r="B120" i="179"/>
  <c r="B119" i="179"/>
  <c r="B118" i="179"/>
  <c r="B117" i="179"/>
  <c r="B116" i="179"/>
  <c r="B115" i="179"/>
  <c r="B114" i="179"/>
  <c r="B113" i="179"/>
  <c r="B112" i="179"/>
  <c r="B111" i="179"/>
  <c r="B110" i="179"/>
  <c r="B109" i="179"/>
  <c r="B108" i="179"/>
  <c r="B107" i="179"/>
  <c r="B106" i="179"/>
  <c r="B105" i="179"/>
  <c r="B104" i="179"/>
  <c r="B103" i="179"/>
  <c r="B102" i="179"/>
  <c r="B101" i="179"/>
  <c r="B100" i="179"/>
  <c r="B99" i="179"/>
  <c r="B98" i="179"/>
  <c r="B97" i="179"/>
  <c r="B96" i="179"/>
  <c r="B95" i="179"/>
  <c r="B94" i="179"/>
  <c r="B93" i="179"/>
  <c r="B92" i="179"/>
  <c r="B91" i="179"/>
  <c r="B90" i="179"/>
  <c r="B89" i="179"/>
  <c r="B88" i="179"/>
  <c r="B87" i="179"/>
  <c r="B86" i="179"/>
  <c r="B85" i="179"/>
  <c r="B84" i="179"/>
  <c r="B83" i="179"/>
  <c r="B82" i="179"/>
  <c r="B81" i="179"/>
  <c r="B80" i="179"/>
  <c r="B79" i="179"/>
  <c r="B78" i="179"/>
  <c r="B77" i="179"/>
  <c r="B76" i="179"/>
  <c r="B75" i="179"/>
  <c r="B74" i="179"/>
  <c r="B73" i="179"/>
  <c r="B72" i="179"/>
  <c r="B71" i="179"/>
  <c r="B70" i="179"/>
  <c r="B69" i="179"/>
  <c r="B123" i="178"/>
  <c r="B122" i="178"/>
  <c r="B121" i="178"/>
  <c r="B120" i="178"/>
  <c r="B119" i="178"/>
  <c r="B118" i="178"/>
  <c r="B117" i="178"/>
  <c r="B116" i="178"/>
  <c r="B115" i="178"/>
  <c r="B114" i="178"/>
  <c r="B113" i="178"/>
  <c r="B112" i="178"/>
  <c r="B111" i="178"/>
  <c r="B110" i="178"/>
  <c r="B109" i="178"/>
  <c r="B108" i="178"/>
  <c r="B107" i="178"/>
  <c r="B106" i="178"/>
  <c r="B105" i="178"/>
  <c r="B104" i="178"/>
  <c r="B103" i="178"/>
  <c r="B102" i="178"/>
  <c r="B101" i="178"/>
  <c r="B100" i="178"/>
  <c r="B99" i="178"/>
  <c r="B98" i="178"/>
  <c r="B97" i="178"/>
  <c r="B96" i="178"/>
  <c r="B95" i="178"/>
  <c r="B94" i="178"/>
  <c r="B93" i="178"/>
  <c r="B92" i="178"/>
  <c r="B91" i="178"/>
  <c r="B90" i="178"/>
  <c r="B89" i="178"/>
  <c r="B88" i="178"/>
  <c r="B87" i="178"/>
  <c r="B86" i="178"/>
  <c r="B85" i="178"/>
  <c r="B84" i="178"/>
  <c r="B83" i="178"/>
  <c r="B82" i="178"/>
  <c r="B81" i="178"/>
  <c r="B80" i="178"/>
  <c r="B79" i="178"/>
  <c r="B78" i="178"/>
  <c r="B77" i="178"/>
  <c r="B76" i="178"/>
  <c r="B75" i="178"/>
  <c r="B74" i="178"/>
  <c r="B73" i="178"/>
  <c r="B72" i="178"/>
  <c r="B71" i="178"/>
  <c r="B70" i="178"/>
  <c r="B69" i="178"/>
  <c r="B123" i="177"/>
  <c r="B122" i="177"/>
  <c r="B121" i="177"/>
  <c r="B120" i="177"/>
  <c r="B119" i="177"/>
  <c r="B118" i="177"/>
  <c r="B117" i="177"/>
  <c r="B116" i="177"/>
  <c r="B115" i="177"/>
  <c r="B114" i="177"/>
  <c r="B113" i="177"/>
  <c r="B112" i="177"/>
  <c r="B111" i="177"/>
  <c r="B110" i="177"/>
  <c r="B109" i="177"/>
  <c r="B108" i="177"/>
  <c r="B107" i="177"/>
  <c r="B106" i="177"/>
  <c r="B105" i="177"/>
  <c r="B104" i="177"/>
  <c r="B103" i="177"/>
  <c r="B102" i="177"/>
  <c r="B101" i="177"/>
  <c r="B100" i="177"/>
  <c r="B99" i="177"/>
  <c r="B98" i="177"/>
  <c r="B97" i="177"/>
  <c r="B96" i="177"/>
  <c r="B95" i="177"/>
  <c r="B94" i="177"/>
  <c r="B93" i="177"/>
  <c r="B92" i="177"/>
  <c r="B91" i="177"/>
  <c r="B90" i="177"/>
  <c r="B89" i="177"/>
  <c r="B88" i="177"/>
  <c r="B87" i="177"/>
  <c r="B86" i="177"/>
  <c r="B85" i="177"/>
  <c r="B84" i="177"/>
  <c r="B83" i="177"/>
  <c r="B82" i="177"/>
  <c r="B81" i="177"/>
  <c r="B80" i="177"/>
  <c r="B79" i="177"/>
  <c r="B78" i="177"/>
  <c r="B77" i="177"/>
  <c r="B76" i="177"/>
  <c r="B75" i="177"/>
  <c r="B74" i="177"/>
  <c r="B73" i="177"/>
  <c r="B72" i="177"/>
  <c r="B71" i="177"/>
  <c r="B70" i="177"/>
  <c r="B69" i="177"/>
  <c r="B123" i="176"/>
  <c r="B122" i="176"/>
  <c r="B121" i="176"/>
  <c r="B120" i="176"/>
  <c r="B119" i="176"/>
  <c r="B118" i="176"/>
  <c r="B117" i="176"/>
  <c r="B116" i="176"/>
  <c r="B115" i="176"/>
  <c r="B114" i="176"/>
  <c r="B113" i="176"/>
  <c r="B112" i="176"/>
  <c r="B111" i="176"/>
  <c r="B110" i="176"/>
  <c r="B109" i="176"/>
  <c r="B108" i="176"/>
  <c r="B107" i="176"/>
  <c r="B106" i="176"/>
  <c r="B105" i="176"/>
  <c r="B104" i="176"/>
  <c r="B103" i="176"/>
  <c r="B102" i="176"/>
  <c r="B101" i="176"/>
  <c r="B100" i="176"/>
  <c r="B99" i="176"/>
  <c r="B98" i="176"/>
  <c r="B97" i="176"/>
  <c r="B96" i="176"/>
  <c r="B95" i="176"/>
  <c r="B94" i="176"/>
  <c r="B93" i="176"/>
  <c r="B92" i="176"/>
  <c r="B91" i="176"/>
  <c r="B90" i="176"/>
  <c r="B89" i="176"/>
  <c r="B88" i="176"/>
  <c r="B87" i="176"/>
  <c r="B86" i="176"/>
  <c r="B85" i="176"/>
  <c r="B84" i="176"/>
  <c r="B83" i="176"/>
  <c r="B82" i="176"/>
  <c r="B81" i="176"/>
  <c r="B80" i="176"/>
  <c r="B79" i="176"/>
  <c r="B78" i="176"/>
  <c r="B77" i="176"/>
  <c r="B76" i="176"/>
  <c r="B75" i="176"/>
  <c r="B74" i="176"/>
  <c r="B73" i="176"/>
  <c r="B72" i="176"/>
  <c r="B71" i="176"/>
  <c r="B70" i="176"/>
  <c r="B69" i="176"/>
  <c r="B123" i="175"/>
  <c r="B122" i="175"/>
  <c r="B121" i="175"/>
  <c r="B120" i="175"/>
  <c r="B119" i="175"/>
  <c r="B118" i="175"/>
  <c r="B117" i="175"/>
  <c r="B116" i="175"/>
  <c r="B115" i="175"/>
  <c r="B114" i="175"/>
  <c r="B113" i="175"/>
  <c r="B112" i="175"/>
  <c r="B111" i="175"/>
  <c r="B110" i="175"/>
  <c r="B109" i="175"/>
  <c r="B108" i="175"/>
  <c r="B107" i="175"/>
  <c r="B106" i="175"/>
  <c r="B105" i="175"/>
  <c r="B104" i="175"/>
  <c r="B103" i="175"/>
  <c r="B102" i="175"/>
  <c r="B101" i="175"/>
  <c r="B100" i="175"/>
  <c r="B99" i="175"/>
  <c r="B98" i="175"/>
  <c r="B97" i="175"/>
  <c r="B96" i="175"/>
  <c r="B95" i="175"/>
  <c r="B94" i="175"/>
  <c r="B93" i="175"/>
  <c r="B92" i="175"/>
  <c r="B91" i="175"/>
  <c r="B90" i="175"/>
  <c r="B89" i="175"/>
  <c r="B88" i="175"/>
  <c r="B87" i="175"/>
  <c r="B86" i="175"/>
  <c r="B85" i="175"/>
  <c r="B84" i="175"/>
  <c r="B83" i="175"/>
  <c r="B82" i="175"/>
  <c r="B81" i="175"/>
  <c r="B80" i="175"/>
  <c r="B79" i="175"/>
  <c r="B78" i="175"/>
  <c r="B77" i="175"/>
  <c r="B76" i="175"/>
  <c r="B75" i="175"/>
  <c r="B74" i="175"/>
  <c r="B73" i="175"/>
  <c r="B72" i="175"/>
  <c r="B71" i="175"/>
  <c r="B70" i="175"/>
  <c r="B69" i="175"/>
  <c r="B123" i="174"/>
  <c r="B122" i="174"/>
  <c r="B121" i="174"/>
  <c r="B120" i="174"/>
  <c r="B119" i="174"/>
  <c r="B118" i="174"/>
  <c r="B117" i="174"/>
  <c r="B116" i="174"/>
  <c r="B115" i="174"/>
  <c r="B114" i="174"/>
  <c r="B113" i="174"/>
  <c r="B112" i="174"/>
  <c r="B111" i="174"/>
  <c r="B110" i="174"/>
  <c r="B109" i="174"/>
  <c r="B108" i="174"/>
  <c r="B107" i="174"/>
  <c r="B106" i="174"/>
  <c r="B105" i="174"/>
  <c r="B104" i="174"/>
  <c r="B103" i="174"/>
  <c r="B102" i="174"/>
  <c r="B101" i="174"/>
  <c r="B100" i="174"/>
  <c r="B99" i="174"/>
  <c r="B98" i="174"/>
  <c r="B97" i="174"/>
  <c r="B96" i="174"/>
  <c r="B95" i="174"/>
  <c r="B94" i="174"/>
  <c r="B93" i="174"/>
  <c r="B92" i="174"/>
  <c r="B91" i="174"/>
  <c r="B90" i="174"/>
  <c r="B89" i="174"/>
  <c r="B88" i="174"/>
  <c r="B87" i="174"/>
  <c r="B86" i="174"/>
  <c r="B85" i="174"/>
  <c r="B84" i="174"/>
  <c r="B83" i="174"/>
  <c r="B82" i="174"/>
  <c r="B81" i="174"/>
  <c r="B80" i="174"/>
  <c r="B79" i="174"/>
  <c r="B78" i="174"/>
  <c r="B77" i="174"/>
  <c r="B76" i="174"/>
  <c r="B75" i="174"/>
  <c r="B74" i="174"/>
  <c r="B73" i="174"/>
  <c r="B72" i="174"/>
  <c r="B71" i="174"/>
  <c r="B70" i="174"/>
  <c r="B69" i="174"/>
  <c r="B123" i="173"/>
  <c r="B122" i="173"/>
  <c r="B121" i="173"/>
  <c r="B120" i="173"/>
  <c r="B119" i="173"/>
  <c r="B118" i="173"/>
  <c r="B117" i="173"/>
  <c r="B116" i="173"/>
  <c r="B115" i="173"/>
  <c r="B114" i="173"/>
  <c r="B113" i="173"/>
  <c r="B112" i="173"/>
  <c r="B111" i="173"/>
  <c r="B110" i="173"/>
  <c r="B109" i="173"/>
  <c r="B108" i="173"/>
  <c r="B107" i="173"/>
  <c r="B106" i="173"/>
  <c r="B105" i="173"/>
  <c r="B104" i="173"/>
  <c r="B103" i="173"/>
  <c r="B102" i="173"/>
  <c r="B101" i="173"/>
  <c r="B100" i="173"/>
  <c r="B99" i="173"/>
  <c r="B98" i="173"/>
  <c r="B97" i="173"/>
  <c r="B96" i="173"/>
  <c r="B95" i="173"/>
  <c r="B94" i="173"/>
  <c r="B93" i="173"/>
  <c r="B92" i="173"/>
  <c r="B91" i="173"/>
  <c r="B90" i="173"/>
  <c r="B89" i="173"/>
  <c r="B88" i="173"/>
  <c r="B87" i="173"/>
  <c r="B86" i="173"/>
  <c r="B85" i="173"/>
  <c r="B84" i="173"/>
  <c r="B83" i="173"/>
  <c r="B82" i="173"/>
  <c r="B81" i="173"/>
  <c r="B80" i="173"/>
  <c r="B79" i="173"/>
  <c r="B78" i="173"/>
  <c r="B77" i="173"/>
  <c r="B76" i="173"/>
  <c r="B75" i="173"/>
  <c r="B74" i="173"/>
  <c r="B73" i="173"/>
  <c r="B72" i="173"/>
  <c r="B71" i="173"/>
  <c r="B70" i="173"/>
  <c r="B69" i="173"/>
  <c r="B123" i="172"/>
  <c r="B122" i="172"/>
  <c r="B121" i="172"/>
  <c r="B120" i="172"/>
  <c r="B119" i="172"/>
  <c r="B118" i="172"/>
  <c r="B117" i="172"/>
  <c r="B116" i="172"/>
  <c r="B115" i="172"/>
  <c r="B114" i="172"/>
  <c r="B113" i="172"/>
  <c r="B112" i="172"/>
  <c r="B111" i="172"/>
  <c r="B110" i="172"/>
  <c r="B109" i="172"/>
  <c r="B108" i="172"/>
  <c r="B107" i="172"/>
  <c r="B106" i="172"/>
  <c r="B105" i="172"/>
  <c r="B104" i="172"/>
  <c r="B103" i="172"/>
  <c r="B102" i="172"/>
  <c r="B101" i="172"/>
  <c r="B100" i="172"/>
  <c r="B99" i="172"/>
  <c r="B98" i="172"/>
  <c r="B97" i="172"/>
  <c r="B96" i="172"/>
  <c r="B95" i="172"/>
  <c r="B94" i="172"/>
  <c r="B93" i="172"/>
  <c r="B92" i="172"/>
  <c r="B91" i="172"/>
  <c r="B90" i="172"/>
  <c r="B89" i="172"/>
  <c r="B88" i="172"/>
  <c r="B87" i="172"/>
  <c r="B86" i="172"/>
  <c r="B85" i="172"/>
  <c r="B84" i="172"/>
  <c r="B83" i="172"/>
  <c r="B82" i="172"/>
  <c r="B81" i="172"/>
  <c r="B80" i="172"/>
  <c r="B79" i="172"/>
  <c r="B78" i="172"/>
  <c r="B77" i="172"/>
  <c r="B76" i="172"/>
  <c r="B75" i="172"/>
  <c r="B74" i="172"/>
  <c r="B73" i="172"/>
  <c r="B72" i="172"/>
  <c r="B71" i="172"/>
  <c r="B70" i="172"/>
  <c r="B69" i="172"/>
  <c r="B123" i="171"/>
  <c r="B122" i="171"/>
  <c r="B121" i="171"/>
  <c r="B120" i="171"/>
  <c r="B119" i="171"/>
  <c r="B118" i="171"/>
  <c r="B117" i="171"/>
  <c r="B116" i="171"/>
  <c r="B115" i="171"/>
  <c r="B114" i="171"/>
  <c r="B113" i="171"/>
  <c r="B112" i="171"/>
  <c r="B111" i="171"/>
  <c r="B110" i="171"/>
  <c r="B109" i="171"/>
  <c r="B108" i="171"/>
  <c r="B107" i="171"/>
  <c r="B106" i="171"/>
  <c r="B105" i="171"/>
  <c r="B104" i="171"/>
  <c r="B103" i="171"/>
  <c r="B102" i="171"/>
  <c r="B101" i="171"/>
  <c r="B100" i="171"/>
  <c r="B99" i="171"/>
  <c r="B98" i="171"/>
  <c r="B97" i="171"/>
  <c r="B96" i="171"/>
  <c r="B95" i="171"/>
  <c r="B94" i="171"/>
  <c r="B93" i="171"/>
  <c r="B92" i="171"/>
  <c r="B91" i="171"/>
  <c r="B90" i="171"/>
  <c r="B89" i="171"/>
  <c r="B88" i="171"/>
  <c r="B87" i="171"/>
  <c r="B86" i="171"/>
  <c r="B85" i="171"/>
  <c r="B84" i="171"/>
  <c r="B83" i="171"/>
  <c r="B82" i="171"/>
  <c r="B81" i="171"/>
  <c r="B80" i="171"/>
  <c r="B79" i="171"/>
  <c r="B78" i="171"/>
  <c r="B77" i="171"/>
  <c r="B76" i="171"/>
  <c r="B75" i="171"/>
  <c r="B74" i="171"/>
  <c r="B73" i="171"/>
  <c r="B72" i="171"/>
  <c r="B71" i="171"/>
  <c r="B70" i="171"/>
  <c r="B69" i="171"/>
  <c r="B123" i="170"/>
  <c r="B122" i="170"/>
  <c r="B121" i="170"/>
  <c r="B120" i="170"/>
  <c r="B119" i="170"/>
  <c r="B118" i="170"/>
  <c r="B117" i="170"/>
  <c r="B116" i="170"/>
  <c r="B115" i="170"/>
  <c r="B114" i="170"/>
  <c r="B113" i="170"/>
  <c r="B112" i="170"/>
  <c r="B111" i="170"/>
  <c r="B110" i="170"/>
  <c r="B109" i="170"/>
  <c r="B108" i="170"/>
  <c r="B107" i="170"/>
  <c r="B106" i="170"/>
  <c r="B105" i="170"/>
  <c r="B104" i="170"/>
  <c r="B103" i="170"/>
  <c r="B102" i="170"/>
  <c r="B101" i="170"/>
  <c r="B100" i="170"/>
  <c r="B99" i="170"/>
  <c r="B98" i="170"/>
  <c r="B97" i="170"/>
  <c r="B96" i="170"/>
  <c r="B95" i="170"/>
  <c r="B94" i="170"/>
  <c r="B93" i="170"/>
  <c r="B92" i="170"/>
  <c r="B91" i="170"/>
  <c r="B90" i="170"/>
  <c r="B89" i="170"/>
  <c r="B88" i="170"/>
  <c r="B87" i="170"/>
  <c r="B86" i="170"/>
  <c r="B85" i="170"/>
  <c r="B84" i="170"/>
  <c r="B83" i="170"/>
  <c r="B82" i="170"/>
  <c r="B81" i="170"/>
  <c r="B80" i="170"/>
  <c r="B79" i="170"/>
  <c r="B78" i="170"/>
  <c r="B77" i="170"/>
  <c r="B76" i="170"/>
  <c r="B75" i="170"/>
  <c r="B74" i="170"/>
  <c r="B73" i="170"/>
  <c r="B72" i="170"/>
  <c r="B71" i="170"/>
  <c r="B70" i="170"/>
  <c r="B69" i="170"/>
  <c r="B123" i="169"/>
  <c r="B122" i="169"/>
  <c r="B121" i="169"/>
  <c r="B120" i="169"/>
  <c r="B119" i="169"/>
  <c r="B118" i="169"/>
  <c r="B117" i="169"/>
  <c r="B116" i="169"/>
  <c r="B115" i="169"/>
  <c r="B114" i="169"/>
  <c r="B113" i="169"/>
  <c r="B112" i="169"/>
  <c r="B111" i="169"/>
  <c r="B110" i="169"/>
  <c r="B109" i="169"/>
  <c r="B108" i="169"/>
  <c r="B107" i="169"/>
  <c r="B106" i="169"/>
  <c r="B105" i="169"/>
  <c r="B104" i="169"/>
  <c r="B103" i="169"/>
  <c r="B102" i="169"/>
  <c r="B101" i="169"/>
  <c r="B100" i="169"/>
  <c r="B99" i="169"/>
  <c r="B98" i="169"/>
  <c r="B97" i="169"/>
  <c r="B96" i="169"/>
  <c r="B95" i="169"/>
  <c r="B94" i="169"/>
  <c r="B93" i="169"/>
  <c r="B92" i="169"/>
  <c r="B91" i="169"/>
  <c r="B90" i="169"/>
  <c r="B89" i="169"/>
  <c r="B88" i="169"/>
  <c r="B87" i="169"/>
  <c r="B86" i="169"/>
  <c r="B85" i="169"/>
  <c r="B84" i="169"/>
  <c r="B83" i="169"/>
  <c r="B82" i="169"/>
  <c r="B81" i="169"/>
  <c r="B80" i="169"/>
  <c r="B79" i="169"/>
  <c r="B78" i="169"/>
  <c r="B77" i="169"/>
  <c r="B76" i="169"/>
  <c r="B75" i="169"/>
  <c r="B74" i="169"/>
  <c r="B73" i="169"/>
  <c r="B72" i="169"/>
  <c r="B71" i="169"/>
  <c r="B70" i="169"/>
  <c r="B69" i="169"/>
  <c r="B123" i="168"/>
  <c r="B122" i="168"/>
  <c r="B121" i="168"/>
  <c r="B120" i="168"/>
  <c r="B119" i="168"/>
  <c r="B118" i="168"/>
  <c r="B117" i="168"/>
  <c r="B116" i="168"/>
  <c r="B115" i="168"/>
  <c r="B114" i="168"/>
  <c r="B113" i="168"/>
  <c r="B112" i="168"/>
  <c r="B111" i="168"/>
  <c r="B110" i="168"/>
  <c r="B109" i="168"/>
  <c r="B108" i="168"/>
  <c r="B107" i="168"/>
  <c r="B106" i="168"/>
  <c r="B105" i="168"/>
  <c r="B104" i="168"/>
  <c r="B103" i="168"/>
  <c r="B102" i="168"/>
  <c r="B101" i="168"/>
  <c r="B100" i="168"/>
  <c r="B99" i="168"/>
  <c r="B98" i="168"/>
  <c r="B97" i="168"/>
  <c r="B96" i="168"/>
  <c r="B95" i="168"/>
  <c r="B94" i="168"/>
  <c r="B93" i="168"/>
  <c r="B92" i="168"/>
  <c r="B91" i="168"/>
  <c r="B90" i="168"/>
  <c r="B89" i="168"/>
  <c r="B88" i="168"/>
  <c r="B87" i="168"/>
  <c r="B86" i="168"/>
  <c r="B85" i="168"/>
  <c r="B84" i="168"/>
  <c r="B83" i="168"/>
  <c r="B82" i="168"/>
  <c r="B81" i="168"/>
  <c r="B80" i="168"/>
  <c r="B79" i="168"/>
  <c r="B78" i="168"/>
  <c r="B77" i="168"/>
  <c r="B76" i="168"/>
  <c r="B75" i="168"/>
  <c r="B74" i="168"/>
  <c r="B73" i="168"/>
  <c r="B72" i="168"/>
  <c r="B71" i="168"/>
  <c r="B70" i="168"/>
  <c r="B69" i="168"/>
  <c r="B123" i="167"/>
  <c r="B122" i="167"/>
  <c r="B121" i="167"/>
  <c r="B120" i="167"/>
  <c r="B119" i="167"/>
  <c r="B118" i="167"/>
  <c r="B117" i="167"/>
  <c r="B116" i="167"/>
  <c r="B115" i="167"/>
  <c r="B114" i="167"/>
  <c r="B113" i="167"/>
  <c r="B112" i="167"/>
  <c r="B111" i="167"/>
  <c r="B110" i="167"/>
  <c r="B109" i="167"/>
  <c r="B108" i="167"/>
  <c r="B107" i="167"/>
  <c r="B106" i="167"/>
  <c r="B105" i="167"/>
  <c r="B104" i="167"/>
  <c r="B103" i="167"/>
  <c r="B102" i="167"/>
  <c r="B101" i="167"/>
  <c r="B100" i="167"/>
  <c r="B99" i="167"/>
  <c r="B98" i="167"/>
  <c r="B97" i="167"/>
  <c r="B96" i="167"/>
  <c r="B95" i="167"/>
  <c r="B94" i="167"/>
  <c r="B93" i="167"/>
  <c r="B92" i="167"/>
  <c r="B91" i="167"/>
  <c r="B90" i="167"/>
  <c r="B89" i="167"/>
  <c r="B88" i="167"/>
  <c r="B87" i="167"/>
  <c r="B86" i="167"/>
  <c r="B85" i="167"/>
  <c r="B84" i="167"/>
  <c r="B83" i="167"/>
  <c r="B82" i="167"/>
  <c r="B81" i="167"/>
  <c r="B80" i="167"/>
  <c r="B79" i="167"/>
  <c r="B78" i="167"/>
  <c r="B77" i="167"/>
  <c r="B76" i="167"/>
  <c r="B75" i="167"/>
  <c r="B74" i="167"/>
  <c r="B73" i="167"/>
  <c r="B72" i="167"/>
  <c r="B71" i="167"/>
  <c r="B70" i="167"/>
  <c r="B69" i="167"/>
  <c r="B123" i="166"/>
  <c r="B122" i="166"/>
  <c r="B121" i="166"/>
  <c r="B120" i="166"/>
  <c r="B119" i="166"/>
  <c r="B118" i="166"/>
  <c r="B117" i="166"/>
  <c r="B116" i="166"/>
  <c r="B115" i="166"/>
  <c r="B114" i="166"/>
  <c r="B113" i="166"/>
  <c r="B112" i="166"/>
  <c r="B111" i="166"/>
  <c r="B110" i="166"/>
  <c r="B109" i="166"/>
  <c r="B108" i="166"/>
  <c r="B107" i="166"/>
  <c r="B106" i="166"/>
  <c r="B105" i="166"/>
  <c r="B104" i="166"/>
  <c r="B103" i="166"/>
  <c r="B102" i="166"/>
  <c r="B101" i="166"/>
  <c r="B100" i="166"/>
  <c r="B99" i="166"/>
  <c r="B98" i="166"/>
  <c r="B97" i="166"/>
  <c r="B96" i="166"/>
  <c r="B95" i="166"/>
  <c r="B94" i="166"/>
  <c r="B93" i="166"/>
  <c r="B92" i="166"/>
  <c r="B91" i="166"/>
  <c r="B90" i="166"/>
  <c r="B89" i="166"/>
  <c r="B88" i="166"/>
  <c r="B87" i="166"/>
  <c r="B86" i="166"/>
  <c r="B85" i="166"/>
  <c r="B84" i="166"/>
  <c r="B83" i="166"/>
  <c r="B82" i="166"/>
  <c r="B81" i="166"/>
  <c r="B80" i="166"/>
  <c r="B79" i="166"/>
  <c r="B78" i="166"/>
  <c r="B77" i="166"/>
  <c r="B76" i="166"/>
  <c r="B75" i="166"/>
  <c r="B74" i="166"/>
  <c r="B73" i="166"/>
  <c r="B72" i="166"/>
  <c r="B71" i="166"/>
  <c r="B70" i="166"/>
  <c r="B69" i="166"/>
  <c r="B123" i="165"/>
  <c r="B122" i="165"/>
  <c r="B121" i="165"/>
  <c r="B120" i="165"/>
  <c r="B119" i="165"/>
  <c r="B118" i="165"/>
  <c r="B117" i="165"/>
  <c r="B116" i="165"/>
  <c r="B115" i="165"/>
  <c r="B114" i="165"/>
  <c r="B113" i="165"/>
  <c r="B112" i="165"/>
  <c r="B111" i="165"/>
  <c r="B110" i="165"/>
  <c r="B109" i="165"/>
  <c r="B108" i="165"/>
  <c r="B107" i="165"/>
  <c r="B106" i="165"/>
  <c r="B105" i="165"/>
  <c r="B104" i="165"/>
  <c r="B103" i="165"/>
  <c r="B102" i="165"/>
  <c r="B101" i="165"/>
  <c r="B100" i="165"/>
  <c r="B99" i="165"/>
  <c r="B98" i="165"/>
  <c r="B97" i="165"/>
  <c r="B96" i="165"/>
  <c r="B95" i="165"/>
  <c r="B94" i="165"/>
  <c r="B93" i="165"/>
  <c r="B92" i="165"/>
  <c r="B91" i="165"/>
  <c r="B90" i="165"/>
  <c r="B89" i="165"/>
  <c r="B88" i="165"/>
  <c r="B87" i="165"/>
  <c r="B86" i="165"/>
  <c r="B85" i="165"/>
  <c r="B84" i="165"/>
  <c r="B83" i="165"/>
  <c r="B82" i="165"/>
  <c r="B81" i="165"/>
  <c r="B80" i="165"/>
  <c r="B79" i="165"/>
  <c r="B78" i="165"/>
  <c r="B77" i="165"/>
  <c r="B76" i="165"/>
  <c r="B75" i="165"/>
  <c r="B74" i="165"/>
  <c r="B73" i="165"/>
  <c r="B72" i="165"/>
  <c r="B71" i="165"/>
  <c r="B70" i="165"/>
  <c r="B69" i="165"/>
  <c r="B123" i="164"/>
  <c r="B122" i="164"/>
  <c r="B121" i="164"/>
  <c r="B120" i="164"/>
  <c r="B119" i="164"/>
  <c r="B118" i="164"/>
  <c r="B117" i="164"/>
  <c r="B116" i="164"/>
  <c r="B115" i="164"/>
  <c r="B114" i="164"/>
  <c r="B113" i="164"/>
  <c r="B112" i="164"/>
  <c r="B111" i="164"/>
  <c r="B110" i="164"/>
  <c r="B109" i="164"/>
  <c r="B108" i="164"/>
  <c r="B107" i="164"/>
  <c r="B106" i="164"/>
  <c r="B105" i="164"/>
  <c r="B104" i="164"/>
  <c r="B103" i="164"/>
  <c r="B102" i="164"/>
  <c r="B101" i="164"/>
  <c r="B100" i="164"/>
  <c r="B99" i="164"/>
  <c r="B98" i="164"/>
  <c r="B97" i="164"/>
  <c r="B96" i="164"/>
  <c r="B95" i="164"/>
  <c r="B94" i="164"/>
  <c r="B93" i="164"/>
  <c r="B92" i="164"/>
  <c r="B91" i="164"/>
  <c r="B90" i="164"/>
  <c r="B89" i="164"/>
  <c r="B88" i="164"/>
  <c r="B87" i="164"/>
  <c r="B86" i="164"/>
  <c r="B85" i="164"/>
  <c r="B84" i="164"/>
  <c r="B83" i="164"/>
  <c r="B82" i="164"/>
  <c r="B81" i="164"/>
  <c r="B80" i="164"/>
  <c r="B79" i="164"/>
  <c r="B78" i="164"/>
  <c r="B77" i="164"/>
  <c r="B76" i="164"/>
  <c r="B75" i="164"/>
  <c r="B74" i="164"/>
  <c r="B73" i="164"/>
  <c r="B72" i="164"/>
  <c r="B71" i="164"/>
  <c r="B70" i="164"/>
  <c r="B69" i="164"/>
  <c r="B123" i="163"/>
  <c r="B122" i="163"/>
  <c r="B121" i="163"/>
  <c r="B120" i="163"/>
  <c r="B119" i="163"/>
  <c r="B118" i="163"/>
  <c r="B117" i="163"/>
  <c r="B116" i="163"/>
  <c r="B115" i="163"/>
  <c r="B114" i="163"/>
  <c r="B113" i="163"/>
  <c r="B112" i="163"/>
  <c r="B111" i="163"/>
  <c r="B110" i="163"/>
  <c r="B109" i="163"/>
  <c r="B108" i="163"/>
  <c r="B107" i="163"/>
  <c r="B106" i="163"/>
  <c r="B105" i="163"/>
  <c r="B104" i="163"/>
  <c r="B103" i="163"/>
  <c r="B102" i="163"/>
  <c r="B101" i="163"/>
  <c r="B100" i="163"/>
  <c r="B99" i="163"/>
  <c r="B98" i="163"/>
  <c r="B97" i="163"/>
  <c r="B96" i="163"/>
  <c r="B95" i="163"/>
  <c r="B94" i="163"/>
  <c r="B93" i="163"/>
  <c r="B92" i="163"/>
  <c r="B91" i="163"/>
  <c r="B90" i="163"/>
  <c r="B89" i="163"/>
  <c r="B88" i="163"/>
  <c r="B87" i="163"/>
  <c r="B86" i="163"/>
  <c r="B85" i="163"/>
  <c r="B84" i="163"/>
  <c r="B83" i="163"/>
  <c r="B82" i="163"/>
  <c r="B81" i="163"/>
  <c r="B80" i="163"/>
  <c r="B79" i="163"/>
  <c r="B78" i="163"/>
  <c r="B77" i="163"/>
  <c r="B76" i="163"/>
  <c r="B75" i="163"/>
  <c r="B74" i="163"/>
  <c r="B73" i="163"/>
  <c r="B72" i="163"/>
  <c r="B71" i="163"/>
  <c r="B70" i="163"/>
  <c r="B69" i="163"/>
  <c r="B123" i="162"/>
  <c r="B122" i="162"/>
  <c r="B121" i="162"/>
  <c r="B120" i="162"/>
  <c r="B119" i="162"/>
  <c r="B118" i="162"/>
  <c r="B117" i="162"/>
  <c r="B116" i="162"/>
  <c r="B115" i="162"/>
  <c r="B114" i="162"/>
  <c r="B113" i="162"/>
  <c r="B112" i="162"/>
  <c r="B111" i="162"/>
  <c r="B110" i="162"/>
  <c r="B109" i="162"/>
  <c r="B108" i="162"/>
  <c r="B107" i="162"/>
  <c r="B106" i="162"/>
  <c r="B105" i="162"/>
  <c r="B104" i="162"/>
  <c r="B103" i="162"/>
  <c r="B102" i="162"/>
  <c r="B101" i="162"/>
  <c r="B100" i="162"/>
  <c r="B99" i="162"/>
  <c r="B98" i="162"/>
  <c r="B97" i="162"/>
  <c r="B96" i="162"/>
  <c r="B95" i="162"/>
  <c r="B94" i="162"/>
  <c r="B93" i="162"/>
  <c r="B92" i="162"/>
  <c r="B91" i="162"/>
  <c r="B90" i="162"/>
  <c r="B89" i="162"/>
  <c r="B88" i="162"/>
  <c r="B87" i="162"/>
  <c r="B86" i="162"/>
  <c r="B85" i="162"/>
  <c r="B84" i="162"/>
  <c r="B83" i="162"/>
  <c r="B82" i="162"/>
  <c r="B81" i="162"/>
  <c r="B80" i="162"/>
  <c r="B79" i="162"/>
  <c r="B78" i="162"/>
  <c r="B77" i="162"/>
  <c r="B76" i="162"/>
  <c r="B75" i="162"/>
  <c r="B74" i="162"/>
  <c r="B73" i="162"/>
  <c r="B72" i="162"/>
  <c r="B71" i="162"/>
  <c r="B70" i="162"/>
  <c r="B69" i="162"/>
  <c r="B123" i="161"/>
  <c r="B122" i="161"/>
  <c r="B121" i="161"/>
  <c r="B120" i="161"/>
  <c r="B119" i="161"/>
  <c r="B118" i="161"/>
  <c r="B117" i="161"/>
  <c r="B116" i="161"/>
  <c r="B115" i="161"/>
  <c r="B114" i="161"/>
  <c r="B113" i="161"/>
  <c r="B112" i="161"/>
  <c r="B111" i="161"/>
  <c r="B110" i="161"/>
  <c r="B109" i="161"/>
  <c r="B108" i="161"/>
  <c r="B107" i="161"/>
  <c r="B106" i="161"/>
  <c r="B105" i="161"/>
  <c r="B104" i="161"/>
  <c r="B103" i="161"/>
  <c r="B102" i="161"/>
  <c r="B101" i="161"/>
  <c r="B100" i="161"/>
  <c r="B99" i="161"/>
  <c r="B98" i="161"/>
  <c r="B97" i="161"/>
  <c r="B96" i="161"/>
  <c r="B95" i="161"/>
  <c r="B94" i="161"/>
  <c r="B93" i="161"/>
  <c r="B92" i="161"/>
  <c r="B91" i="161"/>
  <c r="B90" i="161"/>
  <c r="B89" i="161"/>
  <c r="B88" i="161"/>
  <c r="B87" i="161"/>
  <c r="B86" i="161"/>
  <c r="B85" i="161"/>
  <c r="B84" i="161"/>
  <c r="B83" i="161"/>
  <c r="B82" i="161"/>
  <c r="B81" i="161"/>
  <c r="B80" i="161"/>
  <c r="B79" i="161"/>
  <c r="B78" i="161"/>
  <c r="B77" i="161"/>
  <c r="B76" i="161"/>
  <c r="B75" i="161"/>
  <c r="B74" i="161"/>
  <c r="B73" i="161"/>
  <c r="B72" i="161"/>
  <c r="B71" i="161"/>
  <c r="B70" i="161"/>
  <c r="B69" i="161"/>
  <c r="B123" i="188"/>
  <c r="B122" i="188"/>
  <c r="B121" i="188"/>
  <c r="B120" i="188"/>
  <c r="B119" i="188"/>
  <c r="B118" i="188"/>
  <c r="B117" i="188"/>
  <c r="B116" i="188"/>
  <c r="B115" i="188"/>
  <c r="B114" i="188"/>
  <c r="B113" i="188"/>
  <c r="B112" i="188"/>
  <c r="B111" i="188"/>
  <c r="B110" i="188"/>
  <c r="B109" i="188"/>
  <c r="B108" i="188"/>
  <c r="B107" i="188"/>
  <c r="B106" i="188"/>
  <c r="B105" i="188"/>
  <c r="B104" i="188"/>
  <c r="B103" i="188"/>
  <c r="B102" i="188"/>
  <c r="B101" i="188"/>
  <c r="B100" i="188"/>
  <c r="B99" i="188"/>
  <c r="B98" i="188"/>
  <c r="B97" i="188"/>
  <c r="B96" i="188"/>
  <c r="B95" i="188"/>
  <c r="B94" i="188"/>
  <c r="B93" i="188"/>
  <c r="B92" i="188"/>
  <c r="B91" i="188"/>
  <c r="B90" i="188"/>
  <c r="B89" i="188"/>
  <c r="B88" i="188"/>
  <c r="B87" i="188"/>
  <c r="B86" i="188"/>
  <c r="B85" i="188"/>
  <c r="B84" i="188"/>
  <c r="B83" i="188"/>
  <c r="B82" i="188"/>
  <c r="B81" i="188"/>
  <c r="B80" i="188"/>
  <c r="B79" i="188"/>
  <c r="B78" i="188"/>
  <c r="B77" i="188"/>
  <c r="B76" i="188"/>
  <c r="B75" i="188"/>
  <c r="B74" i="188"/>
  <c r="B73" i="188"/>
  <c r="B72" i="188"/>
  <c r="B71" i="188"/>
  <c r="B70" i="188"/>
  <c r="B69" i="188"/>
  <c r="B123" i="160"/>
  <c r="B122" i="160"/>
  <c r="B121" i="160"/>
  <c r="B120" i="160"/>
  <c r="B119" i="160"/>
  <c r="B118" i="160"/>
  <c r="B117" i="160"/>
  <c r="B116" i="160"/>
  <c r="B115" i="160"/>
  <c r="B114" i="160"/>
  <c r="B113" i="160"/>
  <c r="B112" i="160"/>
  <c r="B111" i="160"/>
  <c r="B110" i="160"/>
  <c r="B109" i="160"/>
  <c r="B108" i="160"/>
  <c r="B107" i="160"/>
  <c r="B106" i="160"/>
  <c r="B105" i="160"/>
  <c r="B104" i="160"/>
  <c r="B103" i="160"/>
  <c r="B102" i="160"/>
  <c r="B101" i="160"/>
  <c r="B100" i="160"/>
  <c r="B99" i="160"/>
  <c r="B98" i="160"/>
  <c r="B97" i="160"/>
  <c r="B96" i="160"/>
  <c r="B95" i="160"/>
  <c r="B94" i="160"/>
  <c r="B93" i="160"/>
  <c r="B92" i="160"/>
  <c r="B91" i="160"/>
  <c r="B90" i="160"/>
  <c r="B89" i="160"/>
  <c r="B88" i="160"/>
  <c r="B87" i="160"/>
  <c r="B86" i="160"/>
  <c r="B85" i="160"/>
  <c r="B84" i="160"/>
  <c r="B83" i="160"/>
  <c r="B82" i="160"/>
  <c r="B81" i="160"/>
  <c r="B80" i="160"/>
  <c r="B79" i="160"/>
  <c r="B78" i="160"/>
  <c r="B77" i="160"/>
  <c r="B76" i="160"/>
  <c r="B75" i="160"/>
  <c r="B74" i="160"/>
  <c r="B73" i="160"/>
  <c r="B72" i="160"/>
  <c r="B71" i="160"/>
  <c r="B70" i="160"/>
  <c r="B69" i="160"/>
  <c r="B123" i="159"/>
  <c r="B122" i="159"/>
  <c r="B121" i="159"/>
  <c r="B120" i="159"/>
  <c r="B119" i="159"/>
  <c r="B118" i="159"/>
  <c r="B117" i="159"/>
  <c r="B116" i="159"/>
  <c r="B115" i="159"/>
  <c r="B114" i="159"/>
  <c r="B113" i="159"/>
  <c r="B112" i="159"/>
  <c r="B111" i="159"/>
  <c r="B110" i="159"/>
  <c r="B109" i="159"/>
  <c r="B108" i="159"/>
  <c r="B107" i="159"/>
  <c r="B106" i="159"/>
  <c r="B105" i="159"/>
  <c r="B104" i="159"/>
  <c r="B103" i="159"/>
  <c r="B102" i="159"/>
  <c r="B101" i="159"/>
  <c r="B100" i="159"/>
  <c r="B99" i="159"/>
  <c r="B98" i="159"/>
  <c r="B97" i="159"/>
  <c r="B96" i="159"/>
  <c r="B95" i="159"/>
  <c r="B94" i="159"/>
  <c r="B93" i="159"/>
  <c r="B92" i="159"/>
  <c r="B91" i="159"/>
  <c r="B90" i="159"/>
  <c r="B89" i="159"/>
  <c r="B88" i="159"/>
  <c r="B87" i="159"/>
  <c r="B86" i="159"/>
  <c r="B85" i="159"/>
  <c r="B84" i="159"/>
  <c r="B83" i="159"/>
  <c r="B82" i="159"/>
  <c r="B81" i="159"/>
  <c r="B80" i="159"/>
  <c r="B79" i="159"/>
  <c r="B78" i="159"/>
  <c r="B77" i="159"/>
  <c r="B76" i="159"/>
  <c r="B75" i="159"/>
  <c r="B74" i="159"/>
  <c r="B73" i="159"/>
  <c r="B72" i="159"/>
  <c r="B71" i="159"/>
  <c r="B70" i="159"/>
  <c r="B69" i="159"/>
  <c r="B123" i="158"/>
  <c r="B122" i="158"/>
  <c r="B121" i="158"/>
  <c r="B120" i="158"/>
  <c r="B119" i="158"/>
  <c r="B118" i="158"/>
  <c r="B117" i="158"/>
  <c r="B116" i="158"/>
  <c r="B115" i="158"/>
  <c r="B114" i="158"/>
  <c r="B113" i="158"/>
  <c r="B112" i="158"/>
  <c r="B111" i="158"/>
  <c r="B110" i="158"/>
  <c r="B109" i="158"/>
  <c r="B108" i="158"/>
  <c r="B107" i="158"/>
  <c r="B106" i="158"/>
  <c r="B105" i="158"/>
  <c r="B104" i="158"/>
  <c r="B103" i="158"/>
  <c r="B102" i="158"/>
  <c r="B101" i="158"/>
  <c r="B100" i="158"/>
  <c r="B99" i="158"/>
  <c r="B98" i="158"/>
  <c r="B97" i="158"/>
  <c r="B96" i="158"/>
  <c r="B95" i="158"/>
  <c r="B94" i="158"/>
  <c r="B93" i="158"/>
  <c r="B92" i="158"/>
  <c r="B91" i="158"/>
  <c r="B90" i="158"/>
  <c r="B89" i="158"/>
  <c r="B88" i="158"/>
  <c r="B87" i="158"/>
  <c r="B86" i="158"/>
  <c r="B85" i="158"/>
  <c r="B84" i="158"/>
  <c r="B83" i="158"/>
  <c r="B82" i="158"/>
  <c r="B81" i="158"/>
  <c r="B80" i="158"/>
  <c r="B79" i="158"/>
  <c r="B78" i="158"/>
  <c r="B77" i="158"/>
  <c r="B76" i="158"/>
  <c r="B75" i="158"/>
  <c r="B74" i="158"/>
  <c r="B73" i="158"/>
  <c r="B72" i="158"/>
  <c r="B71" i="158"/>
  <c r="B70" i="158"/>
  <c r="B69" i="158"/>
  <c r="B123" i="157"/>
  <c r="B122" i="157"/>
  <c r="B121" i="157"/>
  <c r="B120" i="157"/>
  <c r="B119" i="157"/>
  <c r="B118" i="157"/>
  <c r="B117" i="157"/>
  <c r="B116" i="157"/>
  <c r="B115" i="157"/>
  <c r="B114" i="157"/>
  <c r="B113" i="157"/>
  <c r="B112" i="157"/>
  <c r="B111" i="157"/>
  <c r="B110" i="157"/>
  <c r="B109" i="157"/>
  <c r="B108" i="157"/>
  <c r="B107" i="157"/>
  <c r="B106" i="157"/>
  <c r="B105" i="157"/>
  <c r="B104" i="157"/>
  <c r="B103" i="157"/>
  <c r="B102" i="157"/>
  <c r="B101" i="157"/>
  <c r="B100" i="157"/>
  <c r="B99" i="157"/>
  <c r="B98" i="157"/>
  <c r="B97" i="157"/>
  <c r="B96" i="157"/>
  <c r="B95" i="157"/>
  <c r="B94" i="157"/>
  <c r="B93" i="157"/>
  <c r="B92" i="157"/>
  <c r="B91" i="157"/>
  <c r="B90" i="157"/>
  <c r="B89" i="157"/>
  <c r="B88" i="157"/>
  <c r="B87" i="157"/>
  <c r="B86" i="157"/>
  <c r="B85" i="157"/>
  <c r="B84" i="157"/>
  <c r="B83" i="157"/>
  <c r="B82" i="157"/>
  <c r="B81" i="157"/>
  <c r="B80" i="157"/>
  <c r="B79" i="157"/>
  <c r="B78" i="157"/>
  <c r="B77" i="157"/>
  <c r="B76" i="157"/>
  <c r="B75" i="157"/>
  <c r="B74" i="157"/>
  <c r="B73" i="157"/>
  <c r="B72" i="157"/>
  <c r="B71" i="157"/>
  <c r="B70" i="157"/>
  <c r="B69" i="157"/>
  <c r="B123" i="156"/>
  <c r="B122" i="156"/>
  <c r="B121" i="156"/>
  <c r="B120" i="156"/>
  <c r="B119" i="156"/>
  <c r="B118" i="156"/>
  <c r="B117" i="156"/>
  <c r="B116" i="156"/>
  <c r="B115" i="156"/>
  <c r="B114" i="156"/>
  <c r="B113" i="156"/>
  <c r="B112" i="156"/>
  <c r="B111" i="156"/>
  <c r="B110" i="156"/>
  <c r="B109" i="156"/>
  <c r="B108" i="156"/>
  <c r="B107" i="156"/>
  <c r="B106" i="156"/>
  <c r="B105" i="156"/>
  <c r="B104" i="156"/>
  <c r="B103" i="156"/>
  <c r="B102" i="156"/>
  <c r="B101" i="156"/>
  <c r="B100" i="156"/>
  <c r="B99" i="156"/>
  <c r="B98" i="156"/>
  <c r="B97" i="156"/>
  <c r="B96" i="156"/>
  <c r="B95" i="156"/>
  <c r="B94" i="156"/>
  <c r="B93" i="156"/>
  <c r="B92" i="156"/>
  <c r="B91" i="156"/>
  <c r="B90" i="156"/>
  <c r="B89" i="156"/>
  <c r="B88" i="156"/>
  <c r="B87" i="156"/>
  <c r="B86" i="156"/>
  <c r="B85" i="156"/>
  <c r="B84" i="156"/>
  <c r="B83" i="156"/>
  <c r="B82" i="156"/>
  <c r="B81" i="156"/>
  <c r="B80" i="156"/>
  <c r="B79" i="156"/>
  <c r="B78" i="156"/>
  <c r="B77" i="156"/>
  <c r="B76" i="156"/>
  <c r="B75" i="156"/>
  <c r="B74" i="156"/>
  <c r="B73" i="156"/>
  <c r="B72" i="156"/>
  <c r="B71" i="156"/>
  <c r="B70" i="156"/>
  <c r="B69" i="156"/>
  <c r="B123" i="155"/>
  <c r="B122" i="155"/>
  <c r="B121" i="155"/>
  <c r="B120" i="155"/>
  <c r="B119" i="155"/>
  <c r="B118" i="155"/>
  <c r="B117" i="155"/>
  <c r="B116" i="155"/>
  <c r="B115" i="155"/>
  <c r="B114" i="155"/>
  <c r="B113" i="155"/>
  <c r="B112" i="155"/>
  <c r="B111" i="155"/>
  <c r="B110" i="155"/>
  <c r="B109" i="155"/>
  <c r="B108" i="155"/>
  <c r="B107" i="155"/>
  <c r="B106" i="155"/>
  <c r="B105" i="155"/>
  <c r="B104" i="155"/>
  <c r="B103" i="155"/>
  <c r="B102" i="155"/>
  <c r="B101" i="155"/>
  <c r="B100" i="155"/>
  <c r="B99" i="155"/>
  <c r="B98" i="155"/>
  <c r="B97" i="155"/>
  <c r="B96" i="155"/>
  <c r="B95" i="155"/>
  <c r="B94" i="155"/>
  <c r="B93" i="155"/>
  <c r="B92" i="155"/>
  <c r="B91" i="155"/>
  <c r="B90" i="155"/>
  <c r="B89" i="155"/>
  <c r="B88" i="155"/>
  <c r="B87" i="155"/>
  <c r="B86" i="155"/>
  <c r="B85" i="155"/>
  <c r="B84" i="155"/>
  <c r="B83" i="155"/>
  <c r="B82" i="155"/>
  <c r="B81" i="155"/>
  <c r="B80" i="155"/>
  <c r="B79" i="155"/>
  <c r="B78" i="155"/>
  <c r="B77" i="155"/>
  <c r="B76" i="155"/>
  <c r="B75" i="155"/>
  <c r="B74" i="155"/>
  <c r="B73" i="155"/>
  <c r="B72" i="155"/>
  <c r="B71" i="155"/>
  <c r="B70" i="155"/>
  <c r="B69" i="155"/>
  <c r="B123" i="154"/>
  <c r="B122" i="154"/>
  <c r="B121" i="154"/>
  <c r="B120" i="154"/>
  <c r="B119" i="154"/>
  <c r="B118" i="154"/>
  <c r="B117" i="154"/>
  <c r="B116" i="154"/>
  <c r="B115" i="154"/>
  <c r="B114" i="154"/>
  <c r="B113" i="154"/>
  <c r="B112" i="154"/>
  <c r="B111" i="154"/>
  <c r="B110" i="154"/>
  <c r="B109" i="154"/>
  <c r="B108" i="154"/>
  <c r="B107" i="154"/>
  <c r="B106" i="154"/>
  <c r="B105" i="154"/>
  <c r="B104" i="154"/>
  <c r="B103" i="154"/>
  <c r="B102" i="154"/>
  <c r="B101" i="154"/>
  <c r="B100" i="154"/>
  <c r="B99" i="154"/>
  <c r="B98" i="154"/>
  <c r="B97" i="154"/>
  <c r="B96" i="154"/>
  <c r="B95" i="154"/>
  <c r="B94" i="154"/>
  <c r="B93" i="154"/>
  <c r="B92" i="154"/>
  <c r="B91" i="154"/>
  <c r="B90" i="154"/>
  <c r="B89" i="154"/>
  <c r="B88" i="154"/>
  <c r="B87" i="154"/>
  <c r="B86" i="154"/>
  <c r="B85" i="154"/>
  <c r="B84" i="154"/>
  <c r="B83" i="154"/>
  <c r="B82" i="154"/>
  <c r="B81" i="154"/>
  <c r="B80" i="154"/>
  <c r="B79" i="154"/>
  <c r="B78" i="154"/>
  <c r="B77" i="154"/>
  <c r="B76" i="154"/>
  <c r="B75" i="154"/>
  <c r="B74" i="154"/>
  <c r="B73" i="154"/>
  <c r="B72" i="154"/>
  <c r="B71" i="154"/>
  <c r="B70" i="154"/>
  <c r="B69" i="154"/>
  <c r="B123" i="153"/>
  <c r="B122" i="153"/>
  <c r="B121" i="153"/>
  <c r="B120" i="153"/>
  <c r="B119" i="153"/>
  <c r="B118" i="153"/>
  <c r="B117" i="153"/>
  <c r="B116" i="153"/>
  <c r="B115" i="153"/>
  <c r="B114" i="153"/>
  <c r="B113" i="153"/>
  <c r="B112" i="153"/>
  <c r="B111" i="153"/>
  <c r="B110" i="153"/>
  <c r="B109" i="153"/>
  <c r="B108" i="153"/>
  <c r="B107" i="153"/>
  <c r="B106" i="153"/>
  <c r="B105" i="153"/>
  <c r="B104" i="153"/>
  <c r="B103" i="153"/>
  <c r="B102" i="153"/>
  <c r="B101" i="153"/>
  <c r="B100" i="153"/>
  <c r="B99" i="153"/>
  <c r="B98" i="153"/>
  <c r="B97" i="153"/>
  <c r="B96" i="153"/>
  <c r="B95" i="153"/>
  <c r="B94" i="153"/>
  <c r="B93" i="153"/>
  <c r="B92" i="153"/>
  <c r="B91" i="153"/>
  <c r="B90" i="153"/>
  <c r="B89" i="153"/>
  <c r="B88" i="153"/>
  <c r="B87" i="153"/>
  <c r="B86" i="153"/>
  <c r="B85" i="153"/>
  <c r="B84" i="153"/>
  <c r="B83" i="153"/>
  <c r="B82" i="153"/>
  <c r="B81" i="153"/>
  <c r="B80" i="153"/>
  <c r="B79" i="153"/>
  <c r="B78" i="153"/>
  <c r="B77" i="153"/>
  <c r="B76" i="153"/>
  <c r="B75" i="153"/>
  <c r="B74" i="153"/>
  <c r="B73" i="153"/>
  <c r="B72" i="153"/>
  <c r="B71" i="153"/>
  <c r="B70" i="153"/>
  <c r="B69" i="153"/>
  <c r="B123" i="152"/>
  <c r="B122" i="152"/>
  <c r="B121" i="152"/>
  <c r="B120" i="152"/>
  <c r="B119" i="152"/>
  <c r="B118" i="152"/>
  <c r="B117" i="152"/>
  <c r="B116" i="152"/>
  <c r="B115" i="152"/>
  <c r="B114" i="152"/>
  <c r="B113" i="152"/>
  <c r="B112" i="152"/>
  <c r="B111" i="152"/>
  <c r="B110" i="152"/>
  <c r="B109" i="152"/>
  <c r="B108" i="152"/>
  <c r="B107" i="152"/>
  <c r="B106" i="152"/>
  <c r="B105" i="152"/>
  <c r="B104" i="152"/>
  <c r="B103" i="152"/>
  <c r="B102" i="152"/>
  <c r="B101" i="152"/>
  <c r="B100" i="152"/>
  <c r="B99" i="152"/>
  <c r="B98" i="152"/>
  <c r="B97" i="152"/>
  <c r="B96" i="152"/>
  <c r="B95" i="152"/>
  <c r="B94" i="152"/>
  <c r="B93" i="152"/>
  <c r="B92" i="152"/>
  <c r="B91" i="152"/>
  <c r="B90" i="152"/>
  <c r="B89" i="152"/>
  <c r="B88" i="152"/>
  <c r="B87" i="152"/>
  <c r="B86" i="152"/>
  <c r="B85" i="152"/>
  <c r="B84" i="152"/>
  <c r="B83" i="152"/>
  <c r="B82" i="152"/>
  <c r="B81" i="152"/>
  <c r="B80" i="152"/>
  <c r="B79" i="152"/>
  <c r="B78" i="152"/>
  <c r="B77" i="152"/>
  <c r="B76" i="152"/>
  <c r="B75" i="152"/>
  <c r="B74" i="152"/>
  <c r="B73" i="152"/>
  <c r="B72" i="152"/>
  <c r="B71" i="152"/>
  <c r="B70" i="152"/>
  <c r="B69" i="152"/>
  <c r="B123" i="151"/>
  <c r="B122" i="151"/>
  <c r="B121" i="151"/>
  <c r="B120" i="151"/>
  <c r="B119" i="151"/>
  <c r="B118" i="151"/>
  <c r="B117" i="151"/>
  <c r="B116" i="151"/>
  <c r="B115" i="151"/>
  <c r="B114" i="151"/>
  <c r="B113" i="151"/>
  <c r="B112" i="151"/>
  <c r="B111" i="151"/>
  <c r="B110" i="151"/>
  <c r="B109" i="151"/>
  <c r="B108" i="151"/>
  <c r="B107" i="151"/>
  <c r="B106" i="151"/>
  <c r="B105" i="151"/>
  <c r="B104" i="151"/>
  <c r="B103" i="151"/>
  <c r="B102" i="151"/>
  <c r="B101" i="151"/>
  <c r="B100" i="151"/>
  <c r="B99" i="151"/>
  <c r="B98" i="151"/>
  <c r="B97" i="151"/>
  <c r="B96" i="151"/>
  <c r="B95" i="151"/>
  <c r="B94" i="151"/>
  <c r="B93" i="151"/>
  <c r="B92" i="151"/>
  <c r="B91" i="151"/>
  <c r="B90" i="151"/>
  <c r="B89" i="151"/>
  <c r="B88" i="151"/>
  <c r="B87" i="151"/>
  <c r="B86" i="151"/>
  <c r="B85" i="151"/>
  <c r="B84" i="151"/>
  <c r="B83" i="151"/>
  <c r="B82" i="151"/>
  <c r="B81" i="151"/>
  <c r="B80" i="151"/>
  <c r="B79" i="151"/>
  <c r="B78" i="151"/>
  <c r="B77" i="151"/>
  <c r="B76" i="151"/>
  <c r="B75" i="151"/>
  <c r="B74" i="151"/>
  <c r="B73" i="151"/>
  <c r="B72" i="151"/>
  <c r="B71" i="151"/>
  <c r="B70" i="151"/>
  <c r="B69" i="151"/>
  <c r="B123" i="150"/>
  <c r="B122" i="150"/>
  <c r="B121" i="150"/>
  <c r="B120" i="150"/>
  <c r="B119" i="150"/>
  <c r="B118" i="150"/>
  <c r="B117" i="150"/>
  <c r="B116" i="150"/>
  <c r="B115" i="150"/>
  <c r="B114" i="150"/>
  <c r="B113" i="150"/>
  <c r="B112" i="150"/>
  <c r="B111" i="150"/>
  <c r="B110" i="150"/>
  <c r="B109" i="150"/>
  <c r="B108" i="150"/>
  <c r="B107" i="150"/>
  <c r="B106" i="150"/>
  <c r="B105" i="150"/>
  <c r="B104" i="150"/>
  <c r="B103" i="150"/>
  <c r="B102" i="150"/>
  <c r="B101" i="150"/>
  <c r="B100" i="150"/>
  <c r="B99" i="150"/>
  <c r="B98" i="150"/>
  <c r="B97" i="150"/>
  <c r="B96" i="150"/>
  <c r="B95" i="150"/>
  <c r="B94" i="150"/>
  <c r="B93" i="150"/>
  <c r="B92" i="150"/>
  <c r="B91" i="150"/>
  <c r="B90" i="150"/>
  <c r="B89" i="150"/>
  <c r="B88" i="150"/>
  <c r="B87" i="150"/>
  <c r="B86" i="150"/>
  <c r="B85" i="150"/>
  <c r="B84" i="150"/>
  <c r="B83" i="150"/>
  <c r="B82" i="150"/>
  <c r="B81" i="150"/>
  <c r="B80" i="150"/>
  <c r="B79" i="150"/>
  <c r="B78" i="150"/>
  <c r="B77" i="150"/>
  <c r="B76" i="150"/>
  <c r="B75" i="150"/>
  <c r="B74" i="150"/>
  <c r="B73" i="150"/>
  <c r="B72" i="150"/>
  <c r="B71" i="150"/>
  <c r="B70" i="150"/>
  <c r="B69" i="150"/>
  <c r="B123" i="149"/>
  <c r="B122" i="149"/>
  <c r="B121" i="149"/>
  <c r="B120" i="149"/>
  <c r="B119" i="149"/>
  <c r="B118" i="149"/>
  <c r="B117" i="149"/>
  <c r="B116" i="149"/>
  <c r="B115" i="149"/>
  <c r="B114" i="149"/>
  <c r="B113" i="149"/>
  <c r="B112" i="149"/>
  <c r="B111" i="149"/>
  <c r="B110" i="149"/>
  <c r="B109" i="149"/>
  <c r="B108" i="149"/>
  <c r="B107" i="149"/>
  <c r="B106" i="149"/>
  <c r="B105" i="149"/>
  <c r="B104" i="149"/>
  <c r="B103" i="149"/>
  <c r="B102" i="149"/>
  <c r="B101" i="149"/>
  <c r="B100" i="149"/>
  <c r="B99" i="149"/>
  <c r="B98" i="149"/>
  <c r="B97" i="149"/>
  <c r="B96" i="149"/>
  <c r="B95" i="149"/>
  <c r="B94" i="149"/>
  <c r="B93" i="149"/>
  <c r="B92" i="149"/>
  <c r="B91" i="149"/>
  <c r="B90" i="149"/>
  <c r="B89" i="149"/>
  <c r="B88" i="149"/>
  <c r="B87" i="149"/>
  <c r="B86" i="149"/>
  <c r="B85" i="149"/>
  <c r="B84" i="149"/>
  <c r="B83" i="149"/>
  <c r="B82" i="149"/>
  <c r="B81" i="149"/>
  <c r="B80" i="149"/>
  <c r="B79" i="149"/>
  <c r="B78" i="149"/>
  <c r="B77" i="149"/>
  <c r="B76" i="149"/>
  <c r="B75" i="149"/>
  <c r="B74" i="149"/>
  <c r="B73" i="149"/>
  <c r="B72" i="149"/>
  <c r="B71" i="149"/>
  <c r="B70" i="149"/>
  <c r="B69" i="149"/>
  <c r="B123" i="148"/>
  <c r="B122" i="148"/>
  <c r="B121" i="148"/>
  <c r="B120" i="148"/>
  <c r="B119" i="148"/>
  <c r="B118" i="148"/>
  <c r="B117" i="148"/>
  <c r="B116" i="148"/>
  <c r="B115" i="148"/>
  <c r="B114" i="148"/>
  <c r="B113" i="148"/>
  <c r="B112" i="148"/>
  <c r="B111" i="148"/>
  <c r="B110" i="148"/>
  <c r="B109" i="148"/>
  <c r="B108" i="148"/>
  <c r="B107" i="148"/>
  <c r="B106" i="148"/>
  <c r="B105" i="148"/>
  <c r="B104" i="148"/>
  <c r="B103" i="148"/>
  <c r="B102" i="148"/>
  <c r="B101" i="148"/>
  <c r="B100" i="148"/>
  <c r="B99" i="148"/>
  <c r="B98" i="148"/>
  <c r="B97" i="148"/>
  <c r="B96" i="148"/>
  <c r="B95" i="148"/>
  <c r="B94" i="148"/>
  <c r="B93" i="148"/>
  <c r="B92" i="148"/>
  <c r="B91" i="148"/>
  <c r="B90" i="148"/>
  <c r="B89" i="148"/>
  <c r="B88" i="148"/>
  <c r="B87" i="148"/>
  <c r="B86" i="148"/>
  <c r="B85" i="148"/>
  <c r="B84" i="148"/>
  <c r="B83" i="148"/>
  <c r="B82" i="148"/>
  <c r="B81" i="148"/>
  <c r="B80" i="148"/>
  <c r="B79" i="148"/>
  <c r="B78" i="148"/>
  <c r="B77" i="148"/>
  <c r="B76" i="148"/>
  <c r="B75" i="148"/>
  <c r="B74" i="148"/>
  <c r="B73" i="148"/>
  <c r="B72" i="148"/>
  <c r="B71" i="148"/>
  <c r="B70" i="148"/>
  <c r="B69" i="148"/>
  <c r="B123" i="147"/>
  <c r="B122" i="147"/>
  <c r="B121" i="147"/>
  <c r="B120" i="147"/>
  <c r="B119" i="147"/>
  <c r="B118" i="147"/>
  <c r="B117" i="147"/>
  <c r="B116" i="147"/>
  <c r="B115" i="147"/>
  <c r="B114" i="147"/>
  <c r="B113" i="147"/>
  <c r="B112" i="147"/>
  <c r="B111" i="147"/>
  <c r="B110" i="147"/>
  <c r="B109" i="147"/>
  <c r="B108" i="147"/>
  <c r="B107" i="147"/>
  <c r="B106" i="147"/>
  <c r="B105" i="147"/>
  <c r="B104" i="147"/>
  <c r="B103" i="147"/>
  <c r="B102" i="147"/>
  <c r="B101" i="147"/>
  <c r="B100" i="147"/>
  <c r="B99" i="147"/>
  <c r="B98" i="147"/>
  <c r="B97" i="147"/>
  <c r="B96" i="147"/>
  <c r="B95" i="147"/>
  <c r="B94" i="147"/>
  <c r="B93" i="147"/>
  <c r="B92" i="147"/>
  <c r="B91" i="147"/>
  <c r="B90" i="147"/>
  <c r="B89" i="147"/>
  <c r="B88" i="147"/>
  <c r="B87" i="147"/>
  <c r="B86" i="147"/>
  <c r="B85" i="147"/>
  <c r="B84" i="147"/>
  <c r="B83" i="147"/>
  <c r="B82" i="147"/>
  <c r="B81" i="147"/>
  <c r="B80" i="147"/>
  <c r="B79" i="147"/>
  <c r="B78" i="147"/>
  <c r="B77" i="147"/>
  <c r="B76" i="147"/>
  <c r="B75" i="147"/>
  <c r="B74" i="147"/>
  <c r="B73" i="147"/>
  <c r="B72" i="147"/>
  <c r="B71" i="147"/>
  <c r="B70" i="147"/>
  <c r="B69" i="147"/>
  <c r="B123" i="146"/>
  <c r="B122" i="146"/>
  <c r="B121" i="146"/>
  <c r="B120" i="146"/>
  <c r="B119" i="146"/>
  <c r="B118" i="146"/>
  <c r="B117" i="146"/>
  <c r="B116" i="146"/>
  <c r="B115" i="146"/>
  <c r="B114" i="146"/>
  <c r="B113" i="146"/>
  <c r="B112" i="146"/>
  <c r="B111" i="146"/>
  <c r="B110" i="146"/>
  <c r="B109" i="146"/>
  <c r="B108" i="146"/>
  <c r="B107" i="146"/>
  <c r="B106" i="146"/>
  <c r="B105" i="146"/>
  <c r="B104" i="146"/>
  <c r="B103" i="146"/>
  <c r="B102" i="146"/>
  <c r="B101" i="146"/>
  <c r="B100" i="146"/>
  <c r="B99" i="146"/>
  <c r="B98" i="146"/>
  <c r="B97" i="146"/>
  <c r="B96" i="146"/>
  <c r="B95" i="146"/>
  <c r="B94" i="146"/>
  <c r="B93" i="146"/>
  <c r="B92" i="146"/>
  <c r="B91" i="146"/>
  <c r="B90" i="146"/>
  <c r="B89" i="146"/>
  <c r="B88" i="146"/>
  <c r="B87" i="146"/>
  <c r="B86" i="146"/>
  <c r="B85" i="146"/>
  <c r="B84" i="146"/>
  <c r="B83" i="146"/>
  <c r="B82" i="146"/>
  <c r="B81" i="146"/>
  <c r="B80" i="146"/>
  <c r="B79" i="146"/>
  <c r="B78" i="146"/>
  <c r="B77" i="146"/>
  <c r="B76" i="146"/>
  <c r="B75" i="146"/>
  <c r="B74" i="146"/>
  <c r="B73" i="146"/>
  <c r="B72" i="146"/>
  <c r="B71" i="146"/>
  <c r="B70" i="146"/>
  <c r="B69" i="146"/>
  <c r="B123" i="145"/>
  <c r="B122" i="145"/>
  <c r="B121" i="145"/>
  <c r="B120" i="145"/>
  <c r="B119" i="145"/>
  <c r="B118" i="145"/>
  <c r="B117" i="145"/>
  <c r="B116" i="145"/>
  <c r="B115" i="145"/>
  <c r="B114" i="145"/>
  <c r="B113" i="145"/>
  <c r="B112" i="145"/>
  <c r="B111" i="145"/>
  <c r="B110" i="145"/>
  <c r="B109" i="145"/>
  <c r="B108" i="145"/>
  <c r="B107" i="145"/>
  <c r="B106" i="145"/>
  <c r="B105" i="145"/>
  <c r="B104" i="145"/>
  <c r="B103" i="145"/>
  <c r="B102" i="145"/>
  <c r="B101" i="145"/>
  <c r="B100" i="145"/>
  <c r="B99" i="145"/>
  <c r="B98" i="145"/>
  <c r="B97" i="145"/>
  <c r="B96" i="145"/>
  <c r="B95" i="145"/>
  <c r="B94" i="145"/>
  <c r="B93" i="145"/>
  <c r="B92" i="145"/>
  <c r="B91" i="145"/>
  <c r="B90" i="145"/>
  <c r="B89" i="145"/>
  <c r="B88" i="145"/>
  <c r="B87" i="145"/>
  <c r="B86" i="145"/>
  <c r="B85" i="145"/>
  <c r="B84" i="145"/>
  <c r="B83" i="145"/>
  <c r="B82" i="145"/>
  <c r="B81" i="145"/>
  <c r="B80" i="145"/>
  <c r="B79" i="145"/>
  <c r="B78" i="145"/>
  <c r="B77" i="145"/>
  <c r="B76" i="145"/>
  <c r="B75" i="145"/>
  <c r="B74" i="145"/>
  <c r="B73" i="145"/>
  <c r="B72" i="145"/>
  <c r="B71" i="145"/>
  <c r="B70" i="145"/>
  <c r="B69" i="145"/>
  <c r="B123" i="144"/>
  <c r="B122" i="144"/>
  <c r="B121" i="144"/>
  <c r="B120" i="144"/>
  <c r="B119" i="144"/>
  <c r="B118" i="144"/>
  <c r="B117" i="144"/>
  <c r="B116" i="144"/>
  <c r="B115" i="144"/>
  <c r="B114" i="144"/>
  <c r="B113" i="144"/>
  <c r="B112" i="144"/>
  <c r="B111" i="144"/>
  <c r="B110" i="144"/>
  <c r="B109" i="144"/>
  <c r="B108" i="144"/>
  <c r="B107" i="144"/>
  <c r="B106" i="144"/>
  <c r="B105" i="144"/>
  <c r="B104" i="144"/>
  <c r="B103" i="144"/>
  <c r="B102" i="144"/>
  <c r="B101" i="144"/>
  <c r="B100" i="144"/>
  <c r="B99" i="144"/>
  <c r="B98" i="144"/>
  <c r="B97" i="144"/>
  <c r="B96" i="144"/>
  <c r="B95" i="144"/>
  <c r="B94" i="144"/>
  <c r="B93" i="144"/>
  <c r="B92" i="144"/>
  <c r="B91" i="144"/>
  <c r="B90" i="144"/>
  <c r="B89" i="144"/>
  <c r="B88" i="144"/>
  <c r="B87" i="144"/>
  <c r="B86" i="144"/>
  <c r="B85" i="144"/>
  <c r="B84" i="144"/>
  <c r="B83" i="144"/>
  <c r="B82" i="144"/>
  <c r="B81" i="144"/>
  <c r="B80" i="144"/>
  <c r="B79" i="144"/>
  <c r="B78" i="144"/>
  <c r="B77" i="144"/>
  <c r="B76" i="144"/>
  <c r="B75" i="144"/>
  <c r="B74" i="144"/>
  <c r="B73" i="144"/>
  <c r="B72" i="144"/>
  <c r="B71" i="144"/>
  <c r="B70" i="144"/>
  <c r="B69" i="144"/>
  <c r="B123" i="143"/>
  <c r="B122" i="143"/>
  <c r="B121" i="143"/>
  <c r="B120" i="143"/>
  <c r="B119" i="143"/>
  <c r="B118" i="143"/>
  <c r="B117" i="143"/>
  <c r="B116" i="143"/>
  <c r="B115" i="143"/>
  <c r="B114" i="143"/>
  <c r="B113" i="143"/>
  <c r="B112" i="143"/>
  <c r="B111" i="143"/>
  <c r="B110" i="143"/>
  <c r="B109" i="143"/>
  <c r="B108" i="143"/>
  <c r="B107" i="143"/>
  <c r="B106" i="143"/>
  <c r="B105" i="143"/>
  <c r="B104" i="143"/>
  <c r="B103" i="143"/>
  <c r="B102" i="143"/>
  <c r="B101" i="143"/>
  <c r="B100" i="143"/>
  <c r="B99" i="143"/>
  <c r="B98" i="143"/>
  <c r="B97" i="143"/>
  <c r="B96" i="143"/>
  <c r="B95" i="143"/>
  <c r="B94" i="143"/>
  <c r="B93" i="143"/>
  <c r="B92" i="143"/>
  <c r="B91" i="143"/>
  <c r="B90" i="143"/>
  <c r="B89" i="143"/>
  <c r="B88" i="143"/>
  <c r="B87" i="143"/>
  <c r="B86" i="143"/>
  <c r="B85" i="143"/>
  <c r="B84" i="143"/>
  <c r="B83" i="143"/>
  <c r="B82" i="143"/>
  <c r="B81" i="143"/>
  <c r="B80" i="143"/>
  <c r="B79" i="143"/>
  <c r="B78" i="143"/>
  <c r="B77" i="143"/>
  <c r="B76" i="143"/>
  <c r="B75" i="143"/>
  <c r="B74" i="143"/>
  <c r="B73" i="143"/>
  <c r="B72" i="143"/>
  <c r="B71" i="143"/>
  <c r="B70" i="143"/>
  <c r="B69" i="143"/>
  <c r="B123" i="191"/>
  <c r="B122" i="191"/>
  <c r="B121" i="191"/>
  <c r="B120" i="191"/>
  <c r="B119" i="191"/>
  <c r="B118" i="191"/>
  <c r="B117" i="191"/>
  <c r="B116" i="191"/>
  <c r="B115" i="191"/>
  <c r="B114" i="191"/>
  <c r="B113" i="191"/>
  <c r="B112" i="191"/>
  <c r="B111" i="191"/>
  <c r="B110" i="191"/>
  <c r="B109" i="191"/>
  <c r="B108" i="191"/>
  <c r="B107" i="191"/>
  <c r="B106" i="191"/>
  <c r="B105" i="191"/>
  <c r="B104" i="191"/>
  <c r="B103" i="191"/>
  <c r="B102" i="191"/>
  <c r="B101" i="191"/>
  <c r="B100" i="191"/>
  <c r="B99" i="191"/>
  <c r="B98" i="191"/>
  <c r="B97" i="191"/>
  <c r="B96" i="191"/>
  <c r="B95" i="191"/>
  <c r="B94" i="191"/>
  <c r="B93" i="191"/>
  <c r="B92" i="191"/>
  <c r="B91" i="191"/>
  <c r="B90" i="191"/>
  <c r="B89" i="191"/>
  <c r="B88" i="191"/>
  <c r="B87" i="191"/>
  <c r="B86" i="191"/>
  <c r="B85" i="191"/>
  <c r="B84" i="191"/>
  <c r="B83" i="191"/>
  <c r="B82" i="191"/>
  <c r="B81" i="191"/>
  <c r="B80" i="191"/>
  <c r="B79" i="191"/>
  <c r="B78" i="191"/>
  <c r="B77" i="191"/>
  <c r="B76" i="191"/>
  <c r="B75" i="191"/>
  <c r="B74" i="191"/>
  <c r="B73" i="191"/>
  <c r="B72" i="191"/>
  <c r="B71" i="191"/>
  <c r="B70" i="191"/>
  <c r="B69" i="191"/>
  <c r="B123" i="142"/>
  <c r="B122" i="142"/>
  <c r="B121" i="142"/>
  <c r="B120" i="142"/>
  <c r="B119" i="142"/>
  <c r="B118" i="142"/>
  <c r="B117" i="142"/>
  <c r="B116" i="142"/>
  <c r="B115" i="142"/>
  <c r="B114" i="142"/>
  <c r="B113" i="142"/>
  <c r="B112" i="142"/>
  <c r="B111" i="142"/>
  <c r="B110" i="142"/>
  <c r="B109" i="142"/>
  <c r="B108" i="142"/>
  <c r="B107" i="142"/>
  <c r="B106" i="142"/>
  <c r="B105" i="142"/>
  <c r="B104" i="142"/>
  <c r="B103" i="142"/>
  <c r="B102" i="142"/>
  <c r="B101" i="142"/>
  <c r="B100" i="142"/>
  <c r="B99" i="142"/>
  <c r="B98" i="142"/>
  <c r="B97" i="142"/>
  <c r="B96" i="142"/>
  <c r="B95" i="142"/>
  <c r="B94" i="142"/>
  <c r="B93" i="142"/>
  <c r="B92" i="142"/>
  <c r="B91" i="142"/>
  <c r="B90" i="142"/>
  <c r="B89" i="142"/>
  <c r="B88" i="142"/>
  <c r="B87" i="142"/>
  <c r="B86" i="142"/>
  <c r="B85" i="142"/>
  <c r="B84" i="142"/>
  <c r="B83" i="142"/>
  <c r="B82" i="142"/>
  <c r="B81" i="142"/>
  <c r="B80" i="142"/>
  <c r="B79" i="142"/>
  <c r="B78" i="142"/>
  <c r="B77" i="142"/>
  <c r="B76" i="142"/>
  <c r="B75" i="142"/>
  <c r="B74" i="142"/>
  <c r="B73" i="142"/>
  <c r="B72" i="142"/>
  <c r="B71" i="142"/>
  <c r="B70" i="142"/>
  <c r="B69" i="142"/>
  <c r="B123" i="141"/>
  <c r="B122" i="141"/>
  <c r="B121" i="141"/>
  <c r="B120" i="141"/>
  <c r="B119" i="141"/>
  <c r="B118" i="141"/>
  <c r="B117" i="141"/>
  <c r="B116" i="141"/>
  <c r="B115" i="141"/>
  <c r="B114" i="141"/>
  <c r="B113" i="141"/>
  <c r="B112" i="141"/>
  <c r="B111" i="141"/>
  <c r="B110" i="141"/>
  <c r="B109" i="141"/>
  <c r="B108" i="141"/>
  <c r="B107" i="141"/>
  <c r="B106" i="141"/>
  <c r="B105" i="141"/>
  <c r="B104" i="141"/>
  <c r="B103" i="141"/>
  <c r="B102" i="141"/>
  <c r="B101" i="141"/>
  <c r="B100" i="141"/>
  <c r="B99" i="141"/>
  <c r="B98" i="141"/>
  <c r="B97" i="141"/>
  <c r="B96" i="141"/>
  <c r="B95" i="141"/>
  <c r="B94" i="141"/>
  <c r="B93" i="141"/>
  <c r="B92" i="141"/>
  <c r="B91" i="141"/>
  <c r="B90" i="141"/>
  <c r="B89" i="141"/>
  <c r="B88" i="141"/>
  <c r="B87" i="141"/>
  <c r="B86" i="141"/>
  <c r="B85" i="141"/>
  <c r="B84" i="141"/>
  <c r="B83" i="141"/>
  <c r="B82" i="141"/>
  <c r="B81" i="141"/>
  <c r="B80" i="141"/>
  <c r="B79" i="141"/>
  <c r="B78" i="141"/>
  <c r="B77" i="141"/>
  <c r="B76" i="141"/>
  <c r="B75" i="141"/>
  <c r="B74" i="141"/>
  <c r="B73" i="141"/>
  <c r="B72" i="141"/>
  <c r="B71" i="141"/>
  <c r="B70" i="141"/>
  <c r="B69" i="141"/>
  <c r="B123" i="140"/>
  <c r="B122" i="140"/>
  <c r="B121" i="140"/>
  <c r="B120" i="140"/>
  <c r="B119" i="140"/>
  <c r="B118" i="140"/>
  <c r="B117" i="140"/>
  <c r="B116" i="140"/>
  <c r="B115" i="140"/>
  <c r="B114" i="140"/>
  <c r="B113" i="140"/>
  <c r="B112" i="140"/>
  <c r="B111" i="140"/>
  <c r="B110" i="140"/>
  <c r="B109" i="140"/>
  <c r="B108" i="140"/>
  <c r="B107" i="140"/>
  <c r="B106" i="140"/>
  <c r="B105" i="140"/>
  <c r="B104" i="140"/>
  <c r="B103" i="140"/>
  <c r="B102" i="140"/>
  <c r="B101" i="140"/>
  <c r="B100" i="140"/>
  <c r="B99" i="140"/>
  <c r="B98" i="140"/>
  <c r="B97" i="140"/>
  <c r="B96" i="140"/>
  <c r="B95" i="140"/>
  <c r="B94" i="140"/>
  <c r="B93" i="140"/>
  <c r="B92" i="140"/>
  <c r="B91" i="140"/>
  <c r="B90" i="140"/>
  <c r="B89" i="140"/>
  <c r="B88" i="140"/>
  <c r="B87" i="140"/>
  <c r="B86" i="140"/>
  <c r="B85" i="140"/>
  <c r="B84" i="140"/>
  <c r="B83" i="140"/>
  <c r="B82" i="140"/>
  <c r="B81" i="140"/>
  <c r="B80" i="140"/>
  <c r="B79" i="140"/>
  <c r="B78" i="140"/>
  <c r="B77" i="140"/>
  <c r="B76" i="140"/>
  <c r="B75" i="140"/>
  <c r="B74" i="140"/>
  <c r="B73" i="140"/>
  <c r="B72" i="140"/>
  <c r="B71" i="140"/>
  <c r="B70" i="140"/>
  <c r="B69" i="140"/>
  <c r="B123" i="189"/>
  <c r="B122" i="189"/>
  <c r="B121" i="189"/>
  <c r="B120" i="189"/>
  <c r="B119" i="189"/>
  <c r="B118" i="189"/>
  <c r="B117" i="189"/>
  <c r="B116" i="189"/>
  <c r="B115" i="189"/>
  <c r="B114" i="189"/>
  <c r="B113" i="189"/>
  <c r="B112" i="189"/>
  <c r="B111" i="189"/>
  <c r="B110" i="189"/>
  <c r="B109" i="189"/>
  <c r="B108" i="189"/>
  <c r="B107" i="189"/>
  <c r="B106" i="189"/>
  <c r="B105" i="189"/>
  <c r="B104" i="189"/>
  <c r="B103" i="189"/>
  <c r="B102" i="189"/>
  <c r="B101" i="189"/>
  <c r="B100" i="189"/>
  <c r="B99" i="189"/>
  <c r="B98" i="189"/>
  <c r="B97" i="189"/>
  <c r="B96" i="189"/>
  <c r="B95" i="189"/>
  <c r="B94" i="189"/>
  <c r="B93" i="189"/>
  <c r="B92" i="189"/>
  <c r="B91" i="189"/>
  <c r="B90" i="189"/>
  <c r="B89" i="189"/>
  <c r="B88" i="189"/>
  <c r="B87" i="189"/>
  <c r="B86" i="189"/>
  <c r="B85" i="189"/>
  <c r="B84" i="189"/>
  <c r="B83" i="189"/>
  <c r="B82" i="189"/>
  <c r="B81" i="189"/>
  <c r="B80" i="189"/>
  <c r="B79" i="189"/>
  <c r="B78" i="189"/>
  <c r="B77" i="189"/>
  <c r="B76" i="189"/>
  <c r="B75" i="189"/>
  <c r="B74" i="189"/>
  <c r="B73" i="189"/>
  <c r="B72" i="189"/>
  <c r="B71" i="189"/>
  <c r="B70" i="189"/>
  <c r="B69" i="189"/>
  <c r="B123" i="190"/>
  <c r="B122" i="190"/>
  <c r="B121" i="190"/>
  <c r="B120" i="190"/>
  <c r="B119" i="190"/>
  <c r="B118" i="190"/>
  <c r="B117" i="190"/>
  <c r="B116" i="190"/>
  <c r="B115" i="190"/>
  <c r="B114" i="190"/>
  <c r="B113" i="190"/>
  <c r="B112" i="190"/>
  <c r="B111" i="190"/>
  <c r="B110" i="190"/>
  <c r="B109" i="190"/>
  <c r="B108" i="190"/>
  <c r="B107" i="190"/>
  <c r="B106" i="190"/>
  <c r="B105" i="190"/>
  <c r="B104" i="190"/>
  <c r="B103" i="190"/>
  <c r="B102" i="190"/>
  <c r="B101" i="190"/>
  <c r="B100" i="190"/>
  <c r="B99" i="190"/>
  <c r="B98" i="190"/>
  <c r="B97" i="190"/>
  <c r="B96" i="190"/>
  <c r="B95" i="190"/>
  <c r="B94" i="190"/>
  <c r="B93" i="190"/>
  <c r="B92" i="190"/>
  <c r="B91" i="190"/>
  <c r="B90" i="190"/>
  <c r="B89" i="190"/>
  <c r="B88" i="190"/>
  <c r="B87" i="190"/>
  <c r="B86" i="190"/>
  <c r="B85" i="190"/>
  <c r="B84" i="190"/>
  <c r="B83" i="190"/>
  <c r="B82" i="190"/>
  <c r="B81" i="190"/>
  <c r="B80" i="190"/>
  <c r="B79" i="190"/>
  <c r="B78" i="190"/>
  <c r="B77" i="190"/>
  <c r="B76" i="190"/>
  <c r="B75" i="190"/>
  <c r="B74" i="190"/>
  <c r="B73" i="190"/>
  <c r="B72" i="190"/>
  <c r="B71" i="190"/>
  <c r="B70" i="190"/>
  <c r="B69" i="190"/>
  <c r="B123" i="139"/>
  <c r="B122" i="139"/>
  <c r="B121" i="139"/>
  <c r="B120" i="139"/>
  <c r="B119" i="139"/>
  <c r="B118" i="139"/>
  <c r="B117" i="139"/>
  <c r="B116" i="139"/>
  <c r="B115" i="139"/>
  <c r="B114" i="139"/>
  <c r="B113" i="139"/>
  <c r="B112" i="139"/>
  <c r="B111" i="139"/>
  <c r="B110" i="139"/>
  <c r="B109" i="139"/>
  <c r="B108" i="139"/>
  <c r="B107" i="139"/>
  <c r="B106" i="139"/>
  <c r="B105" i="139"/>
  <c r="B104" i="139"/>
  <c r="B103" i="139"/>
  <c r="B102" i="139"/>
  <c r="B101" i="139"/>
  <c r="B100" i="139"/>
  <c r="B99" i="139"/>
  <c r="B98" i="139"/>
  <c r="B97" i="139"/>
  <c r="B96" i="139"/>
  <c r="B95" i="139"/>
  <c r="B94" i="139"/>
  <c r="B93" i="139"/>
  <c r="B92" i="139"/>
  <c r="B91" i="139"/>
  <c r="B90" i="139"/>
  <c r="B89" i="139"/>
  <c r="B88" i="139"/>
  <c r="B87" i="139"/>
  <c r="B86" i="139"/>
  <c r="B85" i="139"/>
  <c r="B84" i="139"/>
  <c r="B83" i="139"/>
  <c r="B82" i="139"/>
  <c r="B81" i="139"/>
  <c r="B80" i="139"/>
  <c r="B79" i="139"/>
  <c r="B78" i="139"/>
  <c r="B77" i="139"/>
  <c r="B76" i="139"/>
  <c r="B75" i="139"/>
  <c r="B74" i="139"/>
  <c r="B73" i="139"/>
  <c r="B72" i="139"/>
  <c r="B71" i="139"/>
  <c r="B70" i="139"/>
  <c r="B69" i="139"/>
  <c r="B123" i="138"/>
  <c r="B122" i="138"/>
  <c r="B121" i="138"/>
  <c r="B120" i="138"/>
  <c r="B119" i="138"/>
  <c r="B118" i="138"/>
  <c r="B117" i="138"/>
  <c r="B116" i="138"/>
  <c r="B115" i="138"/>
  <c r="B114" i="138"/>
  <c r="B113" i="138"/>
  <c r="B112" i="138"/>
  <c r="B111" i="138"/>
  <c r="B110" i="138"/>
  <c r="B109" i="138"/>
  <c r="B108" i="138"/>
  <c r="B107" i="138"/>
  <c r="B106" i="138"/>
  <c r="B105" i="138"/>
  <c r="B104" i="138"/>
  <c r="B103" i="138"/>
  <c r="B102" i="138"/>
  <c r="B101" i="138"/>
  <c r="B100" i="138"/>
  <c r="B99" i="138"/>
  <c r="B98" i="138"/>
  <c r="B97" i="138"/>
  <c r="B96" i="138"/>
  <c r="B95" i="138"/>
  <c r="B94" i="138"/>
  <c r="B93" i="138"/>
  <c r="B92" i="138"/>
  <c r="B91" i="138"/>
  <c r="B90" i="138"/>
  <c r="B89" i="138"/>
  <c r="B88" i="138"/>
  <c r="B87" i="138"/>
  <c r="B86" i="138"/>
  <c r="B85" i="138"/>
  <c r="B84" i="138"/>
  <c r="B83" i="138"/>
  <c r="B82" i="138"/>
  <c r="B81" i="138"/>
  <c r="B80" i="138"/>
  <c r="B79" i="138"/>
  <c r="B78" i="138"/>
  <c r="B77" i="138"/>
  <c r="B76" i="138"/>
  <c r="B75" i="138"/>
  <c r="B74" i="138"/>
  <c r="B73" i="138"/>
  <c r="B72" i="138"/>
  <c r="B71" i="138"/>
  <c r="B70" i="138"/>
  <c r="B69" i="138"/>
  <c r="B123" i="137"/>
  <c r="B122" i="137"/>
  <c r="B121" i="137"/>
  <c r="B120" i="137"/>
  <c r="B119" i="137"/>
  <c r="B118" i="137"/>
  <c r="B117" i="137"/>
  <c r="B116" i="137"/>
  <c r="B115" i="137"/>
  <c r="B114" i="137"/>
  <c r="B113" i="137"/>
  <c r="B112" i="137"/>
  <c r="B111" i="137"/>
  <c r="B110" i="137"/>
  <c r="B109" i="137"/>
  <c r="B108" i="137"/>
  <c r="B107" i="137"/>
  <c r="B106" i="137"/>
  <c r="B105" i="137"/>
  <c r="B104" i="137"/>
  <c r="B103" i="137"/>
  <c r="B102" i="137"/>
  <c r="B101" i="137"/>
  <c r="B100" i="137"/>
  <c r="B99" i="137"/>
  <c r="B98" i="137"/>
  <c r="B97" i="137"/>
  <c r="B96" i="137"/>
  <c r="B95" i="137"/>
  <c r="B94" i="137"/>
  <c r="B93" i="137"/>
  <c r="B92" i="137"/>
  <c r="B91" i="137"/>
  <c r="B90" i="137"/>
  <c r="B89" i="137"/>
  <c r="B88" i="137"/>
  <c r="B87" i="137"/>
  <c r="B86" i="137"/>
  <c r="B85" i="137"/>
  <c r="B84" i="137"/>
  <c r="B83" i="137"/>
  <c r="B82" i="137"/>
  <c r="B81" i="137"/>
  <c r="B80" i="137"/>
  <c r="B79" i="137"/>
  <c r="B78" i="137"/>
  <c r="B77" i="137"/>
  <c r="B76" i="137"/>
  <c r="B75" i="137"/>
  <c r="B74" i="137"/>
  <c r="B73" i="137"/>
  <c r="B72" i="137"/>
  <c r="B71" i="137"/>
  <c r="B70" i="137"/>
  <c r="B69" i="137"/>
  <c r="B123" i="136"/>
  <c r="B122" i="136"/>
  <c r="B121" i="136"/>
  <c r="B120" i="136"/>
  <c r="B119" i="136"/>
  <c r="B118" i="136"/>
  <c r="B117" i="136"/>
  <c r="B116" i="136"/>
  <c r="B115" i="136"/>
  <c r="B114" i="136"/>
  <c r="B113" i="136"/>
  <c r="B112" i="136"/>
  <c r="B111" i="136"/>
  <c r="B110" i="136"/>
  <c r="B109" i="136"/>
  <c r="B108" i="136"/>
  <c r="B107" i="136"/>
  <c r="B106" i="136"/>
  <c r="B105" i="136"/>
  <c r="B104" i="136"/>
  <c r="B103" i="136"/>
  <c r="B102" i="136"/>
  <c r="B101" i="136"/>
  <c r="B100" i="136"/>
  <c r="B99" i="136"/>
  <c r="B98" i="136"/>
  <c r="B97" i="136"/>
  <c r="B96" i="136"/>
  <c r="B95" i="136"/>
  <c r="B94" i="136"/>
  <c r="B93" i="136"/>
  <c r="B92" i="136"/>
  <c r="B91" i="136"/>
  <c r="B90" i="136"/>
  <c r="B89" i="136"/>
  <c r="B88" i="136"/>
  <c r="B87" i="136"/>
  <c r="B86" i="136"/>
  <c r="B85" i="136"/>
  <c r="B84" i="136"/>
  <c r="B83" i="136"/>
  <c r="B82" i="136"/>
  <c r="B81" i="136"/>
  <c r="B80" i="136"/>
  <c r="B79" i="136"/>
  <c r="B78" i="136"/>
  <c r="B77" i="136"/>
  <c r="B76" i="136"/>
  <c r="B75" i="136"/>
  <c r="B74" i="136"/>
  <c r="B73" i="136"/>
  <c r="B72" i="136"/>
  <c r="B71" i="136"/>
  <c r="B70" i="136"/>
  <c r="B69" i="136"/>
  <c r="B123" i="135"/>
  <c r="B122" i="135"/>
  <c r="B121" i="135"/>
  <c r="B120" i="135"/>
  <c r="B119" i="135"/>
  <c r="B118" i="135"/>
  <c r="B117" i="135"/>
  <c r="B116" i="135"/>
  <c r="B115" i="135"/>
  <c r="B114" i="135"/>
  <c r="B113" i="135"/>
  <c r="B112" i="135"/>
  <c r="B111" i="135"/>
  <c r="B110" i="135"/>
  <c r="B109" i="135"/>
  <c r="B108" i="135"/>
  <c r="B107" i="135"/>
  <c r="B106" i="135"/>
  <c r="B105" i="135"/>
  <c r="B104" i="135"/>
  <c r="B103" i="135"/>
  <c r="B102" i="135"/>
  <c r="B101" i="135"/>
  <c r="B100" i="135"/>
  <c r="B99" i="135"/>
  <c r="B98" i="135"/>
  <c r="B97" i="135"/>
  <c r="B96" i="135"/>
  <c r="B95" i="135"/>
  <c r="B94" i="135"/>
  <c r="B93" i="135"/>
  <c r="B92" i="135"/>
  <c r="B91" i="135"/>
  <c r="B90" i="135"/>
  <c r="B89" i="135"/>
  <c r="B88" i="135"/>
  <c r="B87" i="135"/>
  <c r="B86" i="135"/>
  <c r="B85" i="135"/>
  <c r="B84" i="135"/>
  <c r="B83" i="135"/>
  <c r="B82" i="135"/>
  <c r="B81" i="135"/>
  <c r="B80" i="135"/>
  <c r="B79" i="135"/>
  <c r="B78" i="135"/>
  <c r="B77" i="135"/>
  <c r="B76" i="135"/>
  <c r="B75" i="135"/>
  <c r="B74" i="135"/>
  <c r="B73" i="135"/>
  <c r="B72" i="135"/>
  <c r="B71" i="135"/>
  <c r="B70" i="135"/>
  <c r="B69" i="135"/>
  <c r="B123" i="134"/>
  <c r="B122" i="134"/>
  <c r="B121" i="134"/>
  <c r="B120" i="134"/>
  <c r="B119" i="134"/>
  <c r="B118" i="134"/>
  <c r="B117" i="134"/>
  <c r="B116" i="134"/>
  <c r="B115" i="134"/>
  <c r="B114" i="134"/>
  <c r="B113" i="134"/>
  <c r="B112" i="134"/>
  <c r="B111" i="134"/>
  <c r="B110" i="134"/>
  <c r="B109" i="134"/>
  <c r="B108" i="134"/>
  <c r="B107" i="134"/>
  <c r="B106" i="134"/>
  <c r="B105" i="134"/>
  <c r="B104" i="134"/>
  <c r="B103" i="134"/>
  <c r="B102" i="134"/>
  <c r="B101" i="134"/>
  <c r="B100" i="134"/>
  <c r="B99" i="134"/>
  <c r="B98" i="134"/>
  <c r="B97" i="134"/>
  <c r="B96" i="134"/>
  <c r="B95" i="134"/>
  <c r="B94" i="134"/>
  <c r="B93" i="134"/>
  <c r="B92" i="134"/>
  <c r="B91" i="134"/>
  <c r="B90" i="134"/>
  <c r="B89" i="134"/>
  <c r="B88" i="134"/>
  <c r="B87" i="134"/>
  <c r="B86" i="134"/>
  <c r="B85" i="134"/>
  <c r="B84" i="134"/>
  <c r="B83" i="134"/>
  <c r="B82" i="134"/>
  <c r="B81" i="134"/>
  <c r="B80" i="134"/>
  <c r="B79" i="134"/>
  <c r="B78" i="134"/>
  <c r="B77" i="134"/>
  <c r="B76" i="134"/>
  <c r="B75" i="134"/>
  <c r="B74" i="134"/>
  <c r="B73" i="134"/>
  <c r="B72" i="134"/>
  <c r="B71" i="134"/>
  <c r="B70" i="134"/>
  <c r="B69" i="134"/>
  <c r="B123" i="187"/>
  <c r="B122" i="187"/>
  <c r="B121" i="187"/>
  <c r="B120" i="187"/>
  <c r="B119" i="187"/>
  <c r="B118" i="187"/>
  <c r="B117" i="187"/>
  <c r="B116" i="187"/>
  <c r="B115" i="187"/>
  <c r="B114" i="187"/>
  <c r="B113" i="187"/>
  <c r="B112" i="187"/>
  <c r="B111" i="187"/>
  <c r="B110" i="187"/>
  <c r="B109" i="187"/>
  <c r="B108" i="187"/>
  <c r="B107" i="187"/>
  <c r="B106" i="187"/>
  <c r="B105" i="187"/>
  <c r="B104" i="187"/>
  <c r="B103" i="187"/>
  <c r="B102" i="187"/>
  <c r="B101" i="187"/>
  <c r="B100" i="187"/>
  <c r="B99" i="187"/>
  <c r="B98" i="187"/>
  <c r="B97" i="187"/>
  <c r="B96" i="187"/>
  <c r="B95" i="187"/>
  <c r="B94" i="187"/>
  <c r="B93" i="187"/>
  <c r="B92" i="187"/>
  <c r="B91" i="187"/>
  <c r="B90" i="187"/>
  <c r="B89" i="187"/>
  <c r="B88" i="187"/>
  <c r="B87" i="187"/>
  <c r="B86" i="187"/>
  <c r="B85" i="187"/>
  <c r="B84" i="187"/>
  <c r="B83" i="187"/>
  <c r="B82" i="187"/>
  <c r="B81" i="187"/>
  <c r="B80" i="187"/>
  <c r="B79" i="187"/>
  <c r="B78" i="187"/>
  <c r="B77" i="187"/>
  <c r="B76" i="187"/>
  <c r="B75" i="187"/>
  <c r="B74" i="187"/>
  <c r="B73" i="187"/>
  <c r="B72" i="187"/>
  <c r="B71" i="187"/>
  <c r="B70" i="187"/>
  <c r="B69" i="187"/>
  <c r="B123" i="133"/>
  <c r="B122" i="133"/>
  <c r="B121" i="133"/>
  <c r="B120" i="133"/>
  <c r="B119" i="133"/>
  <c r="B118" i="133"/>
  <c r="B117" i="133"/>
  <c r="B116" i="133"/>
  <c r="B115" i="133"/>
  <c r="B114" i="133"/>
  <c r="B113" i="133"/>
  <c r="B112" i="133"/>
  <c r="B111" i="133"/>
  <c r="B110" i="133"/>
  <c r="B109" i="133"/>
  <c r="B108" i="133"/>
  <c r="B107" i="133"/>
  <c r="B106" i="133"/>
  <c r="B105" i="133"/>
  <c r="B104" i="133"/>
  <c r="B103" i="133"/>
  <c r="B102" i="133"/>
  <c r="B101" i="133"/>
  <c r="B100" i="133"/>
  <c r="B99" i="133"/>
  <c r="B98" i="133"/>
  <c r="B97" i="133"/>
  <c r="B96" i="133"/>
  <c r="B95" i="133"/>
  <c r="B94" i="133"/>
  <c r="B93" i="133"/>
  <c r="B92" i="133"/>
  <c r="B91" i="133"/>
  <c r="B90" i="133"/>
  <c r="B89" i="133"/>
  <c r="B88" i="133"/>
  <c r="B87" i="133"/>
  <c r="B86" i="133"/>
  <c r="B85" i="133"/>
  <c r="B84" i="133"/>
  <c r="B83" i="133"/>
  <c r="B82" i="133"/>
  <c r="B81" i="133"/>
  <c r="B80" i="133"/>
  <c r="B79" i="133"/>
  <c r="B78" i="133"/>
  <c r="B77" i="133"/>
  <c r="B76" i="133"/>
  <c r="B75" i="133"/>
  <c r="B74" i="133"/>
  <c r="B73" i="133"/>
  <c r="B72" i="133"/>
  <c r="B71" i="133"/>
  <c r="B70" i="133"/>
  <c r="B69" i="133"/>
  <c r="B123" i="132"/>
  <c r="B122" i="132"/>
  <c r="B121" i="132"/>
  <c r="B120" i="132"/>
  <c r="B119" i="132"/>
  <c r="B118" i="132"/>
  <c r="B117" i="132"/>
  <c r="B116" i="132"/>
  <c r="B115" i="132"/>
  <c r="B114" i="132"/>
  <c r="B113" i="132"/>
  <c r="B112" i="132"/>
  <c r="B111" i="132"/>
  <c r="B110" i="132"/>
  <c r="B109" i="132"/>
  <c r="B108" i="132"/>
  <c r="B107" i="132"/>
  <c r="B106" i="132"/>
  <c r="B105" i="132"/>
  <c r="B104" i="132"/>
  <c r="B103" i="132"/>
  <c r="B102" i="132"/>
  <c r="B101" i="132"/>
  <c r="B100" i="132"/>
  <c r="B99" i="132"/>
  <c r="B98" i="132"/>
  <c r="B97" i="132"/>
  <c r="B96" i="132"/>
  <c r="B95" i="132"/>
  <c r="B94" i="132"/>
  <c r="B93" i="132"/>
  <c r="B92" i="132"/>
  <c r="B91" i="132"/>
  <c r="B90" i="132"/>
  <c r="B89" i="132"/>
  <c r="B88" i="132"/>
  <c r="B87" i="132"/>
  <c r="B86" i="132"/>
  <c r="B85" i="132"/>
  <c r="B84" i="132"/>
  <c r="B83" i="132"/>
  <c r="B82" i="132"/>
  <c r="B81" i="132"/>
  <c r="B80" i="132"/>
  <c r="B79" i="132"/>
  <c r="B78" i="132"/>
  <c r="B77" i="132"/>
  <c r="B76" i="132"/>
  <c r="B75" i="132"/>
  <c r="B74" i="132"/>
  <c r="B73" i="132"/>
  <c r="B72" i="132"/>
  <c r="B71" i="132"/>
  <c r="B70" i="132"/>
  <c r="B69" i="132"/>
  <c r="B123" i="131"/>
  <c r="B122" i="131"/>
  <c r="B121" i="131"/>
  <c r="B120" i="131"/>
  <c r="B119" i="131"/>
  <c r="B118" i="131"/>
  <c r="B117" i="131"/>
  <c r="B116" i="131"/>
  <c r="B115" i="131"/>
  <c r="B114" i="131"/>
  <c r="B113" i="131"/>
  <c r="B112" i="131"/>
  <c r="B111" i="131"/>
  <c r="B110" i="131"/>
  <c r="B109" i="131"/>
  <c r="B108" i="131"/>
  <c r="B107" i="131"/>
  <c r="B106" i="131"/>
  <c r="B105" i="131"/>
  <c r="B104" i="131"/>
  <c r="B103" i="131"/>
  <c r="B102" i="131"/>
  <c r="B101" i="131"/>
  <c r="B100" i="131"/>
  <c r="B99" i="131"/>
  <c r="B98" i="131"/>
  <c r="B97" i="131"/>
  <c r="B96" i="131"/>
  <c r="B95" i="131"/>
  <c r="B94" i="131"/>
  <c r="B93" i="131"/>
  <c r="B92" i="131"/>
  <c r="B91" i="131"/>
  <c r="B90" i="131"/>
  <c r="B89" i="131"/>
  <c r="B88" i="131"/>
  <c r="B87" i="131"/>
  <c r="B86" i="131"/>
  <c r="B85" i="131"/>
  <c r="B84" i="131"/>
  <c r="B83" i="131"/>
  <c r="B82" i="131"/>
  <c r="B81" i="131"/>
  <c r="B80" i="131"/>
  <c r="B79" i="131"/>
  <c r="B78" i="131"/>
  <c r="B77" i="131"/>
  <c r="B76" i="131"/>
  <c r="B75" i="131"/>
  <c r="B74" i="131"/>
  <c r="B73" i="131"/>
  <c r="B72" i="131"/>
  <c r="B71" i="131"/>
  <c r="B70" i="131"/>
  <c r="B69" i="131"/>
  <c r="B123" i="130"/>
  <c r="B122" i="130"/>
  <c r="B121" i="130"/>
  <c r="B120" i="130"/>
  <c r="B119" i="130"/>
  <c r="B118" i="130"/>
  <c r="B117" i="130"/>
  <c r="B116" i="130"/>
  <c r="B115" i="130"/>
  <c r="B114" i="130"/>
  <c r="B113" i="130"/>
  <c r="B112" i="130"/>
  <c r="B111" i="130"/>
  <c r="B110" i="130"/>
  <c r="B109" i="130"/>
  <c r="B108" i="130"/>
  <c r="B107" i="130"/>
  <c r="B106" i="130"/>
  <c r="B105" i="130"/>
  <c r="B104" i="130"/>
  <c r="B103" i="130"/>
  <c r="B102" i="130"/>
  <c r="B101" i="130"/>
  <c r="B100" i="130"/>
  <c r="B99" i="130"/>
  <c r="B98" i="130"/>
  <c r="B97" i="130"/>
  <c r="B96" i="130"/>
  <c r="B95" i="130"/>
  <c r="B94" i="130"/>
  <c r="B93" i="130"/>
  <c r="B92" i="130"/>
  <c r="B91" i="130"/>
  <c r="B90" i="130"/>
  <c r="B89" i="130"/>
  <c r="B88" i="130"/>
  <c r="B87" i="130"/>
  <c r="B86" i="130"/>
  <c r="B85" i="130"/>
  <c r="B84" i="130"/>
  <c r="B83" i="130"/>
  <c r="B82" i="130"/>
  <c r="B81" i="130"/>
  <c r="B80" i="130"/>
  <c r="B79" i="130"/>
  <c r="B78" i="130"/>
  <c r="B77" i="130"/>
  <c r="B76" i="130"/>
  <c r="B75" i="130"/>
  <c r="B74" i="130"/>
  <c r="B73" i="130"/>
  <c r="B72" i="130"/>
  <c r="B71" i="130"/>
  <c r="B70" i="130"/>
  <c r="B69" i="130"/>
  <c r="B123" i="128"/>
  <c r="B122" i="128"/>
  <c r="B121" i="128"/>
  <c r="B120" i="128"/>
  <c r="B119" i="128"/>
  <c r="B118" i="128"/>
  <c r="B117" i="128"/>
  <c r="B116" i="128"/>
  <c r="B115" i="128"/>
  <c r="B114" i="128"/>
  <c r="B113" i="128"/>
  <c r="B112" i="128"/>
  <c r="B111" i="128"/>
  <c r="B110" i="128"/>
  <c r="B109" i="128"/>
  <c r="B108" i="128"/>
  <c r="B107" i="128"/>
  <c r="B106" i="128"/>
  <c r="B105" i="128"/>
  <c r="B104" i="128"/>
  <c r="B103" i="128"/>
  <c r="B102" i="128"/>
  <c r="B101" i="128"/>
  <c r="B100" i="128"/>
  <c r="B99" i="128"/>
  <c r="B98" i="128"/>
  <c r="B97" i="128"/>
  <c r="B96" i="128"/>
  <c r="B95" i="128"/>
  <c r="B94" i="128"/>
  <c r="B93" i="128"/>
  <c r="B92" i="128"/>
  <c r="B91" i="128"/>
  <c r="B90" i="128"/>
  <c r="B89" i="128"/>
  <c r="B88" i="128"/>
  <c r="B87" i="128"/>
  <c r="B86" i="128"/>
  <c r="B85" i="128"/>
  <c r="B84" i="128"/>
  <c r="B83" i="128"/>
  <c r="B82" i="128"/>
  <c r="B81" i="128"/>
  <c r="B80" i="128"/>
  <c r="B79" i="128"/>
  <c r="B78" i="128"/>
  <c r="B77" i="128"/>
  <c r="B76" i="128"/>
  <c r="B75" i="128"/>
  <c r="B74" i="128"/>
  <c r="B73" i="128"/>
  <c r="B72" i="128"/>
  <c r="B71" i="128"/>
  <c r="B70" i="128"/>
  <c r="B69" i="128"/>
  <c r="B123" i="127"/>
  <c r="B122" i="127"/>
  <c r="B121" i="127"/>
  <c r="B120" i="127"/>
  <c r="B119" i="127"/>
  <c r="B118" i="127"/>
  <c r="B117" i="127"/>
  <c r="B116" i="127"/>
  <c r="B115" i="127"/>
  <c r="B114" i="127"/>
  <c r="B113" i="127"/>
  <c r="B112" i="127"/>
  <c r="B111" i="127"/>
  <c r="B110" i="127"/>
  <c r="B109" i="127"/>
  <c r="B108" i="127"/>
  <c r="B107" i="127"/>
  <c r="B106" i="127"/>
  <c r="B105" i="127"/>
  <c r="B104" i="127"/>
  <c r="B103" i="127"/>
  <c r="B102" i="127"/>
  <c r="B101" i="127"/>
  <c r="B100" i="127"/>
  <c r="B99" i="127"/>
  <c r="B98" i="127"/>
  <c r="B97" i="127"/>
  <c r="B96" i="127"/>
  <c r="B95" i="127"/>
  <c r="B94" i="127"/>
  <c r="B93" i="127"/>
  <c r="B92" i="127"/>
  <c r="B91" i="127"/>
  <c r="B90" i="127"/>
  <c r="B89" i="127"/>
  <c r="B88" i="127"/>
  <c r="B87" i="127"/>
  <c r="B86" i="127"/>
  <c r="B85" i="127"/>
  <c r="B84" i="127"/>
  <c r="B83" i="127"/>
  <c r="B82" i="127"/>
  <c r="B81" i="127"/>
  <c r="B80" i="127"/>
  <c r="B79" i="127"/>
  <c r="B78" i="127"/>
  <c r="B77" i="127"/>
  <c r="B76" i="127"/>
  <c r="B75" i="127"/>
  <c r="B74" i="127"/>
  <c r="B73" i="127"/>
  <c r="B72" i="127"/>
  <c r="B71" i="127"/>
  <c r="B70" i="127"/>
  <c r="B69" i="127"/>
  <c r="B123" i="126"/>
  <c r="B122" i="126"/>
  <c r="B121" i="126"/>
  <c r="B120" i="126"/>
  <c r="B119" i="126"/>
  <c r="B118" i="126"/>
  <c r="B117" i="126"/>
  <c r="B116" i="126"/>
  <c r="B115" i="126"/>
  <c r="B114" i="126"/>
  <c r="B113" i="126"/>
  <c r="B112" i="126"/>
  <c r="B111" i="126"/>
  <c r="B110" i="126"/>
  <c r="B109" i="126"/>
  <c r="B108" i="126"/>
  <c r="B107" i="126"/>
  <c r="B106" i="126"/>
  <c r="B105" i="126"/>
  <c r="B104" i="126"/>
  <c r="B103" i="126"/>
  <c r="B102" i="126"/>
  <c r="B101" i="126"/>
  <c r="B100" i="126"/>
  <c r="B99" i="126"/>
  <c r="B98" i="126"/>
  <c r="B97" i="126"/>
  <c r="B96" i="126"/>
  <c r="B95" i="126"/>
  <c r="B94" i="126"/>
  <c r="B93" i="126"/>
  <c r="B92" i="126"/>
  <c r="B91" i="126"/>
  <c r="B90" i="126"/>
  <c r="B89" i="126"/>
  <c r="B88" i="126"/>
  <c r="B87" i="126"/>
  <c r="B86" i="126"/>
  <c r="B85" i="126"/>
  <c r="B84" i="126"/>
  <c r="B83" i="126"/>
  <c r="B82" i="126"/>
  <c r="B81" i="126"/>
  <c r="B80" i="126"/>
  <c r="B79" i="126"/>
  <c r="B78" i="126"/>
  <c r="B77" i="126"/>
  <c r="B76" i="126"/>
  <c r="B75" i="126"/>
  <c r="B74" i="126"/>
  <c r="B73" i="126"/>
  <c r="B72" i="126"/>
  <c r="B71" i="126"/>
  <c r="B70" i="126"/>
  <c r="B69" i="126"/>
  <c r="B123" i="125"/>
  <c r="B122" i="125"/>
  <c r="B121" i="125"/>
  <c r="B120" i="125"/>
  <c r="B119" i="125"/>
  <c r="B118" i="125"/>
  <c r="B117" i="125"/>
  <c r="B116" i="125"/>
  <c r="B115" i="125"/>
  <c r="B114" i="125"/>
  <c r="B113" i="125"/>
  <c r="B112" i="125"/>
  <c r="B111" i="125"/>
  <c r="B110" i="125"/>
  <c r="B109" i="125"/>
  <c r="B108" i="125"/>
  <c r="B107" i="125"/>
  <c r="B106" i="125"/>
  <c r="B105" i="125"/>
  <c r="B104" i="125"/>
  <c r="B103" i="125"/>
  <c r="B102" i="125"/>
  <c r="B101" i="125"/>
  <c r="B100" i="125"/>
  <c r="B99" i="125"/>
  <c r="B98" i="125"/>
  <c r="B97" i="125"/>
  <c r="B96" i="125"/>
  <c r="B95" i="125"/>
  <c r="B94" i="125"/>
  <c r="B93" i="125"/>
  <c r="B92" i="125"/>
  <c r="B91" i="125"/>
  <c r="B90" i="125"/>
  <c r="B89" i="125"/>
  <c r="B88" i="125"/>
  <c r="B87" i="125"/>
  <c r="B86" i="125"/>
  <c r="B85" i="125"/>
  <c r="B84" i="125"/>
  <c r="B83" i="125"/>
  <c r="B82" i="125"/>
  <c r="B81" i="125"/>
  <c r="B80" i="125"/>
  <c r="B79" i="125"/>
  <c r="B78" i="125"/>
  <c r="B77" i="125"/>
  <c r="B76" i="125"/>
  <c r="B75" i="125"/>
  <c r="B74" i="125"/>
  <c r="B73" i="125"/>
  <c r="B72" i="125"/>
  <c r="B71" i="125"/>
  <c r="B70" i="125"/>
  <c r="B69" i="125"/>
  <c r="B123" i="124"/>
  <c r="B122" i="124"/>
  <c r="B121" i="124"/>
  <c r="B120" i="124"/>
  <c r="B119" i="124"/>
  <c r="B118" i="124"/>
  <c r="B117" i="124"/>
  <c r="B116" i="124"/>
  <c r="B115" i="124"/>
  <c r="B114" i="124"/>
  <c r="B113" i="124"/>
  <c r="B112" i="124"/>
  <c r="B111" i="124"/>
  <c r="B110" i="124"/>
  <c r="B109" i="124"/>
  <c r="B108" i="124"/>
  <c r="B107" i="124"/>
  <c r="B106" i="124"/>
  <c r="B105" i="124"/>
  <c r="B104" i="124"/>
  <c r="B103" i="124"/>
  <c r="B102" i="124"/>
  <c r="B101" i="124"/>
  <c r="B100" i="124"/>
  <c r="B99" i="124"/>
  <c r="B98" i="124"/>
  <c r="B97" i="124"/>
  <c r="B96" i="124"/>
  <c r="B95" i="124"/>
  <c r="B94" i="124"/>
  <c r="B93" i="124"/>
  <c r="B92" i="124"/>
  <c r="B91" i="124"/>
  <c r="B90" i="124"/>
  <c r="B89" i="124"/>
  <c r="B88" i="124"/>
  <c r="B87" i="124"/>
  <c r="B86" i="124"/>
  <c r="B85" i="124"/>
  <c r="B84" i="124"/>
  <c r="B83" i="124"/>
  <c r="B82" i="124"/>
  <c r="B81" i="124"/>
  <c r="B80" i="124"/>
  <c r="B79" i="124"/>
  <c r="B78" i="124"/>
  <c r="B77" i="124"/>
  <c r="B76" i="124"/>
  <c r="B75" i="124"/>
  <c r="B74" i="124"/>
  <c r="B73" i="124"/>
  <c r="B72" i="124"/>
  <c r="B71" i="124"/>
  <c r="B70" i="124"/>
  <c r="B69" i="124"/>
  <c r="B123" i="115"/>
  <c r="B122" i="115"/>
  <c r="B121" i="115"/>
  <c r="B120" i="115"/>
  <c r="B119" i="115"/>
  <c r="B118" i="115"/>
  <c r="B117" i="115"/>
  <c r="B116" i="115"/>
  <c r="B115" i="115"/>
  <c r="B114" i="115"/>
  <c r="B113" i="115"/>
  <c r="B112" i="115"/>
  <c r="B111" i="115"/>
  <c r="B110" i="115"/>
  <c r="B109" i="115"/>
  <c r="B108" i="115"/>
  <c r="B107" i="115"/>
  <c r="B106" i="115"/>
  <c r="B105" i="115"/>
  <c r="B104" i="115"/>
  <c r="B103" i="115"/>
  <c r="B102" i="115"/>
  <c r="B101" i="115"/>
  <c r="B100" i="115"/>
  <c r="B99" i="115"/>
  <c r="B98" i="115"/>
  <c r="B97" i="115"/>
  <c r="B96" i="115"/>
  <c r="B95" i="115"/>
  <c r="B94" i="115"/>
  <c r="B93" i="115"/>
  <c r="B92" i="115"/>
  <c r="B91" i="115"/>
  <c r="B90" i="115"/>
  <c r="B89" i="115"/>
  <c r="B88" i="115"/>
  <c r="B87" i="115"/>
  <c r="B86" i="115"/>
  <c r="B85" i="115"/>
  <c r="B84" i="115"/>
  <c r="B83" i="115"/>
  <c r="B82" i="115"/>
  <c r="B81" i="115"/>
  <c r="B80" i="115"/>
  <c r="B79" i="115"/>
  <c r="B78" i="115"/>
  <c r="B77" i="115"/>
  <c r="B76" i="115"/>
  <c r="B75" i="115"/>
  <c r="B74" i="115"/>
  <c r="B73" i="115"/>
  <c r="B72" i="115"/>
  <c r="B71" i="115"/>
  <c r="B70" i="115"/>
  <c r="B69" i="115"/>
  <c r="B123" i="114"/>
  <c r="B122" i="114"/>
  <c r="B121" i="114"/>
  <c r="B120" i="114"/>
  <c r="B119" i="114"/>
  <c r="B118" i="114"/>
  <c r="B117" i="114"/>
  <c r="B116" i="114"/>
  <c r="B115" i="114"/>
  <c r="B114" i="114"/>
  <c r="B113" i="114"/>
  <c r="B112" i="114"/>
  <c r="B111" i="114"/>
  <c r="B110" i="114"/>
  <c r="B109" i="114"/>
  <c r="B108" i="114"/>
  <c r="B107" i="114"/>
  <c r="B106" i="114"/>
  <c r="B105" i="114"/>
  <c r="B104" i="114"/>
  <c r="B103" i="114"/>
  <c r="B102" i="114"/>
  <c r="B101" i="114"/>
  <c r="B100" i="114"/>
  <c r="B99" i="114"/>
  <c r="B98" i="114"/>
  <c r="B97" i="114"/>
  <c r="B96" i="114"/>
  <c r="B95" i="114"/>
  <c r="B94" i="114"/>
  <c r="B93" i="114"/>
  <c r="B92" i="114"/>
  <c r="B91" i="114"/>
  <c r="B90" i="114"/>
  <c r="B89" i="114"/>
  <c r="B88" i="114"/>
  <c r="B87" i="114"/>
  <c r="B86" i="114"/>
  <c r="B85" i="114"/>
  <c r="B84" i="114"/>
  <c r="B83" i="114"/>
  <c r="B82" i="114"/>
  <c r="B81" i="114"/>
  <c r="B80" i="114"/>
  <c r="B79" i="114"/>
  <c r="B78" i="114"/>
  <c r="B77" i="114"/>
  <c r="B76" i="114"/>
  <c r="B75" i="114"/>
  <c r="B74" i="114"/>
  <c r="B73" i="114"/>
  <c r="B72" i="114"/>
  <c r="B71" i="114"/>
  <c r="B70" i="114"/>
  <c r="B69" i="114"/>
  <c r="B123" i="113"/>
  <c r="B122" i="113"/>
  <c r="B121" i="113"/>
  <c r="B120" i="113"/>
  <c r="B119" i="113"/>
  <c r="B118" i="113"/>
  <c r="B117" i="113"/>
  <c r="B116" i="113"/>
  <c r="B115" i="113"/>
  <c r="B114" i="113"/>
  <c r="B113" i="113"/>
  <c r="B112" i="113"/>
  <c r="B111" i="113"/>
  <c r="B110" i="113"/>
  <c r="B109" i="113"/>
  <c r="B108" i="113"/>
  <c r="B107" i="113"/>
  <c r="B106" i="113"/>
  <c r="B105" i="113"/>
  <c r="B104" i="113"/>
  <c r="B103" i="113"/>
  <c r="B102" i="113"/>
  <c r="B101" i="113"/>
  <c r="B100" i="113"/>
  <c r="B99" i="113"/>
  <c r="B98" i="113"/>
  <c r="B97" i="113"/>
  <c r="B96" i="113"/>
  <c r="B95" i="113"/>
  <c r="B94" i="113"/>
  <c r="B93" i="113"/>
  <c r="B92" i="113"/>
  <c r="B91" i="113"/>
  <c r="B90" i="113"/>
  <c r="B89" i="113"/>
  <c r="B88" i="113"/>
  <c r="B87" i="113"/>
  <c r="B86" i="113"/>
  <c r="B85" i="113"/>
  <c r="B84" i="113"/>
  <c r="B83" i="113"/>
  <c r="B82" i="113"/>
  <c r="B81" i="113"/>
  <c r="B80" i="113"/>
  <c r="B79" i="113"/>
  <c r="B78" i="113"/>
  <c r="B77" i="113"/>
  <c r="B76" i="113"/>
  <c r="B75" i="113"/>
  <c r="B74" i="113"/>
  <c r="B73" i="113"/>
  <c r="B72" i="113"/>
  <c r="B71" i="113"/>
  <c r="B70" i="113"/>
  <c r="B69" i="113"/>
  <c r="B123" i="88"/>
  <c r="B122" i="88"/>
  <c r="B121" i="88"/>
  <c r="B120" i="88"/>
  <c r="B119" i="88"/>
  <c r="B118" i="88"/>
  <c r="B117" i="88"/>
  <c r="B116" i="88"/>
  <c r="B115" i="88"/>
  <c r="B114" i="88"/>
  <c r="B113" i="88"/>
  <c r="B112" i="88"/>
  <c r="B111" i="88"/>
  <c r="B110" i="88"/>
  <c r="B109" i="88"/>
  <c r="B108" i="88"/>
  <c r="B107" i="88"/>
  <c r="B106" i="88"/>
  <c r="B105" i="88"/>
  <c r="B104" i="88"/>
  <c r="B103" i="88"/>
  <c r="B102" i="88"/>
  <c r="B101" i="88"/>
  <c r="B100" i="88"/>
  <c r="B99" i="88"/>
  <c r="B98" i="88"/>
  <c r="B97" i="88"/>
  <c r="B96" i="88"/>
  <c r="B95" i="88"/>
  <c r="B94" i="88"/>
  <c r="B93" i="88"/>
  <c r="B92" i="88"/>
  <c r="B91" i="88"/>
  <c r="B90" i="88"/>
  <c r="B89" i="88"/>
  <c r="B88" i="88"/>
  <c r="B87" i="88"/>
  <c r="B86" i="88"/>
  <c r="B85" i="88"/>
  <c r="B84" i="88"/>
  <c r="B83" i="88"/>
  <c r="B82" i="88"/>
  <c r="B81" i="88"/>
  <c r="B80" i="88"/>
  <c r="B79" i="88"/>
  <c r="B78" i="88"/>
  <c r="B77" i="88"/>
  <c r="B76" i="88"/>
  <c r="B75" i="88"/>
  <c r="B74" i="88"/>
  <c r="B73" i="88"/>
  <c r="B72" i="88"/>
  <c r="B71" i="88"/>
  <c r="B70" i="88"/>
  <c r="B69" i="88"/>
  <c r="B123" i="112"/>
  <c r="B122" i="112"/>
  <c r="B121" i="112"/>
  <c r="B120" i="112"/>
  <c r="B119" i="112"/>
  <c r="B118" i="112"/>
  <c r="B117" i="112"/>
  <c r="B116" i="112"/>
  <c r="B115" i="112"/>
  <c r="B114" i="112"/>
  <c r="B113" i="112"/>
  <c r="B112" i="112"/>
  <c r="B111" i="112"/>
  <c r="B110" i="112"/>
  <c r="B109" i="112"/>
  <c r="B108" i="112"/>
  <c r="B107" i="112"/>
  <c r="B106" i="112"/>
  <c r="B105" i="112"/>
  <c r="B104" i="112"/>
  <c r="B103" i="112"/>
  <c r="B102" i="112"/>
  <c r="B101" i="112"/>
  <c r="B100" i="112"/>
  <c r="B99" i="112"/>
  <c r="B98" i="112"/>
  <c r="B97" i="112"/>
  <c r="B96" i="112"/>
  <c r="B95" i="112"/>
  <c r="B94" i="112"/>
  <c r="B93" i="112"/>
  <c r="B92" i="112"/>
  <c r="B91" i="112"/>
  <c r="B90" i="112"/>
  <c r="B89" i="112"/>
  <c r="B88" i="112"/>
  <c r="B87" i="112"/>
  <c r="B86" i="112"/>
  <c r="B85" i="112"/>
  <c r="B84" i="112"/>
  <c r="B83" i="112"/>
  <c r="B82" i="112"/>
  <c r="B81" i="112"/>
  <c r="B80" i="112"/>
  <c r="B79" i="112"/>
  <c r="B78" i="112"/>
  <c r="B77" i="112"/>
  <c r="B76" i="112"/>
  <c r="B75" i="112"/>
  <c r="B74" i="112"/>
  <c r="B73" i="112"/>
  <c r="B72" i="112"/>
  <c r="B71" i="112"/>
  <c r="B70" i="112"/>
  <c r="B69" i="112"/>
  <c r="B123" i="111"/>
  <c r="B122" i="111"/>
  <c r="B121" i="111"/>
  <c r="B120" i="111"/>
  <c r="B119" i="111"/>
  <c r="B118" i="111"/>
  <c r="B117" i="111"/>
  <c r="B116" i="111"/>
  <c r="B115" i="111"/>
  <c r="B114" i="111"/>
  <c r="B113" i="111"/>
  <c r="B112" i="111"/>
  <c r="B111" i="111"/>
  <c r="B110" i="111"/>
  <c r="B109" i="111"/>
  <c r="B108" i="111"/>
  <c r="B107" i="111"/>
  <c r="B106" i="111"/>
  <c r="B105" i="111"/>
  <c r="B104" i="111"/>
  <c r="B103" i="111"/>
  <c r="B102" i="111"/>
  <c r="B101" i="111"/>
  <c r="B100" i="111"/>
  <c r="B99" i="111"/>
  <c r="B98" i="111"/>
  <c r="B97" i="111"/>
  <c r="B96" i="111"/>
  <c r="B95" i="111"/>
  <c r="B94" i="111"/>
  <c r="B93" i="111"/>
  <c r="B92" i="111"/>
  <c r="B91" i="111"/>
  <c r="B90" i="111"/>
  <c r="B89" i="111"/>
  <c r="B88" i="111"/>
  <c r="B87" i="111"/>
  <c r="B86" i="111"/>
  <c r="B85" i="111"/>
  <c r="B84" i="111"/>
  <c r="B83" i="111"/>
  <c r="B82" i="111"/>
  <c r="B81" i="111"/>
  <c r="B80" i="111"/>
  <c r="B79" i="111"/>
  <c r="B78" i="111"/>
  <c r="B77" i="111"/>
  <c r="B76" i="111"/>
  <c r="B75" i="111"/>
  <c r="B74" i="111"/>
  <c r="B73" i="111"/>
  <c r="B72" i="111"/>
  <c r="B71" i="111"/>
  <c r="B70" i="111"/>
  <c r="B69" i="111"/>
  <c r="B123" i="110"/>
  <c r="B122" i="110"/>
  <c r="B121" i="110"/>
  <c r="B120" i="110"/>
  <c r="B119" i="110"/>
  <c r="B118" i="110"/>
  <c r="B117" i="110"/>
  <c r="B116" i="110"/>
  <c r="B115" i="110"/>
  <c r="B114" i="110"/>
  <c r="B113" i="110"/>
  <c r="B112" i="110"/>
  <c r="B111" i="110"/>
  <c r="B110" i="110"/>
  <c r="B109" i="110"/>
  <c r="B108" i="110"/>
  <c r="B107" i="110"/>
  <c r="B106" i="110"/>
  <c r="B105" i="110"/>
  <c r="B104" i="110"/>
  <c r="B103" i="110"/>
  <c r="B102" i="110"/>
  <c r="B101" i="110"/>
  <c r="B100" i="110"/>
  <c r="B99" i="110"/>
  <c r="B98" i="110"/>
  <c r="B97" i="110"/>
  <c r="B96" i="110"/>
  <c r="B95" i="110"/>
  <c r="B94" i="110"/>
  <c r="B93" i="110"/>
  <c r="B92" i="110"/>
  <c r="B91" i="110"/>
  <c r="B90" i="110"/>
  <c r="B89" i="110"/>
  <c r="B88" i="110"/>
  <c r="B87" i="110"/>
  <c r="B86" i="110"/>
  <c r="B85" i="110"/>
  <c r="B84" i="110"/>
  <c r="B83" i="110"/>
  <c r="B82" i="110"/>
  <c r="B81" i="110"/>
  <c r="B80" i="110"/>
  <c r="B79" i="110"/>
  <c r="B78" i="110"/>
  <c r="B77" i="110"/>
  <c r="B76" i="110"/>
  <c r="B75" i="110"/>
  <c r="B74" i="110"/>
  <c r="B73" i="110"/>
  <c r="B72" i="110"/>
  <c r="B71" i="110"/>
  <c r="B70" i="110"/>
  <c r="B69" i="110"/>
  <c r="B123" i="109"/>
  <c r="B122" i="109"/>
  <c r="B121" i="109"/>
  <c r="B120" i="109"/>
  <c r="B119" i="109"/>
  <c r="B118" i="109"/>
  <c r="B117" i="109"/>
  <c r="B116" i="109"/>
  <c r="B115" i="109"/>
  <c r="B114" i="109"/>
  <c r="B113" i="109"/>
  <c r="B112" i="109"/>
  <c r="B111" i="109"/>
  <c r="B110" i="109"/>
  <c r="B109" i="109"/>
  <c r="B108" i="109"/>
  <c r="B107" i="109"/>
  <c r="B106" i="109"/>
  <c r="B105" i="109"/>
  <c r="B104" i="109"/>
  <c r="B103" i="109"/>
  <c r="B102" i="109"/>
  <c r="B101" i="109"/>
  <c r="B100" i="109"/>
  <c r="B99" i="109"/>
  <c r="B98" i="109"/>
  <c r="B97" i="109"/>
  <c r="B96" i="109"/>
  <c r="B95" i="109"/>
  <c r="B94" i="109"/>
  <c r="B93" i="109"/>
  <c r="B92" i="109"/>
  <c r="B91" i="109"/>
  <c r="B90" i="109"/>
  <c r="B89" i="109"/>
  <c r="B88" i="109"/>
  <c r="B87" i="109"/>
  <c r="B86" i="109"/>
  <c r="B85" i="109"/>
  <c r="B84" i="109"/>
  <c r="B83" i="109"/>
  <c r="B82" i="109"/>
  <c r="B81" i="109"/>
  <c r="B80" i="109"/>
  <c r="B79" i="109"/>
  <c r="B78" i="109"/>
  <c r="B77" i="109"/>
  <c r="B76" i="109"/>
  <c r="B75" i="109"/>
  <c r="B74" i="109"/>
  <c r="B73" i="109"/>
  <c r="B72" i="109"/>
  <c r="B71" i="109"/>
  <c r="B70" i="109"/>
  <c r="B69" i="109"/>
  <c r="B123" i="108"/>
  <c r="B122" i="108"/>
  <c r="B121" i="108"/>
  <c r="B120" i="108"/>
  <c r="B119" i="108"/>
  <c r="B118" i="108"/>
  <c r="B117" i="108"/>
  <c r="B116" i="108"/>
  <c r="B115" i="108"/>
  <c r="B114" i="108"/>
  <c r="B113" i="108"/>
  <c r="B112" i="108"/>
  <c r="B111" i="108"/>
  <c r="B110" i="108"/>
  <c r="B109" i="108"/>
  <c r="B108" i="108"/>
  <c r="B107" i="108"/>
  <c r="B106" i="108"/>
  <c r="B105" i="108"/>
  <c r="B104" i="108"/>
  <c r="B103" i="108"/>
  <c r="B102" i="108"/>
  <c r="B101" i="108"/>
  <c r="B100" i="108"/>
  <c r="B99" i="108"/>
  <c r="B98" i="108"/>
  <c r="B97" i="108"/>
  <c r="B96" i="108"/>
  <c r="B95" i="108"/>
  <c r="B94" i="108"/>
  <c r="B93" i="108"/>
  <c r="B92" i="108"/>
  <c r="B91" i="108"/>
  <c r="B90" i="108"/>
  <c r="B89" i="108"/>
  <c r="B88" i="108"/>
  <c r="B87" i="108"/>
  <c r="B86" i="108"/>
  <c r="B85" i="108"/>
  <c r="B84" i="108"/>
  <c r="B83" i="108"/>
  <c r="B82" i="108"/>
  <c r="B81" i="108"/>
  <c r="B80" i="108"/>
  <c r="B79" i="108"/>
  <c r="B78" i="108"/>
  <c r="B77" i="108"/>
  <c r="B76" i="108"/>
  <c r="B75" i="108"/>
  <c r="B74" i="108"/>
  <c r="B73" i="108"/>
  <c r="B72" i="108"/>
  <c r="B71" i="108"/>
  <c r="B70" i="108"/>
  <c r="B69" i="108"/>
  <c r="B123" i="101"/>
  <c r="B122" i="101"/>
  <c r="B121" i="101"/>
  <c r="B120" i="101"/>
  <c r="B119" i="101"/>
  <c r="B118" i="101"/>
  <c r="B117" i="101"/>
  <c r="B116" i="101"/>
  <c r="B115" i="101"/>
  <c r="B114" i="101"/>
  <c r="B113" i="101"/>
  <c r="B112" i="101"/>
  <c r="B111" i="101"/>
  <c r="B110" i="101"/>
  <c r="B109" i="101"/>
  <c r="B108" i="101"/>
  <c r="B107" i="101"/>
  <c r="B106" i="101"/>
  <c r="B105" i="101"/>
  <c r="B104" i="101"/>
  <c r="B103" i="101"/>
  <c r="B102" i="101"/>
  <c r="B101" i="101"/>
  <c r="B100" i="101"/>
  <c r="B99" i="101"/>
  <c r="B98" i="101"/>
  <c r="B97" i="101"/>
  <c r="B96" i="101"/>
  <c r="B95" i="101"/>
  <c r="B94" i="101"/>
  <c r="B93" i="101"/>
  <c r="B92" i="101"/>
  <c r="B91" i="101"/>
  <c r="B90" i="101"/>
  <c r="B89" i="101"/>
  <c r="B88" i="101"/>
  <c r="B87" i="101"/>
  <c r="B86" i="101"/>
  <c r="B85" i="101"/>
  <c r="B84" i="101"/>
  <c r="B83" i="101"/>
  <c r="B82" i="101"/>
  <c r="B81" i="101"/>
  <c r="B80" i="101"/>
  <c r="B79" i="101"/>
  <c r="B78" i="101"/>
  <c r="B77" i="101"/>
  <c r="B76" i="101"/>
  <c r="B75" i="101"/>
  <c r="B74" i="101"/>
  <c r="B73" i="101"/>
  <c r="B72" i="101"/>
  <c r="B71" i="101"/>
  <c r="B70" i="101"/>
  <c r="B69" i="101"/>
  <c r="B123" i="97"/>
  <c r="B122" i="97"/>
  <c r="B121" i="97"/>
  <c r="B120" i="97"/>
  <c r="B119" i="97"/>
  <c r="B118" i="97"/>
  <c r="B117" i="97"/>
  <c r="B116" i="97"/>
  <c r="B115" i="97"/>
  <c r="B114" i="97"/>
  <c r="B113" i="97"/>
  <c r="B112" i="97"/>
  <c r="B111" i="97"/>
  <c r="B110" i="97"/>
  <c r="B109" i="97"/>
  <c r="B108" i="97"/>
  <c r="B107" i="97"/>
  <c r="B106" i="97"/>
  <c r="B105" i="97"/>
  <c r="B104" i="97"/>
  <c r="B103" i="97"/>
  <c r="B102" i="97"/>
  <c r="B101" i="97"/>
  <c r="B100" i="97"/>
  <c r="B99" i="97"/>
  <c r="B98" i="97"/>
  <c r="B97" i="97"/>
  <c r="B96" i="97"/>
  <c r="B95" i="97"/>
  <c r="B94" i="97"/>
  <c r="B93" i="97"/>
  <c r="B92" i="97"/>
  <c r="B91" i="97"/>
  <c r="B90" i="97"/>
  <c r="B89" i="97"/>
  <c r="B88" i="97"/>
  <c r="B87" i="97"/>
  <c r="B86" i="97"/>
  <c r="B85" i="97"/>
  <c r="B84" i="97"/>
  <c r="B83" i="97"/>
  <c r="B82" i="97"/>
  <c r="B81" i="97"/>
  <c r="B80" i="97"/>
  <c r="B79" i="97"/>
  <c r="B78" i="97"/>
  <c r="B77" i="97"/>
  <c r="B76" i="97"/>
  <c r="B75" i="97"/>
  <c r="B74" i="97"/>
  <c r="B73" i="97"/>
  <c r="B72" i="97"/>
  <c r="B71" i="97"/>
  <c r="B70" i="97"/>
  <c r="B69" i="97"/>
  <c r="B123" i="96"/>
  <c r="B122" i="96"/>
  <c r="B121" i="96"/>
  <c r="B120" i="96"/>
  <c r="B119" i="96"/>
  <c r="B118" i="96"/>
  <c r="B117" i="96"/>
  <c r="B116" i="96"/>
  <c r="B115" i="96"/>
  <c r="B114" i="96"/>
  <c r="B113" i="96"/>
  <c r="B112" i="96"/>
  <c r="B111" i="96"/>
  <c r="B110" i="96"/>
  <c r="B109" i="96"/>
  <c r="B108" i="96"/>
  <c r="B107" i="96"/>
  <c r="B106" i="96"/>
  <c r="B105" i="96"/>
  <c r="B104" i="96"/>
  <c r="B103" i="96"/>
  <c r="B102" i="96"/>
  <c r="B101" i="96"/>
  <c r="B100" i="96"/>
  <c r="B99" i="96"/>
  <c r="B98" i="96"/>
  <c r="B97" i="96"/>
  <c r="B96" i="96"/>
  <c r="B95" i="96"/>
  <c r="B94" i="96"/>
  <c r="B93" i="96"/>
  <c r="B92" i="96"/>
  <c r="B91" i="96"/>
  <c r="B90" i="96"/>
  <c r="B89" i="96"/>
  <c r="B88" i="96"/>
  <c r="B87" i="96"/>
  <c r="B86" i="96"/>
  <c r="B85" i="96"/>
  <c r="B84" i="96"/>
  <c r="B83" i="96"/>
  <c r="B82" i="96"/>
  <c r="B81" i="96"/>
  <c r="B80" i="96"/>
  <c r="B79" i="96"/>
  <c r="B78" i="96"/>
  <c r="B77" i="96"/>
  <c r="B76" i="96"/>
  <c r="B75" i="96"/>
  <c r="B74" i="96"/>
  <c r="B73" i="96"/>
  <c r="B72" i="96"/>
  <c r="B71" i="96"/>
  <c r="B70" i="96"/>
  <c r="B69" i="96"/>
  <c r="B123" i="95"/>
  <c r="B122" i="95"/>
  <c r="B121" i="95"/>
  <c r="B120" i="95"/>
  <c r="B119" i="95"/>
  <c r="B118" i="95"/>
  <c r="B117" i="95"/>
  <c r="B116" i="95"/>
  <c r="B115" i="95"/>
  <c r="B114" i="95"/>
  <c r="B113" i="95"/>
  <c r="B112" i="95"/>
  <c r="B111" i="95"/>
  <c r="B110" i="95"/>
  <c r="B109" i="95"/>
  <c r="B108" i="95"/>
  <c r="B107" i="95"/>
  <c r="B106" i="95"/>
  <c r="B105" i="95"/>
  <c r="B104" i="95"/>
  <c r="B103" i="95"/>
  <c r="B102" i="95"/>
  <c r="B101" i="95"/>
  <c r="B100" i="95"/>
  <c r="B99" i="95"/>
  <c r="B98" i="95"/>
  <c r="B97" i="95"/>
  <c r="B96" i="95"/>
  <c r="B95" i="95"/>
  <c r="B94" i="95"/>
  <c r="B93" i="95"/>
  <c r="B92" i="95"/>
  <c r="B91" i="95"/>
  <c r="B90" i="95"/>
  <c r="B89" i="95"/>
  <c r="B88" i="95"/>
  <c r="B87" i="95"/>
  <c r="B86" i="95"/>
  <c r="B85" i="95"/>
  <c r="B84" i="95"/>
  <c r="B83" i="95"/>
  <c r="B82" i="95"/>
  <c r="B81" i="95"/>
  <c r="B80" i="95"/>
  <c r="B79" i="95"/>
  <c r="B78" i="95"/>
  <c r="B77" i="95"/>
  <c r="B76" i="95"/>
  <c r="B75" i="95"/>
  <c r="B74" i="95"/>
  <c r="B73" i="95"/>
  <c r="B72" i="95"/>
  <c r="B71" i="95"/>
  <c r="B70" i="95"/>
  <c r="B69" i="95"/>
  <c r="B123" i="94"/>
  <c r="B122" i="94"/>
  <c r="B121" i="94"/>
  <c r="B120" i="94"/>
  <c r="B119" i="94"/>
  <c r="B118" i="94"/>
  <c r="B117" i="94"/>
  <c r="B116" i="94"/>
  <c r="B115" i="94"/>
  <c r="B114" i="94"/>
  <c r="B113" i="94"/>
  <c r="B112" i="94"/>
  <c r="B111" i="94"/>
  <c r="B110" i="94"/>
  <c r="B109" i="94"/>
  <c r="B108" i="94"/>
  <c r="B107" i="94"/>
  <c r="B106" i="94"/>
  <c r="B105" i="94"/>
  <c r="B104" i="94"/>
  <c r="B103" i="94"/>
  <c r="B102" i="94"/>
  <c r="B101" i="94"/>
  <c r="B100" i="94"/>
  <c r="B99" i="94"/>
  <c r="B98" i="94"/>
  <c r="B97" i="94"/>
  <c r="B96" i="94"/>
  <c r="B95" i="94"/>
  <c r="B94" i="94"/>
  <c r="B93" i="94"/>
  <c r="B92" i="94"/>
  <c r="B91" i="94"/>
  <c r="B90" i="94"/>
  <c r="B89" i="94"/>
  <c r="B88" i="94"/>
  <c r="B87" i="94"/>
  <c r="B86" i="94"/>
  <c r="B85" i="94"/>
  <c r="B84" i="94"/>
  <c r="B83" i="94"/>
  <c r="B82" i="94"/>
  <c r="B81" i="94"/>
  <c r="B80" i="94"/>
  <c r="B79" i="94"/>
  <c r="B78" i="94"/>
  <c r="B77" i="94"/>
  <c r="B76" i="94"/>
  <c r="B75" i="94"/>
  <c r="B74" i="94"/>
  <c r="B73" i="94"/>
  <c r="B72" i="94"/>
  <c r="B71" i="94"/>
  <c r="B70" i="94"/>
  <c r="B69" i="94"/>
  <c r="B123" i="93"/>
  <c r="B122" i="93"/>
  <c r="B121" i="93"/>
  <c r="B120" i="93"/>
  <c r="B119" i="93"/>
  <c r="B118" i="93"/>
  <c r="B117" i="93"/>
  <c r="B116" i="93"/>
  <c r="B115" i="93"/>
  <c r="B114" i="93"/>
  <c r="B113" i="93"/>
  <c r="B112" i="93"/>
  <c r="B111" i="93"/>
  <c r="B110" i="93"/>
  <c r="B109" i="93"/>
  <c r="B108" i="93"/>
  <c r="B107" i="93"/>
  <c r="B106" i="93"/>
  <c r="B105" i="93"/>
  <c r="B104" i="93"/>
  <c r="B103" i="93"/>
  <c r="B102" i="93"/>
  <c r="B101" i="93"/>
  <c r="B100" i="93"/>
  <c r="B99" i="93"/>
  <c r="B98" i="93"/>
  <c r="B97" i="93"/>
  <c r="B96" i="93"/>
  <c r="B95" i="93"/>
  <c r="B94" i="93"/>
  <c r="B93" i="93"/>
  <c r="B92" i="93"/>
  <c r="B91" i="93"/>
  <c r="B90" i="93"/>
  <c r="B89" i="93"/>
  <c r="B88" i="93"/>
  <c r="B87" i="93"/>
  <c r="B86" i="93"/>
  <c r="B85" i="93"/>
  <c r="B84" i="93"/>
  <c r="B83" i="93"/>
  <c r="B82" i="93"/>
  <c r="B81" i="93"/>
  <c r="B80" i="93"/>
  <c r="B79" i="93"/>
  <c r="B78" i="93"/>
  <c r="B77" i="93"/>
  <c r="B76" i="93"/>
  <c r="B75" i="93"/>
  <c r="B74" i="93"/>
  <c r="B73" i="93"/>
  <c r="B72" i="93"/>
  <c r="B71" i="93"/>
  <c r="B70" i="93"/>
  <c r="B69" i="93"/>
  <c r="B123" i="92"/>
  <c r="B122" i="92"/>
  <c r="B121" i="92"/>
  <c r="B120" i="92"/>
  <c r="B119" i="92"/>
  <c r="B118" i="92"/>
  <c r="B117" i="92"/>
  <c r="B116" i="92"/>
  <c r="B115" i="92"/>
  <c r="B114" i="92"/>
  <c r="B113" i="92"/>
  <c r="B112" i="92"/>
  <c r="B111" i="92"/>
  <c r="B110" i="92"/>
  <c r="B109" i="92"/>
  <c r="B108" i="92"/>
  <c r="B107" i="92"/>
  <c r="B106" i="92"/>
  <c r="B105" i="92"/>
  <c r="B104" i="92"/>
  <c r="B103" i="92"/>
  <c r="B102" i="92"/>
  <c r="B101" i="92"/>
  <c r="B100" i="92"/>
  <c r="B99" i="92"/>
  <c r="B98" i="92"/>
  <c r="B97" i="92"/>
  <c r="B96" i="92"/>
  <c r="B95" i="92"/>
  <c r="B94" i="92"/>
  <c r="B93" i="92"/>
  <c r="B92" i="92"/>
  <c r="B91" i="92"/>
  <c r="B90" i="92"/>
  <c r="B89" i="92"/>
  <c r="B88" i="92"/>
  <c r="B87" i="92"/>
  <c r="B86" i="92"/>
  <c r="B85" i="92"/>
  <c r="B84" i="92"/>
  <c r="B83" i="92"/>
  <c r="B82" i="92"/>
  <c r="B81" i="92"/>
  <c r="B80" i="92"/>
  <c r="B79" i="92"/>
  <c r="B78" i="92"/>
  <c r="B77" i="92"/>
  <c r="B76" i="92"/>
  <c r="B75" i="92"/>
  <c r="B74" i="92"/>
  <c r="B73" i="92"/>
  <c r="B72" i="92"/>
  <c r="B71" i="92"/>
  <c r="B70" i="92"/>
  <c r="B69" i="92"/>
  <c r="B123" i="91"/>
  <c r="B122" i="91"/>
  <c r="B121" i="91"/>
  <c r="B120" i="91"/>
  <c r="B119" i="91"/>
  <c r="B118" i="91"/>
  <c r="B117" i="91"/>
  <c r="B116" i="91"/>
  <c r="B115" i="91"/>
  <c r="B114" i="91"/>
  <c r="B113" i="91"/>
  <c r="B112" i="91"/>
  <c r="B111" i="91"/>
  <c r="B110" i="91"/>
  <c r="B109" i="91"/>
  <c r="B108" i="91"/>
  <c r="B107" i="91"/>
  <c r="B106" i="91"/>
  <c r="B105" i="91"/>
  <c r="B104" i="91"/>
  <c r="B103" i="91"/>
  <c r="B102" i="91"/>
  <c r="B101" i="91"/>
  <c r="B100" i="91"/>
  <c r="B99" i="91"/>
  <c r="B98" i="91"/>
  <c r="B97" i="91"/>
  <c r="B96" i="91"/>
  <c r="B95" i="91"/>
  <c r="B94" i="91"/>
  <c r="B93" i="91"/>
  <c r="B92" i="91"/>
  <c r="B91" i="91"/>
  <c r="B90" i="91"/>
  <c r="B89" i="91"/>
  <c r="B88" i="91"/>
  <c r="B87" i="91"/>
  <c r="B86" i="91"/>
  <c r="B85" i="91"/>
  <c r="B84" i="91"/>
  <c r="B83" i="91"/>
  <c r="B82" i="91"/>
  <c r="B81" i="91"/>
  <c r="B80" i="91"/>
  <c r="B79" i="91"/>
  <c r="B78" i="91"/>
  <c r="B77" i="91"/>
  <c r="B76" i="91"/>
  <c r="B75" i="91"/>
  <c r="B74" i="91"/>
  <c r="B73" i="91"/>
  <c r="B72" i="91"/>
  <c r="B71" i="91"/>
  <c r="B70" i="91"/>
  <c r="B69" i="91"/>
  <c r="B123" i="90"/>
  <c r="B122" i="90"/>
  <c r="B121" i="90"/>
  <c r="B120" i="90"/>
  <c r="B119" i="90"/>
  <c r="B118" i="90"/>
  <c r="B117" i="90"/>
  <c r="B116" i="90"/>
  <c r="B115" i="90"/>
  <c r="B114" i="90"/>
  <c r="B113" i="90"/>
  <c r="B112" i="90"/>
  <c r="B111" i="90"/>
  <c r="B110" i="90"/>
  <c r="B109" i="90"/>
  <c r="B108" i="90"/>
  <c r="B107" i="90"/>
  <c r="B106" i="90"/>
  <c r="B105" i="90"/>
  <c r="B104" i="90"/>
  <c r="B103" i="90"/>
  <c r="B102" i="90"/>
  <c r="B101" i="90"/>
  <c r="B100" i="90"/>
  <c r="B99" i="90"/>
  <c r="B98" i="90"/>
  <c r="B97" i="90"/>
  <c r="B96" i="90"/>
  <c r="B95" i="90"/>
  <c r="B94" i="90"/>
  <c r="B93" i="90"/>
  <c r="B92" i="90"/>
  <c r="B91" i="90"/>
  <c r="B90" i="90"/>
  <c r="B89" i="90"/>
  <c r="B88" i="90"/>
  <c r="B87" i="90"/>
  <c r="B86" i="90"/>
  <c r="B85" i="90"/>
  <c r="B84" i="90"/>
  <c r="B83" i="90"/>
  <c r="B82" i="90"/>
  <c r="B81" i="90"/>
  <c r="B80" i="90"/>
  <c r="B79" i="90"/>
  <c r="B78" i="90"/>
  <c r="B77" i="90"/>
  <c r="B76" i="90"/>
  <c r="B75" i="90"/>
  <c r="B74" i="90"/>
  <c r="B73" i="90"/>
  <c r="B72" i="90"/>
  <c r="B71" i="90"/>
  <c r="B70" i="90"/>
  <c r="B69" i="90"/>
  <c r="I67" i="91"/>
  <c r="H67" i="91"/>
  <c r="G67" i="91"/>
  <c r="F67" i="91"/>
  <c r="E67" i="91"/>
  <c r="D67" i="91"/>
  <c r="F67" i="89"/>
  <c r="M67" i="90"/>
  <c r="E67" i="90"/>
  <c r="F67" i="90"/>
  <c r="G67" i="90"/>
  <c r="H67" i="90"/>
  <c r="I67" i="90"/>
  <c r="J67" i="90"/>
  <c r="K67" i="90"/>
  <c r="L67" i="90"/>
  <c r="D67" i="90"/>
  <c r="B69" i="89"/>
  <c r="B70" i="89"/>
  <c r="B71" i="89"/>
  <c r="B72" i="89"/>
  <c r="B73" i="89"/>
  <c r="B74" i="89"/>
  <c r="B75" i="89"/>
  <c r="B76" i="89"/>
  <c r="B77" i="89"/>
  <c r="B78" i="89"/>
  <c r="B79" i="89"/>
  <c r="B80" i="89"/>
  <c r="B81" i="89"/>
  <c r="B82" i="89"/>
  <c r="B83" i="89"/>
  <c r="B84" i="89"/>
  <c r="B85" i="89"/>
  <c r="B86" i="89"/>
  <c r="B87" i="89"/>
  <c r="B88" i="89"/>
  <c r="B89" i="89"/>
  <c r="B90" i="89"/>
  <c r="B91" i="89"/>
  <c r="B92" i="89"/>
  <c r="B93" i="89"/>
  <c r="B94" i="89"/>
  <c r="B95" i="89"/>
  <c r="B96" i="89"/>
  <c r="B97" i="89"/>
  <c r="B98" i="89"/>
  <c r="B99" i="89"/>
  <c r="B100" i="89"/>
  <c r="B101" i="89"/>
  <c r="B102" i="89"/>
  <c r="B103" i="89"/>
  <c r="B104" i="89"/>
  <c r="B105" i="89"/>
  <c r="B106" i="89"/>
  <c r="B107" i="89"/>
  <c r="B108" i="89"/>
  <c r="B109" i="89"/>
  <c r="B110" i="89"/>
  <c r="B111" i="89"/>
  <c r="B112" i="89"/>
  <c r="B113" i="89"/>
  <c r="B114" i="89"/>
  <c r="B115" i="89"/>
  <c r="B116" i="89"/>
  <c r="B117" i="89"/>
  <c r="B118" i="89"/>
  <c r="B119" i="89"/>
  <c r="B120" i="89"/>
  <c r="B121" i="89"/>
  <c r="B122" i="89"/>
  <c r="B123" i="89"/>
  <c r="G67" i="89"/>
  <c r="E67" i="89"/>
  <c r="D67" i="89"/>
  <c r="J67" i="191"/>
  <c r="I67" i="191"/>
  <c r="H67" i="191"/>
  <c r="G67" i="191"/>
  <c r="F67" i="191"/>
  <c r="E67" i="191"/>
  <c r="D67" i="191"/>
  <c r="J67" i="190"/>
  <c r="I67" i="190"/>
  <c r="H67" i="190"/>
  <c r="G67" i="190"/>
  <c r="F67" i="190"/>
  <c r="E67" i="190"/>
  <c r="D67" i="190"/>
  <c r="J67" i="189"/>
  <c r="I67" i="189"/>
  <c r="H67" i="189"/>
  <c r="G67" i="189"/>
  <c r="F67" i="189"/>
  <c r="E67" i="189"/>
  <c r="D67" i="189"/>
  <c r="H67" i="161"/>
  <c r="I67" i="161"/>
  <c r="J67" i="161"/>
  <c r="K67" i="161"/>
  <c r="L67" i="161"/>
  <c r="M67" i="161"/>
  <c r="N67" i="161"/>
  <c r="O67" i="161"/>
  <c r="P67" i="161"/>
  <c r="H67" i="188"/>
  <c r="G67" i="188"/>
  <c r="F67" i="188"/>
  <c r="E67" i="188"/>
  <c r="D67" i="188"/>
  <c r="L67" i="187"/>
  <c r="K67" i="187"/>
  <c r="J67" i="187"/>
  <c r="I67" i="187"/>
  <c r="H67" i="187"/>
  <c r="G67" i="187"/>
  <c r="F67" i="187"/>
  <c r="E67" i="187"/>
  <c r="D67" i="187"/>
  <c r="J67" i="186"/>
  <c r="I67" i="186"/>
  <c r="H67" i="186"/>
  <c r="G67" i="186"/>
  <c r="F67" i="186"/>
  <c r="E67" i="186"/>
  <c r="D67" i="186"/>
  <c r="H67" i="185"/>
  <c r="G67" i="185"/>
  <c r="F67" i="185"/>
  <c r="E67" i="185"/>
  <c r="D67" i="185"/>
  <c r="M67" i="184"/>
  <c r="L67" i="184"/>
  <c r="K67" i="184"/>
  <c r="J67" i="184"/>
  <c r="I67" i="184"/>
  <c r="H67" i="184"/>
  <c r="G67" i="184"/>
  <c r="F67" i="184"/>
  <c r="E67" i="184"/>
  <c r="D67" i="184"/>
  <c r="L67" i="175"/>
  <c r="K67" i="175"/>
  <c r="J67" i="175"/>
  <c r="H67" i="175"/>
  <c r="G67" i="175"/>
  <c r="F67" i="175"/>
  <c r="E67" i="175"/>
  <c r="D67" i="175"/>
  <c r="I67" i="174"/>
  <c r="H67" i="174"/>
  <c r="G67" i="174"/>
  <c r="F67" i="174"/>
  <c r="E67" i="174"/>
  <c r="D67" i="174"/>
  <c r="F67" i="173"/>
  <c r="E67" i="173"/>
  <c r="D67" i="173"/>
  <c r="AH67" i="172"/>
  <c r="AG67" i="172"/>
  <c r="AF67" i="172"/>
  <c r="AE67" i="172"/>
  <c r="AD67" i="172"/>
  <c r="AC67" i="172"/>
  <c r="AB67" i="172"/>
  <c r="AA67" i="172"/>
  <c r="Z67" i="172"/>
  <c r="Y67" i="172"/>
  <c r="X67" i="172"/>
  <c r="W67" i="172"/>
  <c r="V67" i="172"/>
  <c r="U67" i="172"/>
  <c r="T67" i="172"/>
  <c r="S67" i="172"/>
  <c r="R67" i="172"/>
  <c r="Q67" i="172"/>
  <c r="P67" i="172"/>
  <c r="O67" i="172"/>
  <c r="N67" i="172"/>
  <c r="M67" i="172"/>
  <c r="L67" i="172"/>
  <c r="K67" i="172"/>
  <c r="J67" i="172"/>
  <c r="I67" i="172"/>
  <c r="H67" i="172"/>
  <c r="G67" i="172"/>
  <c r="F67" i="172"/>
  <c r="E67" i="172"/>
  <c r="D67" i="172"/>
  <c r="AH67" i="171"/>
  <c r="AG67" i="171"/>
  <c r="AF67" i="171"/>
  <c r="AE67" i="171"/>
  <c r="AD67" i="171"/>
  <c r="AC67" i="171"/>
  <c r="AB67" i="171"/>
  <c r="AA67" i="171"/>
  <c r="Z67" i="171"/>
  <c r="Y67" i="171"/>
  <c r="X67" i="171"/>
  <c r="W67" i="171"/>
  <c r="V67" i="171"/>
  <c r="U67" i="171"/>
  <c r="T67" i="171"/>
  <c r="S67" i="171"/>
  <c r="R67" i="171"/>
  <c r="Q67" i="171"/>
  <c r="P67" i="171"/>
  <c r="O67" i="171"/>
  <c r="N67" i="171"/>
  <c r="M67" i="171"/>
  <c r="L67" i="171"/>
  <c r="K67" i="171"/>
  <c r="J67" i="171"/>
  <c r="I67" i="171"/>
  <c r="H67" i="171"/>
  <c r="G67" i="171"/>
  <c r="F67" i="171"/>
  <c r="E67" i="171"/>
  <c r="D67" i="171"/>
  <c r="AH67" i="170"/>
  <c r="AG67" i="170"/>
  <c r="AF67" i="170"/>
  <c r="AE67" i="170"/>
  <c r="AD67" i="170"/>
  <c r="AC67" i="170"/>
  <c r="AB67" i="170"/>
  <c r="AA67" i="170"/>
  <c r="Z67" i="170"/>
  <c r="Y67" i="170"/>
  <c r="X67" i="170"/>
  <c r="W67" i="170"/>
  <c r="V67" i="170"/>
  <c r="U67" i="170"/>
  <c r="T67" i="170"/>
  <c r="S67" i="170"/>
  <c r="R67" i="170"/>
  <c r="Q67" i="170"/>
  <c r="P67" i="170"/>
  <c r="O67" i="170"/>
  <c r="N67" i="170"/>
  <c r="M67" i="170"/>
  <c r="L67" i="170"/>
  <c r="K67" i="170"/>
  <c r="J67" i="170"/>
  <c r="I67" i="170"/>
  <c r="H67" i="170"/>
  <c r="G67" i="170"/>
  <c r="F67" i="170"/>
  <c r="E67" i="170"/>
  <c r="D67" i="170"/>
  <c r="AH67" i="169"/>
  <c r="AG67" i="169"/>
  <c r="AF67" i="169"/>
  <c r="AE67" i="169"/>
  <c r="AD67" i="169"/>
  <c r="AC67" i="169"/>
  <c r="AB67" i="169"/>
  <c r="AA67" i="169"/>
  <c r="Z67" i="169"/>
  <c r="Y67" i="169"/>
  <c r="X67" i="169"/>
  <c r="W67" i="169"/>
  <c r="V67" i="169"/>
  <c r="U67" i="169"/>
  <c r="T67" i="169"/>
  <c r="S67" i="169"/>
  <c r="R67" i="169"/>
  <c r="Q67" i="169"/>
  <c r="P67" i="169"/>
  <c r="O67" i="169"/>
  <c r="N67" i="169"/>
  <c r="M67" i="169"/>
  <c r="L67" i="169"/>
  <c r="K67" i="169"/>
  <c r="J67" i="169"/>
  <c r="I67" i="169"/>
  <c r="H67" i="169"/>
  <c r="G67" i="169"/>
  <c r="F67" i="169"/>
  <c r="E67" i="169"/>
  <c r="D67" i="169"/>
  <c r="AH67" i="168"/>
  <c r="AG67" i="168"/>
  <c r="AF67" i="168"/>
  <c r="AE67" i="168"/>
  <c r="AD67" i="168"/>
  <c r="AC67" i="168"/>
  <c r="AB67" i="168"/>
  <c r="AA67" i="168"/>
  <c r="Z67" i="168"/>
  <c r="Y67" i="168"/>
  <c r="X67" i="168"/>
  <c r="W67" i="168"/>
  <c r="V67" i="168"/>
  <c r="U67" i="168"/>
  <c r="T67" i="168"/>
  <c r="S67" i="168"/>
  <c r="R67" i="168"/>
  <c r="Q67" i="168"/>
  <c r="P67" i="168"/>
  <c r="O67" i="168"/>
  <c r="N67" i="168"/>
  <c r="M67" i="168"/>
  <c r="L67" i="168"/>
  <c r="K67" i="168"/>
  <c r="J67" i="168"/>
  <c r="I67" i="168"/>
  <c r="H67" i="168"/>
  <c r="G67" i="168"/>
  <c r="F67" i="168"/>
  <c r="E67" i="168"/>
  <c r="D67" i="168"/>
  <c r="I67" i="167"/>
  <c r="H67" i="167"/>
  <c r="G67" i="167"/>
  <c r="F67" i="167"/>
  <c r="E67" i="167"/>
  <c r="D67" i="167"/>
  <c r="I67" i="166"/>
  <c r="H67" i="166"/>
  <c r="G67" i="166"/>
  <c r="F67" i="166"/>
  <c r="E67" i="166"/>
  <c r="D67" i="166"/>
  <c r="K67" i="165"/>
  <c r="J67" i="165"/>
  <c r="I67" i="165"/>
  <c r="H67" i="165"/>
  <c r="G67" i="165"/>
  <c r="F67" i="165"/>
  <c r="E67" i="165"/>
  <c r="D67" i="165"/>
  <c r="K67" i="164"/>
  <c r="J67" i="164"/>
  <c r="I67" i="164"/>
  <c r="H67" i="164"/>
  <c r="G67" i="164"/>
  <c r="F67" i="164"/>
  <c r="E67" i="164"/>
  <c r="D67" i="164"/>
  <c r="H67" i="163"/>
  <c r="G67" i="163"/>
  <c r="F67" i="163"/>
  <c r="E67" i="163"/>
  <c r="D67" i="163"/>
  <c r="M67" i="162"/>
  <c r="L67" i="162"/>
  <c r="K67" i="162"/>
  <c r="J67" i="162"/>
  <c r="I67" i="162"/>
  <c r="H67" i="162"/>
  <c r="G67" i="162"/>
  <c r="F67" i="162"/>
  <c r="E67" i="162"/>
  <c r="D67" i="162"/>
  <c r="Q67" i="161"/>
  <c r="G67" i="161"/>
  <c r="F67" i="161"/>
  <c r="E67" i="161"/>
  <c r="D67" i="161"/>
  <c r="K67" i="160"/>
  <c r="J67" i="160"/>
  <c r="I67" i="160"/>
  <c r="H67" i="160"/>
  <c r="G67" i="160"/>
  <c r="F67" i="160"/>
  <c r="E67" i="160"/>
  <c r="D67" i="160"/>
  <c r="N67" i="159"/>
  <c r="M67" i="159"/>
  <c r="L67" i="159"/>
  <c r="K67" i="159"/>
  <c r="J67" i="159"/>
  <c r="I67" i="159"/>
  <c r="H67" i="159"/>
  <c r="G67" i="159"/>
  <c r="F67" i="159"/>
  <c r="E67" i="159"/>
  <c r="D67" i="159"/>
  <c r="J67" i="158"/>
  <c r="I67" i="158"/>
  <c r="H67" i="158"/>
  <c r="G67" i="158"/>
  <c r="F67" i="158"/>
  <c r="E67" i="158"/>
  <c r="D67" i="158"/>
  <c r="M67" i="157"/>
  <c r="L67" i="157"/>
  <c r="K67" i="157"/>
  <c r="J67" i="157"/>
  <c r="I67" i="157"/>
  <c r="H67" i="157"/>
  <c r="G67" i="157"/>
  <c r="F67" i="157"/>
  <c r="E67" i="157"/>
  <c r="D67" i="157"/>
  <c r="O67" i="156"/>
  <c r="N67" i="156"/>
  <c r="M67" i="156"/>
  <c r="L67" i="156"/>
  <c r="K67" i="156"/>
  <c r="J67" i="156"/>
  <c r="I67" i="156"/>
  <c r="H67" i="156"/>
  <c r="G67" i="156"/>
  <c r="F67" i="156"/>
  <c r="E67" i="156"/>
  <c r="D67" i="156"/>
  <c r="I67" i="155"/>
  <c r="H67" i="155"/>
  <c r="G67" i="155"/>
  <c r="F67" i="155"/>
  <c r="E67" i="155"/>
  <c r="D67" i="155"/>
  <c r="I67" i="154"/>
  <c r="H67" i="154"/>
  <c r="G67" i="154"/>
  <c r="F67" i="154"/>
  <c r="E67" i="154"/>
  <c r="D67" i="154"/>
  <c r="I67" i="153"/>
  <c r="H67" i="153"/>
  <c r="G67" i="153"/>
  <c r="F67" i="153"/>
  <c r="E67" i="153"/>
  <c r="D67" i="153"/>
  <c r="I67" i="152"/>
  <c r="H67" i="152"/>
  <c r="G67" i="152"/>
  <c r="F67" i="152"/>
  <c r="E67" i="152"/>
  <c r="D67" i="152"/>
  <c r="I67" i="151"/>
  <c r="H67" i="151"/>
  <c r="G67" i="151"/>
  <c r="F67" i="151"/>
  <c r="E67" i="151"/>
  <c r="D67" i="151"/>
  <c r="I67" i="150"/>
  <c r="H67" i="150"/>
  <c r="G67" i="150"/>
  <c r="F67" i="150"/>
  <c r="E67" i="150"/>
  <c r="D67" i="150"/>
  <c r="J67" i="149"/>
  <c r="I67" i="149"/>
  <c r="H67" i="149"/>
  <c r="G67" i="149"/>
  <c r="F67" i="149"/>
  <c r="E67" i="149"/>
  <c r="D67" i="149"/>
  <c r="H67" i="148"/>
  <c r="G67" i="148"/>
  <c r="F67" i="148"/>
  <c r="E67" i="148"/>
  <c r="D67" i="148"/>
  <c r="I67" i="147"/>
  <c r="H67" i="147"/>
  <c r="G67" i="147"/>
  <c r="F67" i="147"/>
  <c r="E67" i="147"/>
  <c r="D67" i="147"/>
  <c r="N67" i="146"/>
  <c r="M67" i="146"/>
  <c r="L67" i="146"/>
  <c r="K67" i="146"/>
  <c r="J67" i="146"/>
  <c r="I67" i="146"/>
  <c r="H67" i="146"/>
  <c r="G67" i="146"/>
  <c r="F67" i="146"/>
  <c r="E67" i="146"/>
  <c r="D67" i="146"/>
  <c r="L67" i="145"/>
  <c r="K67" i="145"/>
  <c r="J67" i="145"/>
  <c r="I67" i="145"/>
  <c r="H67" i="145"/>
  <c r="G67" i="145"/>
  <c r="F67" i="145"/>
  <c r="E67" i="145"/>
  <c r="D67" i="145"/>
  <c r="M67" i="144"/>
  <c r="L67" i="144"/>
  <c r="K67" i="144"/>
  <c r="J67" i="144"/>
  <c r="I67" i="144"/>
  <c r="H67" i="144"/>
  <c r="G67" i="144"/>
  <c r="F67" i="144"/>
  <c r="E67" i="144"/>
  <c r="D67" i="144"/>
  <c r="Q67" i="143"/>
  <c r="P67" i="143"/>
  <c r="O67" i="143"/>
  <c r="N67" i="143"/>
  <c r="M67" i="143"/>
  <c r="L67" i="143"/>
  <c r="K67" i="143"/>
  <c r="J67" i="143"/>
  <c r="I67" i="143"/>
  <c r="H67" i="143"/>
  <c r="G67" i="143"/>
  <c r="F67" i="143"/>
  <c r="E67" i="143"/>
  <c r="D67" i="143"/>
  <c r="J67" i="142"/>
  <c r="I67" i="142"/>
  <c r="H67" i="142"/>
  <c r="G67" i="142"/>
  <c r="F67" i="142"/>
  <c r="E67" i="142"/>
  <c r="D67" i="142"/>
  <c r="J67" i="141"/>
  <c r="I67" i="141"/>
  <c r="H67" i="141"/>
  <c r="G67" i="141"/>
  <c r="F67" i="141"/>
  <c r="E67" i="141"/>
  <c r="D67" i="141"/>
  <c r="J67" i="140"/>
  <c r="I67" i="140"/>
  <c r="H67" i="140"/>
  <c r="G67" i="140"/>
  <c r="F67" i="140"/>
  <c r="E67" i="140"/>
  <c r="D67" i="140"/>
  <c r="J67" i="139"/>
  <c r="I67" i="139"/>
  <c r="H67" i="139"/>
  <c r="G67" i="139"/>
  <c r="F67" i="139"/>
  <c r="E67" i="139"/>
  <c r="D67" i="139"/>
  <c r="I67" i="138"/>
  <c r="H67" i="138"/>
  <c r="G67" i="138"/>
  <c r="F67" i="138"/>
  <c r="E67" i="138"/>
  <c r="D67" i="138"/>
  <c r="J67" i="137"/>
  <c r="I67" i="137"/>
  <c r="H67" i="137"/>
  <c r="G67" i="137"/>
  <c r="F67" i="137"/>
  <c r="E67" i="137"/>
  <c r="D67" i="137"/>
  <c r="K67" i="136"/>
  <c r="J67" i="136"/>
  <c r="I67" i="136"/>
  <c r="H67" i="136"/>
  <c r="G67" i="136"/>
  <c r="F67" i="136"/>
  <c r="E67" i="136"/>
  <c r="D67" i="136"/>
  <c r="O67" i="135"/>
  <c r="N67" i="135"/>
  <c r="M67" i="135"/>
  <c r="L67" i="135"/>
  <c r="K67" i="135"/>
  <c r="J67" i="135"/>
  <c r="I67" i="135"/>
  <c r="H67" i="135"/>
  <c r="G67" i="135"/>
  <c r="F67" i="135"/>
  <c r="E67" i="135"/>
  <c r="D67" i="135"/>
  <c r="P67" i="134"/>
  <c r="O67" i="134"/>
  <c r="N67" i="134"/>
  <c r="M67" i="134"/>
  <c r="L67" i="134"/>
  <c r="K67" i="134"/>
  <c r="J67" i="134"/>
  <c r="I67" i="134"/>
  <c r="H67" i="134"/>
  <c r="G67" i="134"/>
  <c r="F67" i="134"/>
  <c r="E67" i="134"/>
  <c r="D67" i="134"/>
  <c r="H67" i="133"/>
  <c r="G67" i="133"/>
  <c r="F67" i="133"/>
  <c r="E67" i="133"/>
  <c r="D67" i="133"/>
  <c r="M67" i="132"/>
  <c r="L67" i="132"/>
  <c r="K67" i="132"/>
  <c r="J67" i="132"/>
  <c r="I67" i="132"/>
  <c r="H67" i="132"/>
  <c r="G67" i="132"/>
  <c r="F67" i="132"/>
  <c r="E67" i="132"/>
  <c r="D67" i="132"/>
  <c r="K67" i="131"/>
  <c r="J67" i="131"/>
  <c r="I67" i="131"/>
  <c r="H67" i="131"/>
  <c r="G67" i="131"/>
  <c r="F67" i="131"/>
  <c r="E67" i="131"/>
  <c r="D67" i="131"/>
  <c r="I67" i="130"/>
  <c r="H67" i="130"/>
  <c r="G67" i="130"/>
  <c r="F67" i="130"/>
  <c r="E67" i="130"/>
  <c r="D67" i="130"/>
  <c r="P67" i="128"/>
  <c r="O67" i="128"/>
  <c r="N67" i="128"/>
  <c r="M67" i="128"/>
  <c r="L67" i="128"/>
  <c r="K67" i="128"/>
  <c r="J67" i="128"/>
  <c r="I67" i="128"/>
  <c r="H67" i="128"/>
  <c r="G67" i="128"/>
  <c r="F67" i="128"/>
  <c r="E67" i="128"/>
  <c r="D67" i="128"/>
  <c r="J67" i="127"/>
  <c r="I67" i="127"/>
  <c r="H67" i="127"/>
  <c r="G67" i="127"/>
  <c r="F67" i="127"/>
  <c r="E67" i="127"/>
  <c r="D67" i="127"/>
  <c r="Q67" i="126"/>
  <c r="P67" i="126"/>
  <c r="O67" i="126"/>
  <c r="N67" i="126"/>
  <c r="M67" i="126"/>
  <c r="L67" i="126"/>
  <c r="K67" i="126"/>
  <c r="J67" i="126"/>
  <c r="I67" i="126"/>
  <c r="H67" i="126"/>
  <c r="G67" i="126"/>
  <c r="F67" i="126"/>
  <c r="E67" i="126"/>
  <c r="D67" i="126"/>
  <c r="M67" i="125"/>
  <c r="L67" i="125"/>
  <c r="K67" i="125"/>
  <c r="J67" i="125"/>
  <c r="I67" i="125"/>
  <c r="H67" i="125"/>
  <c r="G67" i="125"/>
  <c r="F67" i="125"/>
  <c r="E67" i="125"/>
  <c r="D67" i="125"/>
  <c r="N67" i="124"/>
  <c r="M67" i="124"/>
  <c r="L67" i="124"/>
  <c r="K67" i="124"/>
  <c r="J67" i="124"/>
  <c r="I67" i="124"/>
  <c r="H67" i="124"/>
  <c r="G67" i="124"/>
  <c r="F67" i="124"/>
  <c r="E67" i="124"/>
  <c r="D67" i="124"/>
  <c r="AA67" i="115"/>
  <c r="Z67" i="115"/>
  <c r="Y67" i="115"/>
  <c r="X67" i="115"/>
  <c r="W67" i="115"/>
  <c r="V67" i="115"/>
  <c r="U67" i="115"/>
  <c r="T67" i="115"/>
  <c r="S67" i="115"/>
  <c r="R67" i="115"/>
  <c r="Q67" i="115"/>
  <c r="P67" i="115"/>
  <c r="O67" i="115"/>
  <c r="N67" i="115"/>
  <c r="M67" i="115"/>
  <c r="L67" i="115"/>
  <c r="K67" i="115"/>
  <c r="J67" i="115"/>
  <c r="I67" i="115"/>
  <c r="H67" i="115"/>
  <c r="G67" i="115"/>
  <c r="F67" i="115"/>
  <c r="E67" i="115"/>
  <c r="D67" i="115"/>
  <c r="AA67" i="114"/>
  <c r="Z67" i="114"/>
  <c r="Y67" i="114"/>
  <c r="X67" i="114"/>
  <c r="W67" i="114"/>
  <c r="V67" i="114"/>
  <c r="U67" i="114"/>
  <c r="T67" i="114"/>
  <c r="S67" i="114"/>
  <c r="R67" i="114"/>
  <c r="Q67" i="114"/>
  <c r="P67" i="114"/>
  <c r="O67" i="114"/>
  <c r="N67" i="114"/>
  <c r="M67" i="114"/>
  <c r="L67" i="114"/>
  <c r="K67" i="114"/>
  <c r="J67" i="114"/>
  <c r="I67" i="114"/>
  <c r="H67" i="114"/>
  <c r="G67" i="114"/>
  <c r="F67" i="114"/>
  <c r="E67" i="114"/>
  <c r="D67" i="114"/>
  <c r="J67" i="113"/>
  <c r="I67" i="113"/>
  <c r="H67" i="113"/>
  <c r="G67" i="113"/>
  <c r="F67" i="113"/>
  <c r="E67" i="113"/>
  <c r="D67" i="113"/>
  <c r="Z67" i="112"/>
  <c r="Y67" i="112"/>
  <c r="X67" i="112"/>
  <c r="W67" i="112"/>
  <c r="V67" i="112"/>
  <c r="U67" i="112"/>
  <c r="T67" i="112"/>
  <c r="S67" i="112"/>
  <c r="R67" i="112"/>
  <c r="Q67" i="112"/>
  <c r="P67" i="112"/>
  <c r="O67" i="112"/>
  <c r="N67" i="112"/>
  <c r="M67" i="112"/>
  <c r="L67" i="112"/>
  <c r="K67" i="112"/>
  <c r="J67" i="112"/>
  <c r="I67" i="112"/>
  <c r="H67" i="112"/>
  <c r="G67" i="112"/>
  <c r="F67" i="112"/>
  <c r="E67" i="112"/>
  <c r="D67" i="112"/>
  <c r="I67" i="111"/>
  <c r="H67" i="111"/>
  <c r="G67" i="111"/>
  <c r="F67" i="111"/>
  <c r="E67" i="111"/>
  <c r="D67" i="111"/>
  <c r="AA67" i="110"/>
  <c r="Z67" i="110"/>
  <c r="Y67" i="110"/>
  <c r="X67" i="110"/>
  <c r="W67" i="110"/>
  <c r="V67" i="110"/>
  <c r="U67" i="110"/>
  <c r="T67" i="110"/>
  <c r="S67" i="110"/>
  <c r="R67" i="110"/>
  <c r="Q67" i="110"/>
  <c r="P67" i="110"/>
  <c r="O67" i="110"/>
  <c r="N67" i="110"/>
  <c r="M67" i="110"/>
  <c r="L67" i="110"/>
  <c r="K67" i="110"/>
  <c r="J67" i="110"/>
  <c r="I67" i="110"/>
  <c r="H67" i="110"/>
  <c r="G67" i="110"/>
  <c r="F67" i="110"/>
  <c r="E67" i="110"/>
  <c r="D67" i="110"/>
  <c r="F67" i="109"/>
  <c r="E67" i="109"/>
  <c r="D67" i="109"/>
  <c r="H67" i="108"/>
  <c r="G67" i="108"/>
  <c r="F67" i="108"/>
  <c r="E67" i="108"/>
  <c r="D67" i="108"/>
  <c r="F67" i="101"/>
  <c r="E67" i="101"/>
  <c r="D67" i="101"/>
  <c r="J67" i="88"/>
  <c r="I67" i="88"/>
  <c r="H67" i="88"/>
  <c r="G67" i="88"/>
  <c r="F67" i="88"/>
  <c r="E67" i="88"/>
  <c r="D67" i="88"/>
</calcChain>
</file>

<file path=xl/sharedStrings.xml><?xml version="1.0" encoding="utf-8"?>
<sst xmlns="http://schemas.openxmlformats.org/spreadsheetml/2006/main" count="7923" uniqueCount="613">
  <si>
    <t>単位：％</t>
    <rPh sb="0" eb="2">
      <t>タンイ</t>
    </rPh>
    <phoneticPr fontId="3"/>
  </si>
  <si>
    <t>無回答</t>
    <rPh sb="0" eb="3">
      <t>ムカイトウ</t>
    </rPh>
    <phoneticPr fontId="8"/>
  </si>
  <si>
    <t>全　体</t>
    <rPh sb="0" eb="1">
      <t>ゼン</t>
    </rPh>
    <rPh sb="2" eb="3">
      <t>カラダ</t>
    </rPh>
    <phoneticPr fontId="3"/>
  </si>
  <si>
    <t>　全　　体</t>
    <rPh sb="1" eb="2">
      <t>ゼン</t>
    </rPh>
    <rPh sb="4" eb="5">
      <t>カラダ</t>
    </rPh>
    <phoneticPr fontId="2"/>
  </si>
  <si>
    <t>性別</t>
    <rPh sb="0" eb="2">
      <t>セイベツ</t>
    </rPh>
    <phoneticPr fontId="3"/>
  </si>
  <si>
    <t>75歳以上</t>
    <phoneticPr fontId="3"/>
  </si>
  <si>
    <t>70～74歳</t>
    <phoneticPr fontId="3"/>
  </si>
  <si>
    <t>年代別</t>
    <rPh sb="0" eb="3">
      <t>ネンダイベツ</t>
    </rPh>
    <phoneticPr fontId="3"/>
  </si>
  <si>
    <t>職業別</t>
    <phoneticPr fontId="3"/>
  </si>
  <si>
    <t>地域別</t>
    <rPh sb="0" eb="2">
      <t>チイキ</t>
    </rPh>
    <rPh sb="2" eb="3">
      <t>ベツ</t>
    </rPh>
    <phoneticPr fontId="3"/>
  </si>
  <si>
    <t>世帯構成別</t>
    <phoneticPr fontId="3"/>
  </si>
  <si>
    <t>同居家族</t>
    <phoneticPr fontId="3"/>
  </si>
  <si>
    <t>無回答</t>
  </si>
  <si>
    <t>10歳代</t>
    <rPh sb="2" eb="3">
      <t>サイ</t>
    </rPh>
    <rPh sb="3" eb="4">
      <t>ダイ</t>
    </rPh>
    <phoneticPr fontId="3"/>
  </si>
  <si>
    <t>20歳代</t>
    <rPh sb="2" eb="3">
      <t>サイ</t>
    </rPh>
    <rPh sb="3" eb="4">
      <t>ダイ</t>
    </rPh>
    <phoneticPr fontId="3"/>
  </si>
  <si>
    <t>30歳代</t>
    <rPh sb="2" eb="3">
      <t>サイ</t>
    </rPh>
    <rPh sb="3" eb="4">
      <t>ダイ</t>
    </rPh>
    <phoneticPr fontId="3"/>
  </si>
  <si>
    <t>40歳代</t>
    <rPh sb="2" eb="4">
      <t>サイダイ</t>
    </rPh>
    <phoneticPr fontId="3"/>
  </si>
  <si>
    <t>50歳代</t>
    <rPh sb="2" eb="4">
      <t>サイダイ</t>
    </rPh>
    <phoneticPr fontId="3"/>
  </si>
  <si>
    <t>学生</t>
  </si>
  <si>
    <t>板橋地域(板橋・熊野・仲宿・仲町・富士見)</t>
  </si>
  <si>
    <t>常盤台地域(大谷口・常盤台・桜川)</t>
  </si>
  <si>
    <t>志村地域(清水・志村坂上・中台・前野)</t>
  </si>
  <si>
    <t>赤塚地域(下赤塚・成増・徳丸)</t>
  </si>
  <si>
    <t>高島平地域(蓮根・舟渡・高島平)</t>
  </si>
  <si>
    <t>会社員・公務員</t>
  </si>
  <si>
    <t>自営業・自由業</t>
  </si>
  <si>
    <t>会社役員</t>
  </si>
  <si>
    <t>主婦・主夫</t>
  </si>
  <si>
    <t>アルバイト・パート</t>
  </si>
  <si>
    <t>無職</t>
  </si>
  <si>
    <t>その他</t>
  </si>
  <si>
    <t>単身世帯</t>
  </si>
  <si>
    <t>夫婦のみ</t>
  </si>
  <si>
    <t>二世代同居(子と同居)</t>
  </si>
  <si>
    <t>二世代同居(親と同居)</t>
  </si>
  <si>
    <t>三世代同居</t>
  </si>
  <si>
    <t>未就学児</t>
  </si>
  <si>
    <t>小学生</t>
  </si>
  <si>
    <t>中学生</t>
  </si>
  <si>
    <t>65～74歳の家族</t>
  </si>
  <si>
    <t>75歳以上の家族</t>
  </si>
  <si>
    <t>1～5以外の家族と同居している</t>
  </si>
  <si>
    <t>一戸建（持ち家）</t>
  </si>
  <si>
    <t>一戸建（賃貸）</t>
  </si>
  <si>
    <t>マンション（持ち家）</t>
  </si>
  <si>
    <t>マンション・アパート（賃貸）</t>
  </si>
  <si>
    <t>都市再生機構・公社住宅・　都営住宅・区営住宅</t>
  </si>
  <si>
    <t>社宅・寮・間借り・住込み</t>
  </si>
  <si>
    <t>その他（ケア付住宅など）</t>
  </si>
  <si>
    <t>１年未満</t>
  </si>
  <si>
    <t>１年以上５年未満</t>
  </si>
  <si>
    <t>５年以上10年未満</t>
  </si>
  <si>
    <t>10年以上20年未満</t>
  </si>
  <si>
    <t>20年以上(次の「生まれたときから」を除く)</t>
  </si>
  <si>
    <t>生まれたときから</t>
  </si>
  <si>
    <t>東京23区内（板橋区を除く）</t>
  </si>
  <si>
    <t>東京都内の他市町村</t>
  </si>
  <si>
    <t>埼玉県内</t>
  </si>
  <si>
    <t>千葉県・神奈川県内</t>
  </si>
  <si>
    <t>その他（海外を含む）</t>
  </si>
  <si>
    <t>住居形態</t>
    <phoneticPr fontId="3"/>
  </si>
  <si>
    <t>居住年数別</t>
    <phoneticPr fontId="3"/>
  </si>
  <si>
    <t>直前の居住地域</t>
    <phoneticPr fontId="3"/>
  </si>
  <si>
    <t>その他</t>
    <phoneticPr fontId="8"/>
  </si>
  <si>
    <t>日本</t>
  </si>
  <si>
    <t>日本以外</t>
  </si>
  <si>
    <t>無回答</t>
    <rPh sb="0" eb="3">
      <t>ムカイトウ</t>
    </rPh>
    <phoneticPr fontId="2"/>
  </si>
  <si>
    <t>住みやすい</t>
  </si>
  <si>
    <t>まあ住みやすい</t>
  </si>
  <si>
    <t>あまり住みやすくない</t>
  </si>
  <si>
    <t>住みにくい</t>
  </si>
  <si>
    <t>今後も区内に住み続けたい</t>
  </si>
  <si>
    <t>区外に移り住みたい</t>
    <rPh sb="0" eb="2">
      <t>クガイ</t>
    </rPh>
    <rPh sb="3" eb="4">
      <t>ウツ</t>
    </rPh>
    <rPh sb="5" eb="6">
      <t>ス</t>
    </rPh>
    <phoneticPr fontId="2"/>
  </si>
  <si>
    <t>子育てしやすい環境であるため</t>
  </si>
  <si>
    <t>子どもの教育環境が充実しているため</t>
  </si>
  <si>
    <t>健康づくり・スポーツに取り組みやすい環境であるため</t>
  </si>
  <si>
    <t>図書館など生涯学習※のための環境が充実しているため</t>
  </si>
  <si>
    <t>不動産価格や家賃が手頃で良質な物件があるため</t>
  </si>
  <si>
    <t>医療・福祉・介護サービスが充実しているため</t>
  </si>
  <si>
    <t>地域コミュニティが親しみやすいため</t>
  </si>
  <si>
    <t>地域活動・ボランティア活動に取り組みやすい環境であるため</t>
  </si>
  <si>
    <t>にぎわいのある商店街があるため</t>
  </si>
  <si>
    <t>文化活動に親しみやすい環境であるため</t>
  </si>
  <si>
    <t>治安が良く安心して暮らせるため</t>
  </si>
  <si>
    <t>伝統芸能・歴史・名所等に身近にふれることができるため</t>
  </si>
  <si>
    <t>災害（震災や水害）対策が充実しているため</t>
  </si>
  <si>
    <t>緑や公園など自然環境に恵まれている、又はまちなみ景観が美しいため</t>
  </si>
  <si>
    <t>環境を守り資源を大切にしているため</t>
  </si>
  <si>
    <t>通勤・通学や暮らしに便利な道路・交通網があるため</t>
  </si>
  <si>
    <t>職場・学校が近いため</t>
  </si>
  <si>
    <t>楽しい祭り・イベントがあるため</t>
  </si>
  <si>
    <t>消費生活が便利（買い物の便が良い・物価が安い）なため</t>
  </si>
  <si>
    <t>区のイメージが良いため</t>
  </si>
  <si>
    <t>家族や親戚が近くに住んでいるため</t>
  </si>
  <si>
    <t>長年住んでいるため</t>
  </si>
  <si>
    <t>図書館など生涯学習のための環境が充実しているため</t>
  </si>
  <si>
    <t xml:space="preserve">
不動産価格や家賃が手頃で良質な物件が
あるため
</t>
  </si>
  <si>
    <t>イメージが良いため</t>
  </si>
  <si>
    <t>家族や親戚の住居に近いため</t>
  </si>
  <si>
    <t>感じる</t>
  </si>
  <si>
    <t>まあ感じる</t>
  </si>
  <si>
    <t xml:space="preserve">あまり感じない
</t>
  </si>
  <si>
    <t>感じない</t>
  </si>
  <si>
    <t>『感じる』</t>
  </si>
  <si>
    <t>『感じない』</t>
    <rPh sb="1" eb="2">
      <t>カン</t>
    </rPh>
    <phoneticPr fontId="8"/>
  </si>
  <si>
    <t>身近に悩みを相談する場があること</t>
  </si>
  <si>
    <t>在宅で子育てできる支援体制</t>
  </si>
  <si>
    <t>住宅や生活環境</t>
  </si>
  <si>
    <t>保育サービスの充実</t>
  </si>
  <si>
    <t>子育てに伴う経済的負担の軽減</t>
  </si>
  <si>
    <t>子どもが安心して遊べる場があること</t>
  </si>
  <si>
    <t>妊娠期からのサポート体制</t>
  </si>
  <si>
    <t>子育てと仕事の両立支援</t>
  </si>
  <si>
    <t>特にない</t>
  </si>
  <si>
    <t>経済的支援の充実</t>
  </si>
  <si>
    <t>家庭教育支援の充実</t>
  </si>
  <si>
    <t>地域人材の育成支援・活用</t>
  </si>
  <si>
    <t>子どもの居場所づくり</t>
  </si>
  <si>
    <t>確かな学力の定着・向上と教育の機会均等</t>
  </si>
  <si>
    <t>健康増進と生活習慣の形成支援</t>
  </si>
  <si>
    <t>若者の就労支援</t>
  </si>
  <si>
    <t>親の就労支援</t>
  </si>
  <si>
    <t>子育てしやすい環境づくり</t>
  </si>
  <si>
    <t>相談窓口の充実</t>
  </si>
  <si>
    <t>支援制度の周知</t>
  </si>
  <si>
    <t>どちらともいえない</t>
  </si>
  <si>
    <t>あまり感じない</t>
  </si>
  <si>
    <t>わからない</t>
  </si>
  <si>
    <t>基礎学力</t>
  </si>
  <si>
    <t>主体的・能動的に行動する力</t>
  </si>
  <si>
    <t>好奇心や探究心</t>
  </si>
  <si>
    <t>規範意識</t>
  </si>
  <si>
    <t>責任感</t>
  </si>
  <si>
    <t>仲間を思いやる心</t>
  </si>
  <si>
    <t>もてなしの心※</t>
  </si>
  <si>
    <t>体力</t>
  </si>
  <si>
    <t>外国語によるコミュニケーション能力</t>
  </si>
  <si>
    <t>パソコンなどの知識</t>
  </si>
  <si>
    <t>多様性を認める心</t>
  </si>
  <si>
    <t>講座や教室等の情報が手に入りやすい</t>
  </si>
  <si>
    <t>講座や教室等の時間帯が選びやすい</t>
  </si>
  <si>
    <t>講座や教室等の費用がかからない</t>
  </si>
  <si>
    <t>身近に活動する場所がある</t>
  </si>
  <si>
    <t>一緒に楽しむ仲間が作りやすい</t>
  </si>
  <si>
    <t>始めるきっかけが豊富にある</t>
  </si>
  <si>
    <t>家族に迷惑をかける</t>
  </si>
  <si>
    <t>金銭的に余裕がない</t>
  </si>
  <si>
    <t>介護施設に入りたくても入れない</t>
  </si>
  <si>
    <t>介護してくれる人がいない</t>
  </si>
  <si>
    <t>介護サービスの内容がよくわからない</t>
  </si>
  <si>
    <t>住み慣れた家やまちに住み続けることが難しくなる</t>
  </si>
  <si>
    <t>介護サービス提供者と利用者との円滑な結びつけ</t>
  </si>
  <si>
    <t>在宅医療と介護サービス提供機関との切れ目ない連携</t>
  </si>
  <si>
    <t>認知症患者を地域で支える取り組み</t>
  </si>
  <si>
    <t>ひとり暮らし高齢者などを地域で見守る体制の充実</t>
  </si>
  <si>
    <t>介護予防サービスの充実</t>
  </si>
  <si>
    <t>高齢者向け住宅の整備</t>
  </si>
  <si>
    <t>地域密着型の介護サービスを提供する仕組みづくり</t>
  </si>
  <si>
    <t>元気な高齢者を増やすための社会参加活動への支援</t>
  </si>
  <si>
    <t>参加したことがある</t>
  </si>
  <si>
    <t>参加したことはないが、内容を知っている</t>
  </si>
  <si>
    <t>聞いたことはあるが、内容はわからない</t>
  </si>
  <si>
    <t>聞いたことがない　　</t>
  </si>
  <si>
    <t>区ホームページ</t>
  </si>
  <si>
    <t>広報いたばし</t>
  </si>
  <si>
    <t>ＳＮＳ（フェイスブック・ツイッター）</t>
  </si>
  <si>
    <t>区の刊行物</t>
  </si>
  <si>
    <t>区内に設置されている掲示板</t>
  </si>
  <si>
    <t>友人・知人から聞いた</t>
  </si>
  <si>
    <t>覚えていない</t>
  </si>
  <si>
    <t>健康診断や人間ドックを受診している</t>
  </si>
  <si>
    <t>徒歩圏内であれば、なるべく歩くようにしている</t>
  </si>
  <si>
    <t>適度な運動をしている</t>
  </si>
  <si>
    <t>栄養バランスに気をつけて食事をしている</t>
  </si>
  <si>
    <t>規則正しく食事をとるようにしている</t>
  </si>
  <si>
    <t>たばこを吸わないようにしている</t>
  </si>
  <si>
    <t>歯や口腔のケアに気をつけている</t>
  </si>
  <si>
    <t>お酒の飲みすぎに注意している</t>
  </si>
  <si>
    <t>睡眠を十分とるようにしている</t>
  </si>
  <si>
    <t>自分なりのリフレッシュ方法を実践している</t>
  </si>
  <si>
    <t>特に行っていない</t>
  </si>
  <si>
    <t>音楽</t>
  </si>
  <si>
    <t>演劇・舞踏・舞踊</t>
  </si>
  <si>
    <t>美術・写真</t>
  </si>
  <si>
    <t>映画・アニメーションなどのメディア芸術</t>
  </si>
  <si>
    <t>歌舞伎・雅楽などの伝統芸能</t>
  </si>
  <si>
    <t>落語・漫談・歌唱などの芸能</t>
  </si>
  <si>
    <t>茶道・華道・書道などの生活文化</t>
  </si>
  <si>
    <t>囲碁・将棋などの国民娯楽</t>
  </si>
  <si>
    <t>有形・無形文化財</t>
  </si>
  <si>
    <t>１年間全くふれていない</t>
  </si>
  <si>
    <t>あいさつをした</t>
  </si>
  <si>
    <t>世間話をした</t>
  </si>
  <si>
    <t>道案内をした</t>
  </si>
  <si>
    <t>事業・イベント等で外国人と交流した</t>
  </si>
  <si>
    <t>親族又は友人の外国人とコミュニケーションがあった</t>
  </si>
  <si>
    <t>コミュニケーションは全くなかった</t>
  </si>
  <si>
    <t>週に３回以上</t>
  </si>
  <si>
    <t>週に１回～２回程度</t>
  </si>
  <si>
    <t>月に１回～２回程度</t>
  </si>
  <si>
    <t>３か月に１回程度</t>
  </si>
  <si>
    <t>半年に１回程度</t>
  </si>
  <si>
    <t>行っていない</t>
  </si>
  <si>
    <t>大切だと思う</t>
  </si>
  <si>
    <t>まあ大切だと思う</t>
  </si>
  <si>
    <t>それほど大切だと思わない</t>
  </si>
  <si>
    <t>大切だと思わない</t>
  </si>
  <si>
    <t>満足</t>
  </si>
  <si>
    <t>まあ満足</t>
  </si>
  <si>
    <t>やや不満</t>
  </si>
  <si>
    <t>不満</t>
  </si>
  <si>
    <t>参加したことがない</t>
  </si>
  <si>
    <t>賑やかで活気がある</t>
  </si>
  <si>
    <t>身近で便利である</t>
  </si>
  <si>
    <t>個性的な店が多い</t>
  </si>
  <si>
    <t>空き店舗が多い</t>
  </si>
  <si>
    <t>人通りが少ない</t>
  </si>
  <si>
    <t>区内産農産物を消費した</t>
  </si>
  <si>
    <t>区民農園を利用した</t>
  </si>
  <si>
    <t>収穫体験に参加した</t>
  </si>
  <si>
    <t>いずれにも参加しなかった</t>
  </si>
  <si>
    <t>段ボール</t>
  </si>
  <si>
    <t>新聞・雑誌</t>
  </si>
  <si>
    <t>びん・缶</t>
  </si>
  <si>
    <t>牛乳などの紙パック</t>
  </si>
  <si>
    <t>紙箱・紙袋・ＯＡ用紙</t>
  </si>
  <si>
    <t>乾電池</t>
  </si>
  <si>
    <t>ペットボトル</t>
  </si>
  <si>
    <t>食品用トレイ</t>
  </si>
  <si>
    <t>古布</t>
  </si>
  <si>
    <t>廃食用油</t>
  </si>
  <si>
    <t>プラスチック製のボトル容器</t>
  </si>
  <si>
    <t>使用済小型家電</t>
  </si>
  <si>
    <t>分別していない</t>
  </si>
  <si>
    <t>レジ袋削減のためマイバッグを利用している</t>
  </si>
  <si>
    <t>過剰包装は断っている</t>
  </si>
  <si>
    <t>省エネ型など環境に配慮した製品を選んでいる</t>
  </si>
  <si>
    <t>節電・節水を心がけている</t>
  </si>
  <si>
    <t>可能な限りリサイクル商品を購入するようにしている</t>
  </si>
  <si>
    <t>食品・飲料の使い切りに心がけている</t>
  </si>
  <si>
    <t>冷暖房の設定温度に注意している</t>
  </si>
  <si>
    <t>防災行政無線</t>
  </si>
  <si>
    <t>板橋区防災・緊急情報メール配信サービス</t>
  </si>
  <si>
    <t>インターネット</t>
  </si>
  <si>
    <t>板橋区防災ツイッター</t>
  </si>
  <si>
    <t>テレビ</t>
  </si>
  <si>
    <t>ラジオ</t>
  </si>
  <si>
    <t>飲料水・非常用食糧の備蓄</t>
  </si>
  <si>
    <t>生活用品（衣類や洗面用具など）、医薬品（常備薬など）の準備</t>
  </si>
  <si>
    <t>消火器・消火用水の常備と点検</t>
  </si>
  <si>
    <t>一時集合場所、避難道路、最寄りの避難所(区立小中学校等)、避難場所の確認</t>
  </si>
  <si>
    <t>家具の転倒、物の落下や移動の防止</t>
  </si>
  <si>
    <t>簡易トイレの準備</t>
  </si>
  <si>
    <t>家族内での連絡方法の確認</t>
  </si>
  <si>
    <t>感震ブレーカーの設置</t>
  </si>
  <si>
    <t>特にない　</t>
  </si>
  <si>
    <t>具体的な事例まで知っている</t>
  </si>
  <si>
    <t>言葉の意味は知っている</t>
  </si>
  <si>
    <t>言葉だけは聞いたことがあった</t>
  </si>
  <si>
    <t>知らなかった（今回初めて聞いた）</t>
  </si>
  <si>
    <t>思う</t>
  </si>
  <si>
    <t>まあ思う</t>
  </si>
  <si>
    <t>あまり思わない</t>
  </si>
  <si>
    <t>思わない</t>
  </si>
  <si>
    <t>非常に高い</t>
  </si>
  <si>
    <t>高い</t>
  </si>
  <si>
    <t>ふつう</t>
  </si>
  <si>
    <t>低い</t>
  </si>
  <si>
    <t>非常に低い</t>
  </si>
  <si>
    <t>伝わっている</t>
  </si>
  <si>
    <t>まあ伝わっている</t>
  </si>
  <si>
    <t>あまり伝わっていない</t>
  </si>
  <si>
    <t>全く伝わっていない</t>
  </si>
  <si>
    <t>魅力発信！いたばしナビ（板橋区の情報をケーブルテレビ等で放映）</t>
  </si>
  <si>
    <t>私の便利帳（ＮＴＴタウンページ合冊版）</t>
  </si>
  <si>
    <t>区役所１階ギャラリーモールの展示</t>
  </si>
  <si>
    <t>パンフレット「itappy」（楽しい子育て向け冊子）</t>
  </si>
  <si>
    <t>区からの回覧板</t>
  </si>
  <si>
    <t>板橋区に関する新聞記事</t>
  </si>
  <si>
    <t>スポーツ施設の整備</t>
  </si>
  <si>
    <t>事前キャンプ※等の外国選手団の誘致</t>
  </si>
  <si>
    <t>オリンピック・パラリンピック教育を通じた子どもたちの心と体の育成</t>
  </si>
  <si>
    <t>外国人観光客等の受け入れ態勢の整備</t>
  </si>
  <si>
    <t>機運醸成のためのイベントの実施</t>
  </si>
  <si>
    <t>日本人選手や外国人選手との交流機会の創出</t>
  </si>
  <si>
    <t>外国人とのコミュニケーション方法に関する語学講座の充実</t>
  </si>
  <si>
    <t>治安対策などの安心安全なまちづくり</t>
  </si>
  <si>
    <t>スポーツイベントなどへの参加</t>
  </si>
  <si>
    <t>競技会場での観戦・応援</t>
  </si>
  <si>
    <t>パブリックビューイング※会場での観戦・応援</t>
  </si>
  <si>
    <t>大会運営補助や観光案内などのボランティア</t>
  </si>
  <si>
    <t>特に参加したいと思わない</t>
  </si>
  <si>
    <t>スポーツ施設が充実している</t>
  </si>
  <si>
    <t>スポーツを楽しむ機会が増えている</t>
  </si>
  <si>
    <t>アスリートとふれあう機会が増えている</t>
  </si>
  <si>
    <t>外国人観光客等の受け入れ態勢が整備されている</t>
  </si>
  <si>
    <t>ボランティアが盛んになっている</t>
  </si>
  <si>
    <t>障がい者への理解が進んでいる</t>
  </si>
  <si>
    <t>国際理解・多文化理解が進んでいる</t>
  </si>
  <si>
    <t>子どもたちの夢や希望を育んでいる</t>
  </si>
  <si>
    <t>町会・自治会※等の活動（交通安全、防犯・防災、清掃・環境美化、青少年健全育成等）</t>
  </si>
  <si>
    <t>ＰＴＡ、あいキッズ、いきいき寺子屋などの学校関係の活動</t>
  </si>
  <si>
    <t>教養講座の受講などの学習活動</t>
  </si>
  <si>
    <t>高齢者・障がい者・子育て支援などのボランティア・社会奉仕活動</t>
  </si>
  <si>
    <t>趣味・スポーツなどのグループでの活動</t>
  </si>
  <si>
    <t>いずれにも参加していない</t>
  </si>
  <si>
    <t>町会・自治会に加入しているが、ＮＰＯ団体には加入していない</t>
  </si>
  <si>
    <t>ＮＰＯ団体に加入しているが、町会・自治会には加入していない</t>
  </si>
  <si>
    <t>町会・自治会、ＮＰＯ団体のいずれにも加入していない</t>
  </si>
  <si>
    <t>加入したい団体があることを知らないため</t>
  </si>
  <si>
    <t>加入方法がわからないため</t>
  </si>
  <si>
    <t>加入のための手続き等が面倒なため</t>
  </si>
  <si>
    <t>加入するきっかけがないため</t>
  </si>
  <si>
    <t>加入しても活動のペースが合わないため</t>
  </si>
  <si>
    <t>忙しくて暇がないため</t>
  </si>
  <si>
    <t>金銭的な負担を避けたいため</t>
  </si>
  <si>
    <t>活動のための知識や技術がないため</t>
  </si>
  <si>
    <t>一緒に活動する仲間がいないため</t>
  </si>
  <si>
    <t>加入の必要性を感じていないため</t>
  </si>
  <si>
    <t>そもそも団体の活動に関心がないため</t>
  </si>
  <si>
    <t>人づきあいをわずらわしく感じるため</t>
  </si>
  <si>
    <t>活動情報の積極的なＰＲ</t>
  </si>
  <si>
    <t>若い世代への参加の呼びかけ</t>
  </si>
  <si>
    <t>気軽に参加しやすいイベントの開催</t>
  </si>
  <si>
    <t>イベントなどの企画段階からの参加のしやすさ</t>
  </si>
  <si>
    <t>地域の課題を話し合える場</t>
  </si>
  <si>
    <t>住民一人ひとりが地域への関心を高められるようにすること</t>
  </si>
  <si>
    <t>近所の人とのつながりをつくれるようにすること</t>
  </si>
  <si>
    <t>リーダー養成や組織づくりの勉強会</t>
  </si>
  <si>
    <t>利用した</t>
  </si>
  <si>
    <t>利用しなかった</t>
  </si>
  <si>
    <t>そもそも地域センターを知らない</t>
  </si>
  <si>
    <t>利用したか覚えていない</t>
  </si>
  <si>
    <t>証明書自動交付機を利用するため</t>
  </si>
  <si>
    <t>地域行事等で集会室等を予約・利用するため</t>
  </si>
  <si>
    <t>私用で集会室等を予約・利用するため</t>
  </si>
  <si>
    <t>地域交流イベントに参加するため</t>
  </si>
  <si>
    <t>区政に関するチラシ、申請書等を入手するため</t>
  </si>
  <si>
    <t>区政等の各種相談をするため</t>
  </si>
  <si>
    <t>集会室等が利用できること</t>
  </si>
  <si>
    <t>地域交流イベントが開催されること</t>
  </si>
  <si>
    <t>区政に関するチラシ・申請書等が入手できること</t>
  </si>
  <si>
    <t>区政等の各種相談ができること</t>
    <rPh sb="2" eb="3">
      <t>トウ</t>
    </rPh>
    <rPh sb="4" eb="6">
      <t>カクシュ</t>
    </rPh>
    <rPh sb="6" eb="8">
      <t>ソウダン</t>
    </rPh>
    <phoneticPr fontId="2"/>
  </si>
  <si>
    <t>町会・自治会等の地域活動団体へのサポートが行われること</t>
  </si>
  <si>
    <t>感じられる</t>
  </si>
  <si>
    <t>まあ感じられる</t>
  </si>
  <si>
    <t>あまり感じられない</t>
  </si>
  <si>
    <t>感じられない</t>
  </si>
  <si>
    <t>行政サービスを今以上に拡大し、それに応じて区民の負担も増加する</t>
  </si>
  <si>
    <t>行政サービスは現状を維持し、負担する人が減る分、個々の区民の負担が増加する</t>
  </si>
  <si>
    <t>個々の区民の負担は現状を維持し、負担する人が減る分、行政サービスを縮小する</t>
  </si>
  <si>
    <t>行政サービスを今より減らし、区民の負担も軽減する</t>
  </si>
  <si>
    <t>子育て</t>
  </si>
  <si>
    <t>学校教育</t>
  </si>
  <si>
    <t>健康・衛生</t>
  </si>
  <si>
    <t>生涯学習・社会教育</t>
  </si>
  <si>
    <t>スポーツ振興</t>
  </si>
  <si>
    <t>住宅施策</t>
  </si>
  <si>
    <t>高齢者社会参加・介護予防</t>
  </si>
  <si>
    <t>介護・高齢福祉・見守り</t>
  </si>
  <si>
    <t>障がい者福祉</t>
  </si>
  <si>
    <t>生活保護・生活困窮者支援</t>
  </si>
  <si>
    <t>男女平等・女性活躍推進</t>
  </si>
  <si>
    <t>就労支援</t>
  </si>
  <si>
    <t>消費生活トラブル防止</t>
  </si>
  <si>
    <t>コミュニティ・協働</t>
  </si>
  <si>
    <t>商業振興</t>
  </si>
  <si>
    <t>中小企業支援・工業振興</t>
  </si>
  <si>
    <t>都市農業振興</t>
  </si>
  <si>
    <t>観光振興</t>
  </si>
  <si>
    <t>文化・芸術・国際交流</t>
  </si>
  <si>
    <t>防災</t>
  </si>
  <si>
    <t>防犯</t>
  </si>
  <si>
    <t>交通安全(自転車対策等)</t>
  </si>
  <si>
    <t>市街地整備・まちづくり</t>
  </si>
  <si>
    <t>緑・公園・景観</t>
  </si>
  <si>
    <t>環境・清掃・リサイクル</t>
  </si>
  <si>
    <t>道路・交通</t>
  </si>
  <si>
    <t>情報公開・区民参加</t>
  </si>
  <si>
    <t>シティプロモーション</t>
  </si>
  <si>
    <t>ＩＣＴ※化</t>
  </si>
  <si>
    <t>行財政改革</t>
  </si>
  <si>
    <t>接する機会があった</t>
  </si>
  <si>
    <t>そう思う</t>
  </si>
  <si>
    <t>まあそう思う</t>
  </si>
  <si>
    <t>あまりそう思わない</t>
  </si>
  <si>
    <t>そう思わない</t>
  </si>
  <si>
    <t>『思う』</t>
  </si>
  <si>
    <t>『思わない』</t>
    <rPh sb="1" eb="2">
      <t>オモ</t>
    </rPh>
    <phoneticPr fontId="8"/>
  </si>
  <si>
    <t>自分の行動・発言に責任を持っている職員</t>
  </si>
  <si>
    <t>もてなしの心を持ち、区民の立場に立って柔軟な対応ができる職員</t>
  </si>
  <si>
    <t>コスト意識を持っている職員</t>
  </si>
  <si>
    <t>高い倫理観を持ち、法令を遵守する職員</t>
  </si>
  <si>
    <t>誰に対しても公平・誠実な態度で接する職員</t>
  </si>
  <si>
    <t>積極的に職務に取り組む職員</t>
  </si>
  <si>
    <t>事務処理に関して迅速な対応ができる職員</t>
  </si>
  <si>
    <t>職務に関する十分な知識を持ち、区の課題を解決する職員</t>
  </si>
  <si>
    <t>わかりやすく説明ができる職員</t>
  </si>
  <si>
    <t>取得する予定はない</t>
  </si>
  <si>
    <t>まだ持っていないが、取得予定である</t>
  </si>
  <si>
    <t>すでに持っている</t>
  </si>
  <si>
    <t>現時点で必要がない</t>
  </si>
  <si>
    <t>メリットがよくわからない</t>
  </si>
  <si>
    <t>個人情報の漏えいや不正利用に対する不安がある</t>
  </si>
  <si>
    <t>申請や受領などの手続きが面倒</t>
  </si>
  <si>
    <t>特に理由はない</t>
  </si>
  <si>
    <t>町会・自治会、ＮＰＯ団体のいずれにも加入している</t>
    <phoneticPr fontId="3"/>
  </si>
  <si>
    <t>接する機会がなかった</t>
    <phoneticPr fontId="3"/>
  </si>
  <si>
    <t>回答しない</t>
    <rPh sb="0" eb="2">
      <t>カイトウ</t>
    </rPh>
    <phoneticPr fontId="3"/>
  </si>
  <si>
    <t>男性</t>
    <rPh sb="0" eb="2">
      <t>ダンセイ</t>
    </rPh>
    <phoneticPr fontId="3"/>
  </si>
  <si>
    <t>女性</t>
    <phoneticPr fontId="3"/>
  </si>
  <si>
    <t>女性</t>
    <rPh sb="0" eb="2">
      <t>ジョセイ</t>
    </rPh>
    <phoneticPr fontId="3"/>
  </si>
  <si>
    <t>回答しない</t>
    <rPh sb="0" eb="2">
      <t>カイトウ</t>
    </rPh>
    <phoneticPr fontId="3"/>
  </si>
  <si>
    <t>10歳代</t>
    <phoneticPr fontId="8"/>
  </si>
  <si>
    <t>20歳代</t>
    <phoneticPr fontId="8"/>
  </si>
  <si>
    <t>30歳代</t>
  </si>
  <si>
    <t>40歳代</t>
  </si>
  <si>
    <t>50歳代</t>
  </si>
  <si>
    <t>60～64歳</t>
    <phoneticPr fontId="8"/>
  </si>
  <si>
    <t>65～69歳</t>
    <rPh sb="5" eb="6">
      <t>サイ</t>
    </rPh>
    <phoneticPr fontId="8"/>
  </si>
  <si>
    <t>70～74歳</t>
    <rPh sb="5" eb="6">
      <t>サイ</t>
    </rPh>
    <phoneticPr fontId="8"/>
  </si>
  <si>
    <t>75歳以上</t>
    <rPh sb="2" eb="5">
      <t>サイイジョウ</t>
    </rPh>
    <phoneticPr fontId="8"/>
  </si>
  <si>
    <t>板橋地域(板橋・熊野・仲宿・仲町・富士見)</t>
    <phoneticPr fontId="8"/>
  </si>
  <si>
    <t>常盤台地域(大谷口・常盤台・桜川)</t>
    <phoneticPr fontId="8"/>
  </si>
  <si>
    <t>志村地域(清水・志村坂上・中台・前野)</t>
    <phoneticPr fontId="8"/>
  </si>
  <si>
    <t>赤塚地域(下赤塚・成増・徳丸)</t>
    <phoneticPr fontId="8"/>
  </si>
  <si>
    <t>高島平地域(蓮根・舟渡・高島平)</t>
    <phoneticPr fontId="8"/>
  </si>
  <si>
    <t>会社員・公務員</t>
    <phoneticPr fontId="8"/>
  </si>
  <si>
    <t>自営業・自由業</t>
    <phoneticPr fontId="8"/>
  </si>
  <si>
    <t>会社役員</t>
    <phoneticPr fontId="8"/>
  </si>
  <si>
    <t>主婦・主夫</t>
    <phoneticPr fontId="8"/>
  </si>
  <si>
    <t>学生</t>
    <phoneticPr fontId="8"/>
  </si>
  <si>
    <t>アルバイト・パート</t>
    <phoneticPr fontId="8"/>
  </si>
  <si>
    <t>無職</t>
    <phoneticPr fontId="8"/>
  </si>
  <si>
    <t>その他</t>
    <phoneticPr fontId="8"/>
  </si>
  <si>
    <t>単身世帯</t>
    <phoneticPr fontId="8"/>
  </si>
  <si>
    <t>夫婦のみ</t>
    <phoneticPr fontId="8"/>
  </si>
  <si>
    <t>二世代同居(子と同居)</t>
    <phoneticPr fontId="8"/>
  </si>
  <si>
    <t>二世代同居(親と同居)</t>
    <phoneticPr fontId="8"/>
  </si>
  <si>
    <t>三世代同居</t>
    <phoneticPr fontId="8"/>
  </si>
  <si>
    <t>その他</t>
    <phoneticPr fontId="8"/>
  </si>
  <si>
    <t>未就学児</t>
    <phoneticPr fontId="8"/>
  </si>
  <si>
    <t>小学生</t>
    <phoneticPr fontId="8"/>
  </si>
  <si>
    <t>中学生</t>
    <phoneticPr fontId="8"/>
  </si>
  <si>
    <t>65～74歳の家族</t>
    <phoneticPr fontId="8"/>
  </si>
  <si>
    <t>75歳以上の家族</t>
    <phoneticPr fontId="8"/>
  </si>
  <si>
    <t>1～5以外の家族と同居している</t>
    <phoneticPr fontId="8"/>
  </si>
  <si>
    <t>一戸建（持ち家）</t>
    <phoneticPr fontId="8"/>
  </si>
  <si>
    <t>一戸建（賃貸）</t>
    <phoneticPr fontId="8"/>
  </si>
  <si>
    <t>マンション（持ち家）</t>
    <phoneticPr fontId="8"/>
  </si>
  <si>
    <t>マンション・アパート（賃貸）</t>
    <phoneticPr fontId="8"/>
  </si>
  <si>
    <t>都市再生機構・公社住宅・　都営住宅・区営住宅</t>
    <phoneticPr fontId="8"/>
  </si>
  <si>
    <t>その他（ケア付住宅など）</t>
    <phoneticPr fontId="8"/>
  </si>
  <si>
    <t>１年未満</t>
    <phoneticPr fontId="8"/>
  </si>
  <si>
    <t>１年以上５年未満</t>
    <phoneticPr fontId="8"/>
  </si>
  <si>
    <t>５年以上10年未満</t>
    <phoneticPr fontId="8"/>
  </si>
  <si>
    <t>10年以上20年未満</t>
    <phoneticPr fontId="8"/>
  </si>
  <si>
    <t>20年以上(次の
「６」を除く)</t>
    <phoneticPr fontId="8"/>
  </si>
  <si>
    <t>生まれたときから</t>
    <phoneticPr fontId="8"/>
  </si>
  <si>
    <t>東京23区内（板橋区を除く）</t>
    <phoneticPr fontId="8"/>
  </si>
  <si>
    <t>東京都内の他市町村</t>
    <phoneticPr fontId="8"/>
  </si>
  <si>
    <t>埼玉県内</t>
    <phoneticPr fontId="8"/>
  </si>
  <si>
    <t>千葉県・神奈川県内</t>
    <phoneticPr fontId="8"/>
  </si>
  <si>
    <t>その他（海外を含む）</t>
    <phoneticPr fontId="8"/>
  </si>
  <si>
    <t>社宅・寮・間借り・住込み</t>
    <phoneticPr fontId="3"/>
  </si>
  <si>
    <t>60～64歳</t>
    <rPh sb="5" eb="6">
      <t>サイ</t>
    </rPh>
    <phoneticPr fontId="3"/>
  </si>
  <si>
    <t>65～69歳</t>
    <phoneticPr fontId="3"/>
  </si>
  <si>
    <t>3日未満</t>
    <rPh sb="1" eb="2">
      <t>ニチ</t>
    </rPh>
    <rPh sb="2" eb="4">
      <t>ミマン</t>
    </rPh>
    <phoneticPr fontId="8"/>
  </si>
  <si>
    <t>３日分</t>
    <rPh sb="1" eb="3">
      <t>ニチブン</t>
    </rPh>
    <phoneticPr fontId="8"/>
  </si>
  <si>
    <t>４日分</t>
    <rPh sb="1" eb="3">
      <t>ニチブン</t>
    </rPh>
    <phoneticPr fontId="8"/>
  </si>
  <si>
    <t>５日分</t>
    <rPh sb="1" eb="3">
      <t>ニチブン</t>
    </rPh>
    <phoneticPr fontId="8"/>
  </si>
  <si>
    <t>６日分</t>
    <rPh sb="1" eb="3">
      <t>ニチブン</t>
    </rPh>
    <phoneticPr fontId="8"/>
  </si>
  <si>
    <t>７日分</t>
    <rPh sb="1" eb="3">
      <t>ニチブン</t>
    </rPh>
    <phoneticPr fontId="8"/>
  </si>
  <si>
    <t>8日以上</t>
    <rPh sb="1" eb="2">
      <t>ニチ</t>
    </rPh>
    <rPh sb="2" eb="4">
      <t>イジョウ</t>
    </rPh>
    <phoneticPr fontId="8"/>
  </si>
  <si>
    <t>　全　　体</t>
    <rPh sb="1" eb="2">
      <t>ゼン</t>
    </rPh>
    <rPh sb="4" eb="5">
      <t>カラダ</t>
    </rPh>
    <phoneticPr fontId="8"/>
  </si>
  <si>
    <t>子育てに関する悩みについて相談にのる活動</t>
    <phoneticPr fontId="8"/>
  </si>
  <si>
    <t>子育て関連情報を提供する活動</t>
    <phoneticPr fontId="8"/>
  </si>
  <si>
    <t>登下校時等の声かけや見守り活動</t>
    <phoneticPr fontId="8"/>
  </si>
  <si>
    <t>子どもに勉強を教える活動</t>
    <phoneticPr fontId="8"/>
  </si>
  <si>
    <t>子育てイベントの企画・運営</t>
    <phoneticPr fontId="8"/>
  </si>
  <si>
    <t>学校行事や校外学習等をサポートする活動</t>
    <rPh sb="0" eb="2">
      <t>ガッッコウ</t>
    </rPh>
    <rPh sb="2" eb="4">
      <t>ギョウジ</t>
    </rPh>
    <rPh sb="5" eb="7">
      <t>コウガイ</t>
    </rPh>
    <rPh sb="7" eb="9">
      <t>ガクシュウ</t>
    </rPh>
    <rPh sb="9" eb="10">
      <t>トウ</t>
    </rPh>
    <rPh sb="17" eb="19">
      <t>カツドウ</t>
    </rPh>
    <phoneticPr fontId="8"/>
  </si>
  <si>
    <t>子どもの一時預かりなど、直接的な支援をする活動</t>
    <rPh sb="0" eb="1">
      <t>コ</t>
    </rPh>
    <rPh sb="4" eb="6">
      <t>イチジ</t>
    </rPh>
    <rPh sb="6" eb="7">
      <t>アズ</t>
    </rPh>
    <rPh sb="12" eb="14">
      <t>チョクセツ</t>
    </rPh>
    <rPh sb="14" eb="15">
      <t>テキ</t>
    </rPh>
    <rPh sb="16" eb="18">
      <t>シエン</t>
    </rPh>
    <rPh sb="21" eb="23">
      <t>カツドウ</t>
    </rPh>
    <phoneticPr fontId="8"/>
  </si>
  <si>
    <t>その他</t>
    <phoneticPr fontId="8"/>
  </si>
  <si>
    <t>特にない</t>
    <phoneticPr fontId="8"/>
  </si>
  <si>
    <t>その他</t>
    <phoneticPr fontId="8"/>
  </si>
  <si>
    <t>女性</t>
    <phoneticPr fontId="3"/>
  </si>
  <si>
    <t>65～69歳</t>
    <phoneticPr fontId="3"/>
  </si>
  <si>
    <t>70～74歳</t>
    <phoneticPr fontId="3"/>
  </si>
  <si>
    <t>75歳以上</t>
    <phoneticPr fontId="3"/>
  </si>
  <si>
    <t>職業別</t>
    <phoneticPr fontId="3"/>
  </si>
  <si>
    <t>世帯構成別</t>
    <phoneticPr fontId="3"/>
  </si>
  <si>
    <t>同居家族</t>
    <phoneticPr fontId="3"/>
  </si>
  <si>
    <t>住居形態</t>
    <phoneticPr fontId="3"/>
  </si>
  <si>
    <t>居住年数別</t>
    <phoneticPr fontId="3"/>
  </si>
  <si>
    <t>直前の居住地域</t>
    <phoneticPr fontId="3"/>
  </si>
  <si>
    <t>　全　　体</t>
    <phoneticPr fontId="2"/>
  </si>
  <si>
    <t>世帯構成別</t>
    <phoneticPr fontId="3"/>
  </si>
  <si>
    <t>住居形態</t>
    <phoneticPr fontId="3"/>
  </si>
  <si>
    <t>居住年数別</t>
    <phoneticPr fontId="3"/>
  </si>
  <si>
    <t>直前の居住地域</t>
    <phoneticPr fontId="3"/>
  </si>
  <si>
    <t>『住みやすい』</t>
    <rPh sb="1" eb="2">
      <t>ス</t>
    </rPh>
    <phoneticPr fontId="3"/>
  </si>
  <si>
    <t>『住みにくい』</t>
    <phoneticPr fontId="8"/>
  </si>
  <si>
    <t>『大切だと思う』</t>
    <phoneticPr fontId="3"/>
  </si>
  <si>
    <t>『大切だと思わない』</t>
    <phoneticPr fontId="8"/>
  </si>
  <si>
    <t>『満足』</t>
    <phoneticPr fontId="3"/>
  </si>
  <si>
    <t>『満足』</t>
    <phoneticPr fontId="3"/>
  </si>
  <si>
    <t>『不満』</t>
    <phoneticPr fontId="8"/>
  </si>
  <si>
    <t>『認知度』</t>
    <phoneticPr fontId="8"/>
  </si>
  <si>
    <t>『思う』</t>
    <rPh sb="1" eb="2">
      <t>オモ</t>
    </rPh>
    <phoneticPr fontId="3"/>
  </si>
  <si>
    <t>『高い』</t>
    <rPh sb="1" eb="2">
      <t>タカ</t>
    </rPh>
    <phoneticPr fontId="3"/>
  </si>
  <si>
    <t>『低い』</t>
    <rPh sb="1" eb="2">
      <t>ヒク</t>
    </rPh>
    <phoneticPr fontId="8"/>
  </si>
  <si>
    <t>『伝わっている』</t>
    <phoneticPr fontId="3"/>
  </si>
  <si>
    <t>『伝わっていない』</t>
    <phoneticPr fontId="8"/>
  </si>
  <si>
    <t>『町会・自治会に加入』</t>
    <rPh sb="8" eb="10">
      <t>カニュウ</t>
    </rPh>
    <phoneticPr fontId="3"/>
  </si>
  <si>
    <t>『ＮＰＯ団体に加入』</t>
    <phoneticPr fontId="8"/>
  </si>
  <si>
    <t>『感じられる』</t>
    <phoneticPr fontId="3"/>
  </si>
  <si>
    <t>『感じられない』</t>
    <phoneticPr fontId="8"/>
  </si>
  <si>
    <t>『満足』</t>
    <phoneticPr fontId="3"/>
  </si>
  <si>
    <t>『不満』</t>
    <phoneticPr fontId="8"/>
  </si>
  <si>
    <t>ア　あなたの性別は</t>
    <phoneticPr fontId="3"/>
  </si>
  <si>
    <t>イ　あなたの年齢は</t>
    <phoneticPr fontId="3"/>
  </si>
  <si>
    <t>ウ　あなたがお住まいの地域は</t>
    <phoneticPr fontId="3"/>
  </si>
  <si>
    <t>オ　あなたの職業は</t>
    <phoneticPr fontId="3"/>
  </si>
  <si>
    <t>エ　あなたの国籍は</t>
    <phoneticPr fontId="3"/>
  </si>
  <si>
    <t>カ　あなたのお宅の世帯の構成は</t>
    <phoneticPr fontId="3"/>
  </si>
  <si>
    <t>キ　あなた自身を除き、あなたのお宅に同居する家族は</t>
    <phoneticPr fontId="3"/>
  </si>
  <si>
    <t>ク　あなたのお住まいの家の住居形態は</t>
    <phoneticPr fontId="3"/>
  </si>
  <si>
    <t>ケ　あなたは板橋区にお住まいになって通算で何年になりますか</t>
    <phoneticPr fontId="3"/>
  </si>
  <si>
    <t>コ　あなたは、板橋区に来られる直前にどちらにお住まいでしたか</t>
    <phoneticPr fontId="3"/>
  </si>
  <si>
    <t>問２　板橋区はあなたにとって、どの程度住みやすいですか。該当するものを１つ選び、番号に○印をつけてください。</t>
    <phoneticPr fontId="3"/>
  </si>
  <si>
    <t>問３　あなたは今後も板橋区に住み続けたいとお考えですか。該当するものを１つ選び、番号に○印をつけてください。</t>
    <phoneticPr fontId="3"/>
  </si>
  <si>
    <t xml:space="preserve">（問３で「今後も区内に住み続けたい」と回答した方のみ）
問３－１　そう思った主な理由は何ですか。該当するものを３つまで選び、番号に○印をつけてください。
</t>
    <phoneticPr fontId="3"/>
  </si>
  <si>
    <t xml:space="preserve">（問３で「区外に移り住みたい」と回答した方のみ）問３－２　板橋区外に住むとしたら、どちらをお考えですか。該当するものを１つ選び、番号に○印をつけてください。
</t>
    <phoneticPr fontId="3"/>
  </si>
  <si>
    <t xml:space="preserve">（問３で「区外に移り住みたい」と回答した方のみ）問３－３　そう思った主な理由は何ですか。該当するものを３つまで選び、番号　に○印をつけてください。
</t>
    <phoneticPr fontId="3"/>
  </si>
  <si>
    <t>問４　あなたは板橋区に「愛着」を感じますか。該当するものを１つ選び、番号に○印をつけてください。</t>
    <phoneticPr fontId="3"/>
  </si>
  <si>
    <t>問４　あなたは板橋区に「誇り」を感じますか。該当するものを１つ選び、番号に○印をつけてください。</t>
    <rPh sb="12" eb="13">
      <t>ホコ</t>
    </rPh>
    <phoneticPr fontId="3"/>
  </si>
  <si>
    <t>（問４で「感じる」「まあ感じる」と回答した方のみ）問４－１　「誇りを感じる」理由を５つまで選んで下の表に番号を記入してください。</t>
    <phoneticPr fontId="3"/>
  </si>
  <si>
    <t>（問４で「感じる」「まあ感じる」と回答した方のみ）問４－１　「愛着を感じる」理由を５つまで選んで下の表に番号を記入してください。</t>
    <phoneticPr fontId="3"/>
  </si>
  <si>
    <t>問５　子育て世帯の方々が、地域において安心して子育てできるために、あなたが重要だと思うものを３つまで選び、番号に○印をつけてください。</t>
    <phoneticPr fontId="3"/>
  </si>
  <si>
    <t>問６　地域における子育てを支える担い手として、あなたが参加してみたいと思うものはありますか。該当するものを１つ選び、番号に○印をつけてください。</t>
    <phoneticPr fontId="3"/>
  </si>
  <si>
    <t>問７　子どもの貧困対策として、重要だと思うものを３つまで選び、番号に○印をつけてください。</t>
    <phoneticPr fontId="3"/>
  </si>
  <si>
    <t>問８　子どもたちのたくましく生きる力（学力・心・体）が学校・家庭・地域における教育を通してはぐくまれていると感じますか。該当するものを１つ選び、番号に○印をつけてください。</t>
    <phoneticPr fontId="3"/>
  </si>
  <si>
    <t>問９　あなたが学校教育を通じて、子どもたちに身に付けてほしいと思う力は何ですか。該当するものを３つまで選び、番号に○印をつけてください。</t>
    <phoneticPr fontId="3"/>
  </si>
  <si>
    <t>問10　生涯学習活動に取り組むための環境づくりとして、あなたが重要だと思うことを１つ選び、番号に○印をつけてください。</t>
    <phoneticPr fontId="2"/>
  </si>
  <si>
    <t>問11　あなたは、自分自身が介護を必要とする状態になることに対して、不安を感じますか。該当するものを１つ選び、番号に○印をつけてください。</t>
    <phoneticPr fontId="3"/>
  </si>
  <si>
    <t>（問11で「感じる」「まあ感じる」と回答した方のみ）問11－１　その理由として該当するものをすべて選び、番号に○印をつけてください。</t>
    <phoneticPr fontId="3"/>
  </si>
  <si>
    <t>問12　介護や医療が必要になっても住み慣れた地域で住み続けるために、あなたが重要だと思う取り組みを３つまで選び、番号に○印をつけてください。</t>
    <phoneticPr fontId="3"/>
  </si>
  <si>
    <t>問13　板橋区が実施している「いたばし健康づくりプロジェクト」について、該当するものを１つ選び、番号に○印をつけてください。</t>
    <phoneticPr fontId="3"/>
  </si>
  <si>
    <t>（問13で「聞いたことがない」と回答した方以外）問13－１　「いたばし健康づくりプロジェクト」を主にどのような方法で知りましたか。該当するものを１つ選び、番号に○印をつけてください。</t>
    <phoneticPr fontId="3"/>
  </si>
  <si>
    <t>問14　あなたが健康のために普段から行っていることは何ですか。該当するものをすべて選び、番号に○印をつけてください。</t>
    <phoneticPr fontId="3"/>
  </si>
  <si>
    <t>問15　あなたが過去１年の間に鑑賞した、あるいは実際に体験活動した文化芸術は何ですか。該当するものをすべて選び、番号に○印をつけてください。</t>
    <phoneticPr fontId="3"/>
  </si>
  <si>
    <t>問16　過去１年間における、外国人とのコミュニケーション（あいさつや世間話、道案内等）について、該当するものをすべて選び、番号に○印をつけてください。</t>
    <phoneticPr fontId="3"/>
  </si>
  <si>
    <t>問17　あなたは、どのくらいの頻度で運動・スポーツを行っていますか（ハイキング・軽い体操・ウォーキングなども含む）。該当するものを１つ選び、番号に○印をつけてください。</t>
    <phoneticPr fontId="3"/>
  </si>
  <si>
    <t>問18　戦後70年以上経過していますが、戦争体験を語り継ぐことについて、あなたはどう思いますか。該当するものを１つ選び、番号に○印をつけてください。</t>
    <phoneticPr fontId="3"/>
  </si>
  <si>
    <t>問19　いたばし花火大会の満足度について、該当するものを１つ選び、下の表に番号を記入してください。</t>
    <phoneticPr fontId="3"/>
  </si>
  <si>
    <t>問19　板橋区民まつりの満足度について、該当するものを１つ選び、下の表に番号を記入してください。</t>
    <phoneticPr fontId="3"/>
  </si>
  <si>
    <t>問19　板橋農業まつりの満足度について、該当するものを１つ選び、下の表に番号を記入してください。</t>
    <phoneticPr fontId="3"/>
  </si>
  <si>
    <t>問20　あなたは、区内の身近な商店街についてどのような印象を持っていますか。該当するものを１つ選び、番号に○印をつけてください。</t>
    <phoneticPr fontId="3"/>
  </si>
  <si>
    <t>問21　過去１年の間に区内の農業にふれる機会（板橋農業まつり参加、区内産農産物消費、区民農園活用、収穫体験参加等）がありましたか。該当するものをすべて選び、番号に○印をつけてください。</t>
    <phoneticPr fontId="3"/>
  </si>
  <si>
    <t>農業イベントに参加した</t>
    <phoneticPr fontId="3"/>
  </si>
  <si>
    <t>問22　「緑地が保全され潤いのある自然環境が整っている」ことについて、あなたの満足度を１つ選び、下の表に番号を記入してください。</t>
    <phoneticPr fontId="3"/>
  </si>
  <si>
    <t>問22　「憩える公園・緑地が整備されている」ことについて、あなたの満足度を１つ選び、下の表に番号を記入してください。</t>
    <phoneticPr fontId="3"/>
  </si>
  <si>
    <t>問23　資源として、あなたが日頃からごみと分別して出しているものをすべて選び、番号に○印をつけてください。</t>
    <phoneticPr fontId="3"/>
  </si>
  <si>
    <t>問24　あなたが、環境のために取り組んでいることは何ですか。該当するものをすべて選び、番号に○印をつけてください。</t>
    <phoneticPr fontId="3"/>
  </si>
  <si>
    <t>問25　災害情報を収集するために、あなたが確保している手段について、該当するものをすべて選び、番号に○印をつけてください。</t>
    <phoneticPr fontId="3"/>
  </si>
  <si>
    <t>問26　あなたは、災害時に備えて、家庭内でどのような対策を行っていますか。該当するものをすべて選び、番号に○印をつけてください。</t>
    <phoneticPr fontId="3"/>
  </si>
  <si>
    <t>（問26で「飲料水・非常用食料の備蓄」を選んだ方のみ）問26－１　およそ何日分の備蓄をしていますか。記載例を参考に（　　）内に数値を記入してください（飲料水は一人１日３ℓが目安）</t>
    <phoneticPr fontId="3"/>
  </si>
  <si>
    <t>問27　あなたは、お住まいの地域の治安が保たれていると感じますか。該当するものを１つ選び、番号に○印をつけてください。</t>
    <phoneticPr fontId="3"/>
  </si>
  <si>
    <t>問28　あなたは、「ユニバーサルデザイン」についてどの程度知っていますか。該当するものを１つ選び、番号に○印をつけてください。</t>
    <phoneticPr fontId="3"/>
  </si>
  <si>
    <t>（問28で「具体的な事例まで知っている」「言葉の意味は知っている」と回答した方のみ）問28－１　板橋区では、ユニバーサルデザインを推進していますが、取り組みが進んでいると思いますか。該当するものを１つ選び、番号に○印をつけてください。</t>
    <phoneticPr fontId="3"/>
  </si>
  <si>
    <t>問29　あなたは、板橋区内において電車やバスが利用しやすいと感じますか。該当するものを１つ選び、番号に○印をつけてください。</t>
    <phoneticPr fontId="3"/>
  </si>
  <si>
    <t>問30　板橋区は“ひと、もの、まち”のバランスがとれた景観づくりに取り組んでいますが、建築物等（建物の色や形、屋外広告物、公園や緑地など）が区のまちなみと調和して美しいと感じますか。該当するものを１つ選び、番号に○印をつけてください。</t>
    <phoneticPr fontId="3"/>
  </si>
  <si>
    <t>問31　未来創造戦略について、次の３つの戦略の「重要度」について、該当するものをそれぞれ１つずつ選び、番号に○印をつけてください。</t>
    <phoneticPr fontId="3"/>
  </si>
  <si>
    <t>戦略Ⅰ　若い世代の定住化戦略</t>
    <phoneticPr fontId="3"/>
  </si>
  <si>
    <t>問31　未来創造戦略について、次の３つの戦略の「重要度」について、該当するものをそれぞれ１つずつ選び、番号に○印をつけてください。</t>
    <phoneticPr fontId="3"/>
  </si>
  <si>
    <t>戦略Ⅱ　健康長寿のまちづくり戦略</t>
    <phoneticPr fontId="3"/>
  </si>
  <si>
    <t>戦略Ⅲ　未来へつなぐまちづくり戦略</t>
    <phoneticPr fontId="3"/>
  </si>
  <si>
    <t>問32　板橋区では、区の魅力ある情報をわかりやすく伝える取り組みを「シティプロモーション」として展開しています。あなたは区からの情報が十分に伝わっていると思いますか。該当するものを１つ選び、番号に○印をつけてください。</t>
    <phoneticPr fontId="3"/>
  </si>
  <si>
    <t>問33　あなたは、板橋区に関する情報をどのように得ていますか。該当するものをすべて選び、番号に○印をつけてください。</t>
    <phoneticPr fontId="3"/>
  </si>
  <si>
    <t>問34　東京2020オリンピック・パラリンピック競技大会（以下、「東京2020大会」）に向けて板橋区に最も期待することは何ですか。該当するものを１つ選び、番号に○印をつけてください。</t>
    <phoneticPr fontId="3"/>
  </si>
  <si>
    <t>問35　東京2020大会にどのような形で参加したい（関わりたい）ですか。該当するものをすべて選び、番号に○印をつけてください。</t>
    <phoneticPr fontId="3"/>
  </si>
  <si>
    <t>問36　東京2020大会終了後、区内のレガシー（遺産）として最も期待するものは何ですか。該当するものを１つ選び、番号に○印をつけてください。</t>
    <phoneticPr fontId="3"/>
  </si>
  <si>
    <t>問37　あなたは、過去１年間に以下のような社会活動・地域活動等に参加しましたか。該当するものをすべて選び、番号に○印をつけてください。</t>
    <phoneticPr fontId="3"/>
  </si>
  <si>
    <t>問38　あなたは、現在、町会・自治会やＮＰＯ団体に加入していますか。該当するものを１つ選び、番号に○印をつけてください。</t>
    <phoneticPr fontId="3"/>
  </si>
  <si>
    <t>（問38で「町会・自治会、ＮＰＯ団体のいずれにも加入している」と回答した方以外）問38－１　加入していない主な理由は何ですか。該当するものを３つまで選び、番号に○印をつけてください。</t>
    <phoneticPr fontId="3"/>
  </si>
  <si>
    <t>問39　あなたは、地域の活動をより活発にするためには何が必要だと思いますか。該当するものを３つまで選び、番号に○印をつけてください。</t>
    <phoneticPr fontId="3"/>
  </si>
  <si>
    <t>問40　あなたは、過去３年の間に、地域活動の拠点である地域センター（区内18か所）を利用しましたか。該当するものを１つ選び、番号に○印をつけてください。</t>
    <phoneticPr fontId="3"/>
  </si>
  <si>
    <t>（問40で「利用した」と回答した方のみ）問40－１　利用した目的として該当するものをすべて選び、番号に○印をつけてください。</t>
    <phoneticPr fontId="3"/>
  </si>
  <si>
    <t>問41　地域センターにどのような区民サービスがあれば、あなたは地域センターを利用しますか。該当するものをすべて選び、番号に○印をつけてください。</t>
    <phoneticPr fontId="3"/>
  </si>
  <si>
    <t>問42　あなたは、日頃の行政サービスについて、税金に見合ったサービスが受けられていると感じられますか。該当するものを１つ選び、番号に○印をつけてください。</t>
    <phoneticPr fontId="3"/>
  </si>
  <si>
    <t>問43　あなたは、区役所などの行政サービスと住民負担のバランスとして、どのような形がふさわしいと考えますか。あなたのお考えに最も近いものを１つ選び、番号に○印をつけてください。</t>
    <phoneticPr fontId="3"/>
  </si>
  <si>
    <t>問44　板橋区が持続的に発展していくために、今後、力を入れるべきだと思う分野を、重要だと思う順に５つまで選んで下の表に番号を記入してください。</t>
    <phoneticPr fontId="3"/>
  </si>
  <si>
    <t>第1位</t>
    <rPh sb="0" eb="1">
      <t>ダイ</t>
    </rPh>
    <rPh sb="2" eb="3">
      <t>イ</t>
    </rPh>
    <phoneticPr fontId="3"/>
  </si>
  <si>
    <t>第2位</t>
    <rPh sb="0" eb="1">
      <t>ダイ</t>
    </rPh>
    <rPh sb="2" eb="3">
      <t>イ</t>
    </rPh>
    <phoneticPr fontId="3"/>
  </si>
  <si>
    <t>第3位</t>
    <rPh sb="0" eb="1">
      <t>ダイ</t>
    </rPh>
    <rPh sb="2" eb="3">
      <t>イ</t>
    </rPh>
    <phoneticPr fontId="3"/>
  </si>
  <si>
    <t>第4位</t>
    <rPh sb="0" eb="1">
      <t>ダイ</t>
    </rPh>
    <rPh sb="2" eb="3">
      <t>イ</t>
    </rPh>
    <phoneticPr fontId="3"/>
  </si>
  <si>
    <t>第5位</t>
    <rPh sb="0" eb="1">
      <t>ダイ</t>
    </rPh>
    <rPh sb="2" eb="3">
      <t>イ</t>
    </rPh>
    <phoneticPr fontId="3"/>
  </si>
  <si>
    <t>問45　あなたは過去１年間で、区役所の窓口(電話含む)を利用したり、地域活動やイベント等で職員と接する機会がありましたか。該当するものを１つ選び、番号に○印をつけてください。</t>
    <phoneticPr fontId="3"/>
  </si>
  <si>
    <t>（問45で「接する機会があった」と回答した方のみ）問45－１　その際に接した職員の対応に関する満足度について、該当するものを１つ選び、番号に○印をつけてください。</t>
    <phoneticPr fontId="3"/>
  </si>
  <si>
    <t>問45で「接する機会があった」と回答した方のみ）問45－２　板橋区職員の能力・資質について、現在の状況をどのように思いますか。それぞれ１つずつ選び、番号に○印をつけてください。</t>
    <phoneticPr fontId="3"/>
  </si>
  <si>
    <t>（１）自分の行動・発言に責任を持っている</t>
    <phoneticPr fontId="3"/>
  </si>
  <si>
    <t>（２）もてなしの心を持ち、柔軟な対応ができている</t>
    <phoneticPr fontId="3"/>
  </si>
  <si>
    <t>（３）コスト意識を持っている</t>
    <phoneticPr fontId="3"/>
  </si>
  <si>
    <t>（４）高い倫理観を持ち、法令を遵守している</t>
    <phoneticPr fontId="3"/>
  </si>
  <si>
    <t>（５）誰に対しても公平・誠実な態度で接している</t>
    <phoneticPr fontId="3"/>
  </si>
  <si>
    <t>（６）積極的に職務に取り組んでいる</t>
    <phoneticPr fontId="3"/>
  </si>
  <si>
    <t>（７）事務処理に関して迅速な対応ができている</t>
    <phoneticPr fontId="3"/>
  </si>
  <si>
    <t>（８）職務に関する十分な知識を持っている</t>
    <phoneticPr fontId="3"/>
  </si>
  <si>
    <t>（９）わかりやすく説明ができている</t>
    <phoneticPr fontId="3"/>
  </si>
  <si>
    <t>問46　あなたが特に求める板橋区職員の姿はどのようなものですか。該当するものを３つまで選び、番号に○印をつけてください。</t>
    <phoneticPr fontId="3"/>
  </si>
  <si>
    <t>問47　「マイナンバー（個人番号）カード」の取得状況について、該当するものを１つ選び、番号に○印をつけてください。</t>
    <phoneticPr fontId="3"/>
  </si>
  <si>
    <t>（問47で「取得する予定はない」と回答した方のみ）問47－１　その理由として該当するものを１つ選び、番号に○印をつけてください。</t>
    <phoneticPr fontId="3"/>
  </si>
  <si>
    <t>問１　次の各質問について、該当するものを１つ選び、番号に○印をつけてください。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</si>
</sst>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.0;&quot;0.0&quot;;&quot;0.0&quot;"/>
    <numFmt numFmtId="177" formatCode="0_);[Red]\(0\)"/>
    <numFmt numFmtId="178" formatCode="0.0;&quot;-&quot;;&quot;-&quot;"/>
    <numFmt numFmtId="179" formatCode="0.0;&quot;0.0&quot;;&quot;-&quot;"/>
    <numFmt numFmtId="180" formatCode="0_ "/>
  </numFmts>
  <fonts count="14">
    <font>
      <sz val="10.5"/>
      <name val="ＭＳ 明朝"/>
      <family val="1"/>
      <charset val="128"/>
    </font>
    <font>
      <sz val="10.5"/>
      <name val="ＭＳ 明朝"/>
      <family val="1"/>
      <charset val="128"/>
    </font>
    <font>
      <sz val="10.5"/>
      <name val="ＭＳ Ｐゴシック"/>
      <family val="3"/>
      <charset val="128"/>
    </font>
    <font>
      <sz val="6"/>
      <name val="ＭＳ 明朝"/>
      <family val="1"/>
      <charset val="128"/>
    </font>
    <font>
      <sz val="10.5"/>
      <name val="ＭＳ ゴシック"/>
      <family val="3"/>
      <charset val="128"/>
    </font>
    <font>
      <b/>
      <sz val="10.5"/>
      <name val="ＭＳ Ｐゴシック"/>
      <family val="3"/>
      <charset val="128"/>
    </font>
    <font>
      <sz val="11"/>
      <name val="ＭＳ Ｐゴシック"/>
      <family val="3"/>
      <charset val="128"/>
    </font>
    <font>
      <sz val="10.5"/>
      <name val="ＭＳ Ｐ明朝"/>
      <family val="1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sz val="9"/>
      <name val="ＭＳ Ｐ明朝"/>
      <family val="1"/>
      <charset val="128"/>
    </font>
    <font>
      <sz val="10.5"/>
      <color indexed="22"/>
      <name val="ＭＳ ゴシック"/>
      <family val="3"/>
      <charset val="128"/>
    </font>
    <font>
      <sz val="9"/>
      <name val="ＭＳ Ｐゴシック"/>
      <family val="3"/>
      <charset val="128"/>
    </font>
    <font>
      <sz val="10.5"/>
      <color indexed="2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double">
        <color indexed="64"/>
      </top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0" fontId="6" fillId="0" borderId="0">
      <alignment vertical="center"/>
    </xf>
  </cellStyleXfs>
  <cellXfs count="164">
    <xf numFmtId="0" fontId="0" fillId="0" borderId="0" xfId="0"/>
    <xf numFmtId="0" fontId="9" fillId="0" borderId="2" xfId="0" applyNumberFormat="1" applyFont="1" applyFill="1" applyBorder="1" applyAlignment="1">
      <alignment vertical="top" textRotation="255" wrapText="1"/>
    </xf>
    <xf numFmtId="0" fontId="9" fillId="0" borderId="4" xfId="0" applyNumberFormat="1" applyFont="1" applyFill="1" applyBorder="1" applyAlignment="1">
      <alignment vertical="top" textRotation="255" wrapText="1"/>
    </xf>
    <xf numFmtId="0" fontId="4" fillId="0" borderId="0" xfId="0" applyFont="1" applyFill="1" applyBorder="1"/>
    <xf numFmtId="0" fontId="7" fillId="0" borderId="0" xfId="0" applyFont="1" applyFill="1" applyBorder="1" applyAlignment="1">
      <alignment vertical="top" wrapText="1"/>
    </xf>
    <xf numFmtId="0" fontId="0" fillId="0" borderId="0" xfId="0" applyFill="1"/>
    <xf numFmtId="0" fontId="4" fillId="0" borderId="0" xfId="0" applyFont="1" applyFill="1"/>
    <xf numFmtId="0" fontId="5" fillId="0" borderId="0" xfId="0" applyNumberFormat="1" applyFont="1" applyFill="1"/>
    <xf numFmtId="0" fontId="2" fillId="0" borderId="0" xfId="0" applyFont="1" applyFill="1" applyAlignment="1">
      <alignment vertical="center"/>
    </xf>
    <xf numFmtId="0" fontId="0" fillId="0" borderId="0" xfId="0" applyFill="1" applyBorder="1"/>
    <xf numFmtId="0" fontId="11" fillId="0" borderId="3" xfId="0" applyFont="1" applyFill="1" applyBorder="1" applyAlignment="1">
      <alignment horizontal="center"/>
    </xf>
    <xf numFmtId="0" fontId="11" fillId="0" borderId="3" xfId="0" applyFont="1" applyFill="1" applyBorder="1"/>
    <xf numFmtId="38" fontId="5" fillId="0" borderId="0" xfId="1" applyFont="1" applyFill="1" applyBorder="1"/>
    <xf numFmtId="0" fontId="7" fillId="0" borderId="0" xfId="0" applyNumberFormat="1" applyFont="1" applyFill="1" applyBorder="1"/>
    <xf numFmtId="0" fontId="7" fillId="0" borderId="3" xfId="0" applyNumberFormat="1" applyFont="1" applyFill="1" applyBorder="1"/>
    <xf numFmtId="0" fontId="10" fillId="0" borderId="8" xfId="0" applyNumberFormat="1" applyFont="1" applyFill="1" applyBorder="1" applyAlignment="1">
      <alignment vertical="top" textRotation="255" wrapText="1"/>
    </xf>
    <xf numFmtId="0" fontId="10" fillId="0" borderId="7" xfId="0" applyNumberFormat="1" applyFont="1" applyFill="1" applyBorder="1" applyAlignment="1">
      <alignment vertical="top" textRotation="255" wrapText="1"/>
    </xf>
    <xf numFmtId="177" fontId="5" fillId="0" borderId="27" xfId="1" applyNumberFormat="1" applyFont="1" applyFill="1" applyBorder="1" applyAlignment="1">
      <alignment horizontal="right"/>
    </xf>
    <xf numFmtId="177" fontId="5" fillId="0" borderId="7" xfId="1" applyNumberFormat="1" applyFont="1" applyFill="1" applyBorder="1" applyAlignment="1">
      <alignment horizontal="right"/>
    </xf>
    <xf numFmtId="177" fontId="5" fillId="0" borderId="28" xfId="1" applyNumberFormat="1" applyFont="1" applyFill="1" applyBorder="1" applyAlignment="1">
      <alignment horizontal="right"/>
    </xf>
    <xf numFmtId="177" fontId="7" fillId="0" borderId="13" xfId="0" applyNumberFormat="1" applyFont="1" applyFill="1" applyBorder="1" applyAlignment="1">
      <alignment horizontal="right"/>
    </xf>
    <xf numFmtId="177" fontId="7" fillId="0" borderId="14" xfId="0" applyNumberFormat="1" applyFont="1" applyFill="1" applyBorder="1" applyAlignment="1">
      <alignment horizontal="right"/>
    </xf>
    <xf numFmtId="177" fontId="7" fillId="0" borderId="15" xfId="0" applyNumberFormat="1" applyFont="1" applyFill="1" applyBorder="1" applyAlignment="1">
      <alignment horizontal="right"/>
    </xf>
    <xf numFmtId="177" fontId="7" fillId="0" borderId="16" xfId="0" applyNumberFormat="1" applyFont="1" applyFill="1" applyBorder="1" applyAlignment="1">
      <alignment horizontal="right"/>
    </xf>
    <xf numFmtId="177" fontId="7" fillId="0" borderId="19" xfId="0" applyNumberFormat="1" applyFont="1" applyFill="1" applyBorder="1" applyAlignment="1">
      <alignment horizontal="right"/>
    </xf>
    <xf numFmtId="177" fontId="7" fillId="0" borderId="20" xfId="0" applyNumberFormat="1" applyFont="1" applyFill="1" applyBorder="1" applyAlignment="1">
      <alignment horizontal="right"/>
    </xf>
    <xf numFmtId="177" fontId="4" fillId="0" borderId="0" xfId="0" applyNumberFormat="1" applyFont="1" applyFill="1"/>
    <xf numFmtId="177" fontId="2" fillId="0" borderId="0" xfId="0" applyNumberFormat="1" applyFont="1" applyFill="1" applyAlignment="1">
      <alignment vertical="center"/>
    </xf>
    <xf numFmtId="177" fontId="4" fillId="0" borderId="0" xfId="0" applyNumberFormat="1" applyFont="1" applyFill="1" applyBorder="1"/>
    <xf numFmtId="177" fontId="0" fillId="0" borderId="0" xfId="0" applyNumberFormat="1" applyFill="1"/>
    <xf numFmtId="0" fontId="2" fillId="0" borderId="1" xfId="0" applyNumberFormat="1" applyFont="1" applyFill="1" applyBorder="1" applyAlignment="1">
      <alignment vertical="top" textRotation="255" wrapText="1"/>
    </xf>
    <xf numFmtId="178" fontId="5" fillId="0" borderId="21" xfId="1" applyNumberFormat="1" applyFont="1" applyFill="1" applyBorder="1" applyAlignment="1">
      <alignment horizontal="right"/>
    </xf>
    <xf numFmtId="178" fontId="5" fillId="0" borderId="22" xfId="1" applyNumberFormat="1" applyFont="1" applyFill="1" applyBorder="1" applyAlignment="1">
      <alignment horizontal="right"/>
    </xf>
    <xf numFmtId="178" fontId="5" fillId="0" borderId="25" xfId="1" applyNumberFormat="1" applyFont="1" applyFill="1" applyBorder="1" applyAlignment="1">
      <alignment horizontal="right"/>
    </xf>
    <xf numFmtId="178" fontId="7" fillId="0" borderId="13" xfId="0" applyNumberFormat="1" applyFont="1" applyFill="1" applyBorder="1" applyAlignment="1">
      <alignment horizontal="right"/>
    </xf>
    <xf numFmtId="178" fontId="7" fillId="0" borderId="14" xfId="0" applyNumberFormat="1" applyFont="1" applyFill="1" applyBorder="1" applyAlignment="1">
      <alignment horizontal="right"/>
    </xf>
    <xf numFmtId="178" fontId="7" fillId="0" borderId="15" xfId="0" applyNumberFormat="1" applyFont="1" applyFill="1" applyBorder="1" applyAlignment="1">
      <alignment horizontal="right"/>
    </xf>
    <xf numFmtId="178" fontId="7" fillId="0" borderId="16" xfId="0" applyNumberFormat="1" applyFont="1" applyFill="1" applyBorder="1" applyAlignment="1">
      <alignment horizontal="right"/>
    </xf>
    <xf numFmtId="178" fontId="7" fillId="0" borderId="19" xfId="0" applyNumberFormat="1" applyFont="1" applyFill="1" applyBorder="1" applyAlignment="1">
      <alignment horizontal="right"/>
    </xf>
    <xf numFmtId="178" fontId="7" fillId="0" borderId="20" xfId="0" applyNumberFormat="1" applyFont="1" applyFill="1" applyBorder="1" applyAlignment="1">
      <alignment horizontal="right"/>
    </xf>
    <xf numFmtId="0" fontId="12" fillId="0" borderId="2" xfId="0" applyNumberFormat="1" applyFont="1" applyFill="1" applyBorder="1" applyAlignment="1">
      <alignment vertical="top" textRotation="255" wrapText="1"/>
    </xf>
    <xf numFmtId="0" fontId="12" fillId="0" borderId="4" xfId="0" applyNumberFormat="1" applyFont="1" applyFill="1" applyBorder="1" applyAlignment="1">
      <alignment vertical="top" textRotation="255" wrapText="1"/>
    </xf>
    <xf numFmtId="0" fontId="2" fillId="0" borderId="0" xfId="0" applyFont="1" applyFill="1" applyBorder="1" applyAlignment="1">
      <alignment vertical="top" wrapText="1"/>
    </xf>
    <xf numFmtId="178" fontId="2" fillId="0" borderId="15" xfId="1" applyNumberFormat="1" applyFont="1" applyFill="1" applyBorder="1" applyAlignment="1">
      <alignment horizontal="right"/>
    </xf>
    <xf numFmtId="178" fontId="2" fillId="0" borderId="29" xfId="1" applyNumberFormat="1" applyFont="1" applyFill="1" applyBorder="1" applyAlignment="1">
      <alignment horizontal="right"/>
    </xf>
    <xf numFmtId="178" fontId="2" fillId="0" borderId="13" xfId="0" applyNumberFormat="1" applyFont="1" applyFill="1" applyBorder="1" applyAlignment="1">
      <alignment horizontal="right"/>
    </xf>
    <xf numFmtId="178" fontId="2" fillId="0" borderId="14" xfId="0" applyNumberFormat="1" applyFont="1" applyFill="1" applyBorder="1" applyAlignment="1">
      <alignment horizontal="right"/>
    </xf>
    <xf numFmtId="0" fontId="2" fillId="0" borderId="0" xfId="0" applyNumberFormat="1" applyFont="1" applyFill="1" applyBorder="1"/>
    <xf numFmtId="178" fontId="2" fillId="0" borderId="15" xfId="0" applyNumberFormat="1" applyFont="1" applyFill="1" applyBorder="1" applyAlignment="1">
      <alignment horizontal="right"/>
    </xf>
    <xf numFmtId="178" fontId="2" fillId="0" borderId="16" xfId="0" applyNumberFormat="1" applyFont="1" applyFill="1" applyBorder="1" applyAlignment="1">
      <alignment horizontal="right"/>
    </xf>
    <xf numFmtId="178" fontId="2" fillId="0" borderId="19" xfId="0" applyNumberFormat="1" applyFont="1" applyFill="1" applyBorder="1" applyAlignment="1">
      <alignment horizontal="right"/>
    </xf>
    <xf numFmtId="178" fontId="2" fillId="0" borderId="20" xfId="0" applyNumberFormat="1" applyFont="1" applyFill="1" applyBorder="1" applyAlignment="1">
      <alignment horizontal="right"/>
    </xf>
    <xf numFmtId="0" fontId="2" fillId="0" borderId="0" xfId="0" applyNumberFormat="1" applyFont="1" applyFill="1" applyBorder="1" applyAlignment="1">
      <alignment horizontal="right"/>
    </xf>
    <xf numFmtId="176" fontId="2" fillId="0" borderId="0" xfId="0" applyNumberFormat="1" applyFont="1" applyFill="1" applyBorder="1" applyAlignment="1">
      <alignment horizontal="right"/>
    </xf>
    <xf numFmtId="0" fontId="2" fillId="0" borderId="0" xfId="0" applyNumberFormat="1" applyFont="1" applyFill="1"/>
    <xf numFmtId="0" fontId="2" fillId="0" borderId="0" xfId="0" applyFont="1" applyFill="1"/>
    <xf numFmtId="0" fontId="2" fillId="0" borderId="3" xfId="0" applyNumberFormat="1" applyFont="1" applyFill="1" applyBorder="1"/>
    <xf numFmtId="0" fontId="2" fillId="0" borderId="3" xfId="0" applyFont="1" applyFill="1" applyBorder="1"/>
    <xf numFmtId="0" fontId="12" fillId="0" borderId="3" xfId="0" applyFont="1" applyFill="1" applyBorder="1"/>
    <xf numFmtId="0" fontId="2" fillId="0" borderId="5" xfId="0" applyNumberFormat="1" applyFont="1" applyFill="1" applyBorder="1" applyAlignment="1">
      <alignment vertical="top" textRotation="255" wrapText="1"/>
    </xf>
    <xf numFmtId="0" fontId="12" fillId="0" borderId="6" xfId="0" applyFont="1" applyFill="1" applyBorder="1" applyAlignment="1">
      <alignment vertical="top" textRotation="255" wrapText="1"/>
    </xf>
    <xf numFmtId="0" fontId="12" fillId="0" borderId="7" xfId="0" applyFont="1" applyFill="1" applyBorder="1" applyAlignment="1">
      <alignment vertical="top" textRotation="255" wrapText="1"/>
    </xf>
    <xf numFmtId="0" fontId="12" fillId="0" borderId="8" xfId="0" applyNumberFormat="1" applyFont="1" applyFill="1" applyBorder="1" applyAlignment="1">
      <alignment vertical="top" textRotation="255" wrapText="1"/>
    </xf>
    <xf numFmtId="0" fontId="2" fillId="0" borderId="0" xfId="0" applyFont="1" applyFill="1" applyBorder="1"/>
    <xf numFmtId="177" fontId="2" fillId="0" borderId="26" xfId="1" applyNumberFormat="1" applyFont="1" applyFill="1" applyBorder="1" applyAlignment="1">
      <alignment horizontal="right"/>
    </xf>
    <xf numFmtId="177" fontId="2" fillId="0" borderId="13" xfId="0" applyNumberFormat="1" applyFont="1" applyFill="1" applyBorder="1" applyAlignment="1">
      <alignment horizontal="right"/>
    </xf>
    <xf numFmtId="177" fontId="2" fillId="0" borderId="14" xfId="0" applyNumberFormat="1" applyFont="1" applyFill="1" applyBorder="1" applyAlignment="1">
      <alignment horizontal="right"/>
    </xf>
    <xf numFmtId="177" fontId="2" fillId="0" borderId="15" xfId="0" applyNumberFormat="1" applyFont="1" applyFill="1" applyBorder="1" applyAlignment="1">
      <alignment horizontal="right"/>
    </xf>
    <xf numFmtId="177" fontId="2" fillId="0" borderId="16" xfId="0" applyNumberFormat="1" applyFont="1" applyFill="1" applyBorder="1" applyAlignment="1">
      <alignment horizontal="right"/>
    </xf>
    <xf numFmtId="177" fontId="2" fillId="0" borderId="19" xfId="0" applyNumberFormat="1" applyFont="1" applyFill="1" applyBorder="1" applyAlignment="1">
      <alignment horizontal="right"/>
    </xf>
    <xf numFmtId="177" fontId="2" fillId="0" borderId="20" xfId="0" applyNumberFormat="1" applyFont="1" applyFill="1" applyBorder="1" applyAlignment="1">
      <alignment horizontal="right"/>
    </xf>
    <xf numFmtId="0" fontId="12" fillId="0" borderId="7" xfId="0" applyNumberFormat="1" applyFont="1" applyFill="1" applyBorder="1" applyAlignment="1">
      <alignment vertical="top" textRotation="255" wrapText="1"/>
    </xf>
    <xf numFmtId="176" fontId="2" fillId="0" borderId="13" xfId="0" applyNumberFormat="1" applyFont="1" applyFill="1" applyBorder="1" applyAlignment="1">
      <alignment horizontal="right"/>
    </xf>
    <xf numFmtId="176" fontId="2" fillId="0" borderId="14" xfId="0" applyNumberFormat="1" applyFont="1" applyFill="1" applyBorder="1" applyAlignment="1">
      <alignment horizontal="right"/>
    </xf>
    <xf numFmtId="176" fontId="2" fillId="0" borderId="15" xfId="0" applyNumberFormat="1" applyFont="1" applyFill="1" applyBorder="1" applyAlignment="1">
      <alignment horizontal="right"/>
    </xf>
    <xf numFmtId="176" fontId="2" fillId="0" borderId="16" xfId="0" applyNumberFormat="1" applyFont="1" applyFill="1" applyBorder="1" applyAlignment="1">
      <alignment horizontal="right"/>
    </xf>
    <xf numFmtId="176" fontId="2" fillId="0" borderId="19" xfId="0" applyNumberFormat="1" applyFont="1" applyFill="1" applyBorder="1" applyAlignment="1">
      <alignment horizontal="right"/>
    </xf>
    <xf numFmtId="176" fontId="2" fillId="0" borderId="20" xfId="0" applyNumberFormat="1" applyFont="1" applyFill="1" applyBorder="1" applyAlignment="1">
      <alignment horizontal="right"/>
    </xf>
    <xf numFmtId="177" fontId="2" fillId="0" borderId="0" xfId="0" applyNumberFormat="1" applyFont="1" applyFill="1" applyBorder="1"/>
    <xf numFmtId="0" fontId="2" fillId="0" borderId="33" xfId="0" applyNumberFormat="1" applyFont="1" applyFill="1" applyBorder="1" applyAlignment="1">
      <alignment vertical="top" textRotation="255" wrapText="1"/>
    </xf>
    <xf numFmtId="177" fontId="2" fillId="0" borderId="17" xfId="0" applyNumberFormat="1" applyFont="1" applyFill="1" applyBorder="1" applyAlignment="1">
      <alignment horizontal="right"/>
    </xf>
    <xf numFmtId="177" fontId="2" fillId="0" borderId="18" xfId="0" applyNumberFormat="1" applyFont="1" applyFill="1" applyBorder="1" applyAlignment="1">
      <alignment horizontal="right"/>
    </xf>
    <xf numFmtId="0" fontId="12" fillId="0" borderId="10" xfId="0" applyNumberFormat="1" applyFont="1" applyFill="1" applyBorder="1" applyAlignment="1">
      <alignment vertical="top" textRotation="255" wrapText="1"/>
    </xf>
    <xf numFmtId="0" fontId="12" fillId="0" borderId="11" xfId="0" applyNumberFormat="1" applyFont="1" applyFill="1" applyBorder="1" applyAlignment="1">
      <alignment vertical="top" textRotation="255" wrapText="1"/>
    </xf>
    <xf numFmtId="178" fontId="2" fillId="0" borderId="30" xfId="0" applyNumberFormat="1" applyFont="1" applyFill="1" applyBorder="1" applyAlignment="1">
      <alignment horizontal="right"/>
    </xf>
    <xf numFmtId="178" fontId="2" fillId="0" borderId="31" xfId="0" applyNumberFormat="1" applyFont="1" applyFill="1" applyBorder="1" applyAlignment="1">
      <alignment horizontal="right"/>
    </xf>
    <xf numFmtId="178" fontId="2" fillId="0" borderId="32" xfId="0" applyNumberFormat="1" applyFont="1" applyFill="1" applyBorder="1" applyAlignment="1">
      <alignment horizontal="right"/>
    </xf>
    <xf numFmtId="177" fontId="2" fillId="0" borderId="29" xfId="1" applyNumberFormat="1" applyFont="1" applyFill="1" applyBorder="1" applyAlignment="1">
      <alignment horizontal="right"/>
    </xf>
    <xf numFmtId="177" fontId="2" fillId="0" borderId="0" xfId="0" applyNumberFormat="1" applyFont="1" applyFill="1"/>
    <xf numFmtId="177" fontId="2" fillId="0" borderId="30" xfId="0" applyNumberFormat="1" applyFont="1" applyFill="1" applyBorder="1" applyAlignment="1">
      <alignment horizontal="right"/>
    </xf>
    <xf numFmtId="177" fontId="2" fillId="0" borderId="31" xfId="0" applyNumberFormat="1" applyFont="1" applyFill="1" applyBorder="1" applyAlignment="1">
      <alignment horizontal="right"/>
    </xf>
    <xf numFmtId="177" fontId="2" fillId="0" borderId="32" xfId="0" applyNumberFormat="1" applyFont="1" applyFill="1" applyBorder="1" applyAlignment="1">
      <alignment horizontal="right"/>
    </xf>
    <xf numFmtId="0" fontId="12" fillId="0" borderId="12" xfId="0" applyNumberFormat="1" applyFont="1" applyFill="1" applyBorder="1" applyAlignment="1">
      <alignment vertical="top" textRotation="255" wrapText="1"/>
    </xf>
    <xf numFmtId="0" fontId="12" fillId="0" borderId="23" xfId="0" applyNumberFormat="1" applyFont="1" applyFill="1" applyBorder="1" applyAlignment="1">
      <alignment vertical="top" textRotation="255" wrapText="1"/>
    </xf>
    <xf numFmtId="177" fontId="2" fillId="0" borderId="15" xfId="1" applyNumberFormat="1" applyFont="1" applyFill="1" applyBorder="1" applyAlignment="1">
      <alignment horizontal="right"/>
    </xf>
    <xf numFmtId="0" fontId="12" fillId="0" borderId="24" xfId="0" applyNumberFormat="1" applyFont="1" applyFill="1" applyBorder="1" applyAlignment="1">
      <alignment vertical="top" textRotation="255" wrapText="1"/>
    </xf>
    <xf numFmtId="0" fontId="12" fillId="0" borderId="9" xfId="0" applyNumberFormat="1" applyFont="1" applyFill="1" applyBorder="1" applyAlignment="1">
      <alignment vertical="top" textRotation="255" wrapText="1"/>
    </xf>
    <xf numFmtId="0" fontId="12" fillId="0" borderId="0" xfId="0" applyFont="1" applyFill="1"/>
    <xf numFmtId="0" fontId="13" fillId="0" borderId="3" xfId="0" applyFont="1" applyFill="1" applyBorder="1" applyAlignment="1">
      <alignment horizontal="center"/>
    </xf>
    <xf numFmtId="0" fontId="13" fillId="0" borderId="3" xfId="0" applyFont="1" applyFill="1" applyBorder="1"/>
    <xf numFmtId="0" fontId="2" fillId="0" borderId="13" xfId="0" applyFont="1" applyFill="1" applyBorder="1"/>
    <xf numFmtId="0" fontId="2" fillId="0" borderId="15" xfId="0" applyFont="1" applyFill="1" applyBorder="1"/>
    <xf numFmtId="0" fontId="2" fillId="0" borderId="19" xfId="0" applyFont="1" applyFill="1" applyBorder="1"/>
    <xf numFmtId="0" fontId="2" fillId="0" borderId="13" xfId="0" applyFont="1" applyFill="1" applyBorder="1" applyAlignment="1">
      <alignment shrinkToFit="1"/>
    </xf>
    <xf numFmtId="0" fontId="2" fillId="0" borderId="0" xfId="0" applyFont="1" applyFill="1" applyBorder="1" applyAlignment="1">
      <alignment horizontal="center" vertical="center" textRotation="255"/>
    </xf>
    <xf numFmtId="0" fontId="2" fillId="0" borderId="17" xfId="0" applyFont="1" applyFill="1" applyBorder="1"/>
    <xf numFmtId="177" fontId="2" fillId="0" borderId="13" xfId="0" applyNumberFormat="1" applyFont="1" applyFill="1" applyBorder="1"/>
    <xf numFmtId="177" fontId="2" fillId="0" borderId="15" xfId="0" applyNumberFormat="1" applyFont="1" applyFill="1" applyBorder="1"/>
    <xf numFmtId="177" fontId="2" fillId="0" borderId="19" xfId="0" applyNumberFormat="1" applyFont="1" applyFill="1" applyBorder="1"/>
    <xf numFmtId="177" fontId="2" fillId="0" borderId="13" xfId="0" applyNumberFormat="1" applyFont="1" applyFill="1" applyBorder="1" applyAlignment="1">
      <alignment shrinkToFit="1"/>
    </xf>
    <xf numFmtId="177" fontId="2" fillId="0" borderId="0" xfId="0" applyNumberFormat="1" applyFont="1" applyFill="1" applyBorder="1" applyAlignment="1">
      <alignment horizontal="center" vertical="center" textRotation="255"/>
    </xf>
    <xf numFmtId="177" fontId="2" fillId="0" borderId="17" xfId="0" applyNumberFormat="1" applyFont="1" applyFill="1" applyBorder="1"/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Border="1"/>
    <xf numFmtId="179" fontId="2" fillId="0" borderId="13" xfId="0" applyNumberFormat="1" applyFont="1" applyFill="1" applyBorder="1" applyAlignment="1">
      <alignment horizontal="right"/>
    </xf>
    <xf numFmtId="179" fontId="2" fillId="0" borderId="14" xfId="0" applyNumberFormat="1" applyFont="1" applyFill="1" applyBorder="1" applyAlignment="1">
      <alignment horizontal="right"/>
    </xf>
    <xf numFmtId="178" fontId="2" fillId="0" borderId="0" xfId="0" applyNumberFormat="1" applyFont="1" applyFill="1" applyBorder="1"/>
    <xf numFmtId="0" fontId="12" fillId="0" borderId="0" xfId="0" applyNumberFormat="1" applyFont="1" applyFill="1" applyBorder="1" applyAlignment="1">
      <alignment vertical="top" textRotation="255" wrapText="1"/>
    </xf>
    <xf numFmtId="180" fontId="2" fillId="0" borderId="13" xfId="0" applyNumberFormat="1" applyFont="1" applyFill="1" applyBorder="1" applyAlignment="1">
      <alignment horizontal="right"/>
    </xf>
    <xf numFmtId="180" fontId="2" fillId="0" borderId="14" xfId="0" applyNumberFormat="1" applyFont="1" applyFill="1" applyBorder="1" applyAlignment="1">
      <alignment horizontal="right"/>
    </xf>
    <xf numFmtId="176" fontId="2" fillId="0" borderId="5" xfId="0" applyNumberFormat="1" applyFont="1" applyFill="1" applyBorder="1" applyAlignment="1">
      <alignment horizontal="right"/>
    </xf>
    <xf numFmtId="176" fontId="2" fillId="0" borderId="46" xfId="0" applyNumberFormat="1" applyFont="1" applyFill="1" applyBorder="1" applyAlignment="1">
      <alignment horizontal="right"/>
    </xf>
    <xf numFmtId="176" fontId="2" fillId="0" borderId="47" xfId="0" applyNumberFormat="1" applyFont="1" applyFill="1" applyBorder="1" applyAlignment="1">
      <alignment horizontal="right"/>
    </xf>
    <xf numFmtId="176" fontId="2" fillId="0" borderId="18" xfId="0" applyNumberFormat="1" applyFont="1" applyFill="1" applyBorder="1" applyAlignment="1">
      <alignment horizontal="right"/>
    </xf>
    <xf numFmtId="180" fontId="2" fillId="0" borderId="5" xfId="0" applyNumberFormat="1" applyFont="1" applyFill="1" applyBorder="1" applyAlignment="1">
      <alignment horizontal="right"/>
    </xf>
    <xf numFmtId="180" fontId="2" fillId="0" borderId="46" xfId="0" applyNumberFormat="1" applyFont="1" applyFill="1" applyBorder="1" applyAlignment="1">
      <alignment horizontal="right"/>
    </xf>
    <xf numFmtId="180" fontId="2" fillId="0" borderId="47" xfId="0" applyNumberFormat="1" applyFont="1" applyFill="1" applyBorder="1" applyAlignment="1">
      <alignment horizontal="right"/>
    </xf>
    <xf numFmtId="180" fontId="2" fillId="0" borderId="18" xfId="0" applyNumberFormat="1" applyFont="1" applyFill="1" applyBorder="1" applyAlignment="1">
      <alignment horizontal="right"/>
    </xf>
    <xf numFmtId="176" fontId="2" fillId="0" borderId="45" xfId="0" applyNumberFormat="1" applyFont="1" applyFill="1" applyBorder="1" applyAlignment="1">
      <alignment horizontal="right"/>
    </xf>
    <xf numFmtId="177" fontId="2" fillId="0" borderId="46" xfId="0" applyNumberFormat="1" applyFont="1" applyFill="1" applyBorder="1" applyAlignment="1">
      <alignment horizontal="right"/>
    </xf>
    <xf numFmtId="177" fontId="2" fillId="0" borderId="45" xfId="0" applyNumberFormat="1" applyFont="1" applyFill="1" applyBorder="1" applyAlignment="1">
      <alignment horizontal="right"/>
    </xf>
    <xf numFmtId="177" fontId="2" fillId="0" borderId="5" xfId="0" applyNumberFormat="1" applyFont="1" applyFill="1" applyBorder="1" applyAlignment="1">
      <alignment horizontal="right"/>
    </xf>
    <xf numFmtId="177" fontId="2" fillId="0" borderId="47" xfId="0" applyNumberFormat="1" applyFont="1" applyFill="1" applyBorder="1" applyAlignment="1">
      <alignment horizontal="right"/>
    </xf>
    <xf numFmtId="179" fontId="2" fillId="0" borderId="5" xfId="0" applyNumberFormat="1" applyFont="1" applyFill="1" applyBorder="1" applyAlignment="1">
      <alignment horizontal="right"/>
    </xf>
    <xf numFmtId="179" fontId="2" fillId="0" borderId="46" xfId="0" applyNumberFormat="1" applyFont="1" applyFill="1" applyBorder="1" applyAlignment="1">
      <alignment horizontal="right"/>
    </xf>
    <xf numFmtId="179" fontId="2" fillId="0" borderId="17" xfId="0" applyNumberFormat="1" applyFont="1" applyFill="1" applyBorder="1" applyAlignment="1">
      <alignment horizontal="right"/>
    </xf>
    <xf numFmtId="179" fontId="2" fillId="0" borderId="18" xfId="0" applyNumberFormat="1" applyFont="1" applyFill="1" applyBorder="1" applyAlignment="1">
      <alignment horizontal="right"/>
    </xf>
    <xf numFmtId="177" fontId="2" fillId="0" borderId="41" xfId="0" applyNumberFormat="1" applyFont="1" applyFill="1" applyBorder="1" applyAlignment="1">
      <alignment horizontal="center" vertical="center" textRotation="255"/>
    </xf>
    <xf numFmtId="177" fontId="2" fillId="0" borderId="42" xfId="0" applyNumberFormat="1" applyFont="1" applyFill="1" applyBorder="1" applyAlignment="1">
      <alignment horizontal="center" vertical="center" textRotation="255"/>
    </xf>
    <xf numFmtId="177" fontId="2" fillId="0" borderId="41" xfId="0" applyNumberFormat="1" applyFont="1" applyFill="1" applyBorder="1" applyAlignment="1">
      <alignment horizontal="center" vertical="center" textRotation="255" shrinkToFit="1"/>
    </xf>
    <xf numFmtId="177" fontId="2" fillId="0" borderId="42" xfId="0" applyNumberFormat="1" applyFont="1" applyFill="1" applyBorder="1" applyAlignment="1">
      <alignment horizontal="center" vertical="center" textRotation="255" shrinkToFit="1"/>
    </xf>
    <xf numFmtId="177" fontId="2" fillId="0" borderId="44" xfId="0" applyNumberFormat="1" applyFont="1" applyFill="1" applyBorder="1" applyAlignment="1">
      <alignment horizontal="center" vertical="center" textRotation="255" shrinkToFit="1"/>
    </xf>
    <xf numFmtId="0" fontId="2" fillId="0" borderId="34" xfId="0" applyFont="1" applyFill="1" applyBorder="1" applyAlignment="1">
      <alignment horizontal="center" vertical="top" wrapText="1"/>
    </xf>
    <xf numFmtId="0" fontId="2" fillId="0" borderId="43" xfId="0" applyFont="1" applyFill="1" applyBorder="1" applyAlignment="1">
      <alignment horizontal="center" vertical="top" wrapText="1"/>
    </xf>
    <xf numFmtId="177" fontId="2" fillId="0" borderId="39" xfId="0" applyNumberFormat="1" applyFont="1" applyFill="1" applyBorder="1" applyAlignment="1">
      <alignment horizontal="center" vertical="center" textRotation="255"/>
    </xf>
    <xf numFmtId="0" fontId="2" fillId="0" borderId="35" xfId="0" applyFont="1" applyFill="1" applyBorder="1" applyAlignment="1">
      <alignment horizontal="center" vertical="top" wrapText="1"/>
    </xf>
    <xf numFmtId="177" fontId="2" fillId="0" borderId="36" xfId="1" applyNumberFormat="1" applyFont="1" applyFill="1" applyBorder="1" applyAlignment="1">
      <alignment horizontal="center"/>
    </xf>
    <xf numFmtId="177" fontId="2" fillId="0" borderId="37" xfId="1" applyNumberFormat="1" applyFont="1" applyFill="1" applyBorder="1" applyAlignment="1">
      <alignment horizontal="center"/>
    </xf>
    <xf numFmtId="38" fontId="2" fillId="0" borderId="36" xfId="1" applyFont="1" applyFill="1" applyBorder="1" applyAlignment="1">
      <alignment horizontal="center"/>
    </xf>
    <xf numFmtId="38" fontId="2" fillId="0" borderId="37" xfId="1" applyFont="1" applyFill="1" applyBorder="1" applyAlignment="1">
      <alignment horizontal="center"/>
    </xf>
    <xf numFmtId="0" fontId="2" fillId="0" borderId="38" xfId="0" applyFont="1" applyFill="1" applyBorder="1" applyAlignment="1">
      <alignment horizontal="center" vertical="center" textRotation="255"/>
    </xf>
    <xf numFmtId="0" fontId="2" fillId="0" borderId="39" xfId="0" applyFont="1" applyFill="1" applyBorder="1" applyAlignment="1">
      <alignment horizontal="center" vertical="center" textRotation="255"/>
    </xf>
    <xf numFmtId="0" fontId="2" fillId="0" borderId="40" xfId="0" applyFont="1" applyFill="1" applyBorder="1" applyAlignment="1">
      <alignment horizontal="center" vertical="center" textRotation="255"/>
    </xf>
    <xf numFmtId="0" fontId="2" fillId="0" borderId="41" xfId="0" applyFont="1" applyFill="1" applyBorder="1" applyAlignment="1">
      <alignment horizontal="center" vertical="center" textRotation="255"/>
    </xf>
    <xf numFmtId="0" fontId="2" fillId="0" borderId="42" xfId="0" applyFont="1" applyFill="1" applyBorder="1" applyAlignment="1">
      <alignment horizontal="center" vertical="center" textRotation="255"/>
    </xf>
    <xf numFmtId="0" fontId="2" fillId="0" borderId="41" xfId="0" applyFont="1" applyFill="1" applyBorder="1" applyAlignment="1">
      <alignment horizontal="center" vertical="center" textRotation="255" shrinkToFit="1"/>
    </xf>
    <xf numFmtId="0" fontId="2" fillId="0" borderId="42" xfId="0" applyFont="1" applyFill="1" applyBorder="1" applyAlignment="1">
      <alignment horizontal="center" vertical="center" textRotation="255" shrinkToFit="1"/>
    </xf>
    <xf numFmtId="0" fontId="2" fillId="0" borderId="44" xfId="0" applyFont="1" applyFill="1" applyBorder="1" applyAlignment="1">
      <alignment horizontal="center" vertical="center" textRotation="255" shrinkToFit="1"/>
    </xf>
    <xf numFmtId="177" fontId="2" fillId="0" borderId="34" xfId="0" applyNumberFormat="1" applyFont="1" applyFill="1" applyBorder="1" applyAlignment="1">
      <alignment horizontal="center" vertical="top" wrapText="1"/>
    </xf>
    <xf numFmtId="177" fontId="2" fillId="0" borderId="43" xfId="0" applyNumberFormat="1" applyFont="1" applyFill="1" applyBorder="1" applyAlignment="1">
      <alignment horizontal="center" vertical="top" wrapText="1"/>
    </xf>
    <xf numFmtId="177" fontId="2" fillId="0" borderId="38" xfId="0" applyNumberFormat="1" applyFont="1" applyFill="1" applyBorder="1" applyAlignment="1">
      <alignment horizontal="center" vertical="center" textRotation="255"/>
    </xf>
    <xf numFmtId="177" fontId="2" fillId="0" borderId="35" xfId="0" applyNumberFormat="1" applyFont="1" applyFill="1" applyBorder="1" applyAlignment="1">
      <alignment horizontal="center" vertical="top" wrapText="1"/>
    </xf>
    <xf numFmtId="177" fontId="2" fillId="0" borderId="40" xfId="0" applyNumberFormat="1" applyFont="1" applyFill="1" applyBorder="1" applyAlignment="1">
      <alignment horizontal="center" vertical="center" textRotation="255"/>
    </xf>
    <xf numFmtId="0" fontId="2" fillId="0" borderId="0" xfId="0" applyFont="1" applyFill="1" applyAlignment="1"/>
  </cellXfs>
  <cellStyles count="4">
    <cellStyle name="桁区切り" xfId="1" builtinId="6"/>
    <cellStyle name="桁区切り 2" xfId="2"/>
    <cellStyle name="標準" xfId="0" builtinId="0"/>
    <cellStyle name="標準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B123"/>
  <sheetViews>
    <sheetView tabSelected="1" zoomScaleNormal="100" workbookViewId="0">
      <selection activeCell="B1" sqref="B1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6" width="7.7109375" style="6" customWidth="1"/>
    <col min="7" max="7" width="7.7109375" style="3" customWidth="1"/>
    <col min="8" max="16384" width="9.140625" style="3"/>
  </cols>
  <sheetData>
    <row r="1" spans="1:28">
      <c r="A1" s="55"/>
      <c r="B1" s="6" t="s">
        <v>612</v>
      </c>
      <c r="C1" s="54"/>
      <c r="D1" s="55"/>
      <c r="E1" s="55"/>
      <c r="F1" s="55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 t="s">
        <v>519</v>
      </c>
      <c r="C2" s="54"/>
      <c r="D2" s="55"/>
      <c r="E2" s="55"/>
      <c r="F2" s="55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42"/>
      <c r="Z2" s="63"/>
      <c r="AA2" s="63"/>
      <c r="AB2" s="63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/>
      <c r="G3" s="99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409</v>
      </c>
      <c r="E4" s="40" t="s">
        <v>411</v>
      </c>
      <c r="F4" s="96" t="s">
        <v>412</v>
      </c>
      <c r="G4" s="41" t="s">
        <v>1</v>
      </c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42.6</v>
      </c>
      <c r="E5" s="45">
        <v>55.2</v>
      </c>
      <c r="F5" s="84">
        <v>0.1</v>
      </c>
      <c r="G5" s="46">
        <v>2.1</v>
      </c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100</v>
      </c>
      <c r="E6" s="45">
        <v>0</v>
      </c>
      <c r="F6" s="84">
        <v>0</v>
      </c>
      <c r="G6" s="46">
        <v>0</v>
      </c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0</v>
      </c>
      <c r="E7" s="45">
        <v>100</v>
      </c>
      <c r="F7" s="84">
        <v>0</v>
      </c>
      <c r="G7" s="46">
        <v>0</v>
      </c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customHeight="1" thickBot="1">
      <c r="A8" s="151"/>
      <c r="B8" s="101" t="s">
        <v>408</v>
      </c>
      <c r="C8" s="48">
        <v>100</v>
      </c>
      <c r="D8" s="48">
        <v>0</v>
      </c>
      <c r="E8" s="48">
        <v>0</v>
      </c>
      <c r="F8" s="85">
        <v>100</v>
      </c>
      <c r="G8" s="49">
        <v>0</v>
      </c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thickTop="1">
      <c r="A9" s="152" t="s">
        <v>7</v>
      </c>
      <c r="B9" s="102" t="s">
        <v>13</v>
      </c>
      <c r="C9" s="50">
        <v>100</v>
      </c>
      <c r="D9" s="50">
        <v>18.2</v>
      </c>
      <c r="E9" s="50">
        <v>81.8</v>
      </c>
      <c r="F9" s="86">
        <v>0</v>
      </c>
      <c r="G9" s="51">
        <v>0</v>
      </c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42.2</v>
      </c>
      <c r="E10" s="45">
        <v>57.8</v>
      </c>
      <c r="F10" s="84">
        <v>0</v>
      </c>
      <c r="G10" s="46">
        <v>0</v>
      </c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43.3</v>
      </c>
      <c r="E11" s="45">
        <v>56.7</v>
      </c>
      <c r="F11" s="84">
        <v>0</v>
      </c>
      <c r="G11" s="46">
        <v>0</v>
      </c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45.6</v>
      </c>
      <c r="E12" s="45">
        <v>54.1</v>
      </c>
      <c r="F12" s="84">
        <v>0.4</v>
      </c>
      <c r="G12" s="46">
        <v>0</v>
      </c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44</v>
      </c>
      <c r="E13" s="45">
        <v>55</v>
      </c>
      <c r="F13" s="84">
        <v>0.5</v>
      </c>
      <c r="G13" s="46">
        <v>0.5</v>
      </c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43.7</v>
      </c>
      <c r="E14" s="45">
        <v>52.1</v>
      </c>
      <c r="F14" s="84">
        <v>0</v>
      </c>
      <c r="G14" s="46">
        <v>4.2</v>
      </c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41.6</v>
      </c>
      <c r="E15" s="45">
        <v>57.1</v>
      </c>
      <c r="F15" s="84">
        <v>0</v>
      </c>
      <c r="G15" s="46">
        <v>1.3</v>
      </c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42.2</v>
      </c>
      <c r="E16" s="45">
        <v>52.9</v>
      </c>
      <c r="F16" s="84">
        <v>0</v>
      </c>
      <c r="G16" s="46">
        <v>4.9000000000000004</v>
      </c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38.6</v>
      </c>
      <c r="E17" s="45">
        <v>53.5</v>
      </c>
      <c r="F17" s="84">
        <v>0</v>
      </c>
      <c r="G17" s="46">
        <v>7.9</v>
      </c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2.75" customHeight="1" thickTop="1">
      <c r="A18" s="152" t="s">
        <v>9</v>
      </c>
      <c r="B18" s="102" t="s">
        <v>19</v>
      </c>
      <c r="C18" s="50">
        <v>100</v>
      </c>
      <c r="D18" s="50">
        <v>43.2</v>
      </c>
      <c r="E18" s="50">
        <v>54.7</v>
      </c>
      <c r="F18" s="86">
        <v>0.6</v>
      </c>
      <c r="G18" s="51">
        <v>1.5</v>
      </c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41</v>
      </c>
      <c r="E19" s="45">
        <v>56.5</v>
      </c>
      <c r="F19" s="84">
        <v>0</v>
      </c>
      <c r="G19" s="46">
        <v>2.5</v>
      </c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44.4</v>
      </c>
      <c r="E20" s="45">
        <v>53.8</v>
      </c>
      <c r="F20" s="84">
        <v>0</v>
      </c>
      <c r="G20" s="46">
        <v>1.7</v>
      </c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41.6</v>
      </c>
      <c r="E21" s="45">
        <v>56.6</v>
      </c>
      <c r="F21" s="84">
        <v>0</v>
      </c>
      <c r="G21" s="46">
        <v>1.8</v>
      </c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thickBot="1">
      <c r="A22" s="150"/>
      <c r="B22" s="100" t="s">
        <v>23</v>
      </c>
      <c r="C22" s="45">
        <v>100</v>
      </c>
      <c r="D22" s="45">
        <v>42.8</v>
      </c>
      <c r="E22" s="45">
        <v>55.6</v>
      </c>
      <c r="F22" s="84">
        <v>0</v>
      </c>
      <c r="G22" s="46">
        <v>1.6</v>
      </c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thickTop="1">
      <c r="A23" s="152" t="s">
        <v>8</v>
      </c>
      <c r="B23" s="102" t="s">
        <v>24</v>
      </c>
      <c r="C23" s="50">
        <v>100</v>
      </c>
      <c r="D23" s="50">
        <v>59.4</v>
      </c>
      <c r="E23" s="50">
        <v>40.200000000000003</v>
      </c>
      <c r="F23" s="86">
        <v>0</v>
      </c>
      <c r="G23" s="51">
        <v>0.4</v>
      </c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62.4</v>
      </c>
      <c r="E24" s="45">
        <v>35.299999999999997</v>
      </c>
      <c r="F24" s="84">
        <v>0</v>
      </c>
      <c r="G24" s="46">
        <v>2.4</v>
      </c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66.7</v>
      </c>
      <c r="E25" s="45">
        <v>30.3</v>
      </c>
      <c r="F25" s="84">
        <v>0</v>
      </c>
      <c r="G25" s="46">
        <v>3</v>
      </c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1.8</v>
      </c>
      <c r="E26" s="45">
        <v>95.9</v>
      </c>
      <c r="F26" s="84">
        <v>0</v>
      </c>
      <c r="G26" s="46">
        <v>2.2999999999999998</v>
      </c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>
      <c r="A27" s="150"/>
      <c r="B27" s="100" t="s">
        <v>18</v>
      </c>
      <c r="C27" s="45">
        <v>100</v>
      </c>
      <c r="D27" s="45">
        <v>30.3</v>
      </c>
      <c r="E27" s="45">
        <v>69.7</v>
      </c>
      <c r="F27" s="84">
        <v>0</v>
      </c>
      <c r="G27" s="46">
        <v>0</v>
      </c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 ht="13.5" customHeight="1">
      <c r="A28" s="150"/>
      <c r="B28" s="100" t="s">
        <v>28</v>
      </c>
      <c r="C28" s="45">
        <v>100</v>
      </c>
      <c r="D28" s="45">
        <v>23.7</v>
      </c>
      <c r="E28" s="45">
        <v>74.7</v>
      </c>
      <c r="F28" s="84">
        <v>0</v>
      </c>
      <c r="G28" s="46">
        <v>1.6</v>
      </c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53</v>
      </c>
      <c r="E29" s="45">
        <v>41.5</v>
      </c>
      <c r="F29" s="84">
        <v>0.9</v>
      </c>
      <c r="G29" s="46">
        <v>4.5999999999999996</v>
      </c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40</v>
      </c>
      <c r="E30" s="45">
        <v>50</v>
      </c>
      <c r="F30" s="84">
        <v>0</v>
      </c>
      <c r="G30" s="46">
        <v>10</v>
      </c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thickTop="1">
      <c r="A31" s="153" t="s">
        <v>10</v>
      </c>
      <c r="B31" s="102" t="s">
        <v>31</v>
      </c>
      <c r="C31" s="50">
        <v>100</v>
      </c>
      <c r="D31" s="50">
        <v>43.9</v>
      </c>
      <c r="E31" s="50">
        <v>53.7</v>
      </c>
      <c r="F31" s="86">
        <v>0.3</v>
      </c>
      <c r="G31" s="51">
        <v>2</v>
      </c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39.700000000000003</v>
      </c>
      <c r="E32" s="45">
        <v>57.8</v>
      </c>
      <c r="F32" s="84">
        <v>0</v>
      </c>
      <c r="G32" s="46">
        <v>2.4</v>
      </c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43</v>
      </c>
      <c r="E33" s="45">
        <v>55</v>
      </c>
      <c r="F33" s="84">
        <v>0</v>
      </c>
      <c r="G33" s="46">
        <v>2</v>
      </c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>
      <c r="A34" s="154"/>
      <c r="B34" s="100" t="s">
        <v>34</v>
      </c>
      <c r="C34" s="45">
        <v>100</v>
      </c>
      <c r="D34" s="45">
        <v>46.8</v>
      </c>
      <c r="E34" s="45">
        <v>51.6</v>
      </c>
      <c r="F34" s="84">
        <v>0.5</v>
      </c>
      <c r="G34" s="46">
        <v>1.1000000000000001</v>
      </c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 ht="13.5" customHeight="1">
      <c r="A35" s="154"/>
      <c r="B35" s="100" t="s">
        <v>35</v>
      </c>
      <c r="C35" s="45">
        <v>100</v>
      </c>
      <c r="D35" s="45">
        <v>45.5</v>
      </c>
      <c r="E35" s="45">
        <v>51.5</v>
      </c>
      <c r="F35" s="84">
        <v>0</v>
      </c>
      <c r="G35" s="46">
        <v>3</v>
      </c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31.7</v>
      </c>
      <c r="E36" s="45">
        <v>65.900000000000006</v>
      </c>
      <c r="F36" s="84">
        <v>0</v>
      </c>
      <c r="G36" s="46">
        <v>2.4</v>
      </c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2.75" customHeight="1" thickTop="1">
      <c r="A37" s="153" t="s">
        <v>11</v>
      </c>
      <c r="B37" s="102" t="s">
        <v>36</v>
      </c>
      <c r="C37" s="50">
        <v>100</v>
      </c>
      <c r="D37" s="50">
        <v>50.3</v>
      </c>
      <c r="E37" s="50">
        <v>47.6</v>
      </c>
      <c r="F37" s="86">
        <v>0</v>
      </c>
      <c r="G37" s="51">
        <v>2.1</v>
      </c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38.799999999999997</v>
      </c>
      <c r="E38" s="45">
        <v>58.6</v>
      </c>
      <c r="F38" s="84">
        <v>0</v>
      </c>
      <c r="G38" s="46">
        <v>2.6</v>
      </c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34.700000000000003</v>
      </c>
      <c r="E39" s="45">
        <v>64</v>
      </c>
      <c r="F39" s="84">
        <v>0</v>
      </c>
      <c r="G39" s="46">
        <v>1.3</v>
      </c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39.9</v>
      </c>
      <c r="E40" s="45">
        <v>58.1</v>
      </c>
      <c r="F40" s="84">
        <v>0</v>
      </c>
      <c r="G40" s="46">
        <v>2</v>
      </c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37.9</v>
      </c>
      <c r="E41" s="45">
        <v>58.4</v>
      </c>
      <c r="F41" s="84">
        <v>0.6</v>
      </c>
      <c r="G41" s="46">
        <v>3.1</v>
      </c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42.4</v>
      </c>
      <c r="E42" s="45">
        <v>55.5</v>
      </c>
      <c r="F42" s="84">
        <v>0</v>
      </c>
      <c r="G42" s="46">
        <v>2.1</v>
      </c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thickTop="1">
      <c r="A43" s="153" t="s">
        <v>60</v>
      </c>
      <c r="B43" s="102" t="s">
        <v>42</v>
      </c>
      <c r="C43" s="50">
        <v>100</v>
      </c>
      <c r="D43" s="50">
        <v>42.5</v>
      </c>
      <c r="E43" s="50">
        <v>54.1</v>
      </c>
      <c r="F43" s="86">
        <v>0</v>
      </c>
      <c r="G43" s="51">
        <v>3.4</v>
      </c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52</v>
      </c>
      <c r="E44" s="45">
        <v>44</v>
      </c>
      <c r="F44" s="84">
        <v>0</v>
      </c>
      <c r="G44" s="46">
        <v>4</v>
      </c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39.6</v>
      </c>
      <c r="E45" s="45">
        <v>58.6</v>
      </c>
      <c r="F45" s="84">
        <v>0.5</v>
      </c>
      <c r="G45" s="46">
        <v>1.3</v>
      </c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44.7</v>
      </c>
      <c r="E46" s="45">
        <v>53.8</v>
      </c>
      <c r="F46" s="84">
        <v>0</v>
      </c>
      <c r="G46" s="46">
        <v>1.5</v>
      </c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41.6</v>
      </c>
      <c r="E47" s="45">
        <v>56.4</v>
      </c>
      <c r="F47" s="84">
        <v>0</v>
      </c>
      <c r="G47" s="46">
        <v>2</v>
      </c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53.1</v>
      </c>
      <c r="E48" s="45">
        <v>46.9</v>
      </c>
      <c r="F48" s="84">
        <v>0</v>
      </c>
      <c r="G48" s="46">
        <v>0</v>
      </c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33.299999999999997</v>
      </c>
      <c r="E49" s="45">
        <v>66.7</v>
      </c>
      <c r="F49" s="84">
        <v>0</v>
      </c>
      <c r="G49" s="46">
        <v>0</v>
      </c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thickTop="1">
      <c r="A50" s="153" t="s">
        <v>61</v>
      </c>
      <c r="B50" s="102" t="s">
        <v>49</v>
      </c>
      <c r="C50" s="50">
        <v>100</v>
      </c>
      <c r="D50" s="50">
        <v>42.6</v>
      </c>
      <c r="E50" s="50">
        <v>57.4</v>
      </c>
      <c r="F50" s="86">
        <v>0</v>
      </c>
      <c r="G50" s="51">
        <v>0</v>
      </c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41.7</v>
      </c>
      <c r="E51" s="45">
        <v>58.3</v>
      </c>
      <c r="F51" s="84">
        <v>0</v>
      </c>
      <c r="G51" s="46">
        <v>0</v>
      </c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50</v>
      </c>
      <c r="E52" s="45">
        <v>50</v>
      </c>
      <c r="F52" s="84">
        <v>0</v>
      </c>
      <c r="G52" s="46">
        <v>0</v>
      </c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40.299999999999997</v>
      </c>
      <c r="E53" s="45">
        <v>58.4</v>
      </c>
      <c r="F53" s="84">
        <v>0</v>
      </c>
      <c r="G53" s="46">
        <v>1.3</v>
      </c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40.6</v>
      </c>
      <c r="E54" s="45">
        <v>55.6</v>
      </c>
      <c r="F54" s="84">
        <v>0.2</v>
      </c>
      <c r="G54" s="46">
        <v>3.6</v>
      </c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46.8</v>
      </c>
      <c r="E55" s="45">
        <v>50</v>
      </c>
      <c r="F55" s="84">
        <v>0.5</v>
      </c>
      <c r="G55" s="46">
        <v>2.7</v>
      </c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thickTop="1">
      <c r="A56" s="155" t="s">
        <v>62</v>
      </c>
      <c r="B56" s="102" t="s">
        <v>55</v>
      </c>
      <c r="C56" s="50">
        <v>100</v>
      </c>
      <c r="D56" s="50">
        <v>42.8</v>
      </c>
      <c r="E56" s="50">
        <v>55.1</v>
      </c>
      <c r="F56" s="86">
        <v>0.2</v>
      </c>
      <c r="G56" s="51">
        <v>1.9</v>
      </c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>
      <c r="A57" s="156"/>
      <c r="B57" s="100" t="s">
        <v>56</v>
      </c>
      <c r="C57" s="45">
        <v>100</v>
      </c>
      <c r="D57" s="45">
        <v>42.3</v>
      </c>
      <c r="E57" s="45">
        <v>54.9</v>
      </c>
      <c r="F57" s="84">
        <v>0</v>
      </c>
      <c r="G57" s="46">
        <v>2.8</v>
      </c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 ht="13.5" customHeight="1">
      <c r="A58" s="156"/>
      <c r="B58" s="100" t="s">
        <v>57</v>
      </c>
      <c r="C58" s="45">
        <v>100</v>
      </c>
      <c r="D58" s="45">
        <v>41.1</v>
      </c>
      <c r="E58" s="45">
        <v>56.5</v>
      </c>
      <c r="F58" s="84">
        <v>0</v>
      </c>
      <c r="G58" s="46">
        <v>2.4</v>
      </c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44.7</v>
      </c>
      <c r="E59" s="45">
        <v>54.1</v>
      </c>
      <c r="F59" s="84">
        <v>0</v>
      </c>
      <c r="G59" s="46">
        <v>1.2</v>
      </c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40.6</v>
      </c>
      <c r="E60" s="45">
        <v>58.3</v>
      </c>
      <c r="F60" s="84">
        <v>0</v>
      </c>
      <c r="G60" s="46">
        <v>1.1000000000000001</v>
      </c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3.5" thickBot="1">
      <c r="A66" s="55"/>
      <c r="B66" s="55"/>
      <c r="C66" s="56"/>
      <c r="D66" s="57"/>
      <c r="E66" s="57"/>
      <c r="F66" s="57"/>
      <c r="G66" s="56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s="13" customFormat="1" ht="140.25" customHeight="1">
      <c r="A67" s="142"/>
      <c r="B67" s="145"/>
      <c r="C67" s="59" t="s">
        <v>3</v>
      </c>
      <c r="D67" s="60" t="str">
        <f>+D4</f>
        <v>男性</v>
      </c>
      <c r="E67" s="60" t="str">
        <f>+E4</f>
        <v>女性</v>
      </c>
      <c r="F67" s="60" t="str">
        <f>+F4</f>
        <v>回答しない</v>
      </c>
      <c r="G67" s="62" t="str">
        <f>+G4</f>
        <v>無回答</v>
      </c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</row>
    <row r="68" spans="1:28" s="28" customFormat="1">
      <c r="A68" s="146" t="s">
        <v>2</v>
      </c>
      <c r="B68" s="147"/>
      <c r="C68" s="64">
        <v>1347</v>
      </c>
      <c r="D68" s="65">
        <v>574</v>
      </c>
      <c r="E68" s="65">
        <v>743</v>
      </c>
      <c r="F68" s="89">
        <v>2</v>
      </c>
      <c r="G68" s="66">
        <v>28</v>
      </c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0">+B6</f>
        <v>男性</v>
      </c>
      <c r="C69" s="65">
        <v>574</v>
      </c>
      <c r="D69" s="65">
        <v>574</v>
      </c>
      <c r="E69" s="65">
        <v>0</v>
      </c>
      <c r="F69" s="89">
        <v>0</v>
      </c>
      <c r="G69" s="66">
        <v>0</v>
      </c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0"/>
        <v>女性</v>
      </c>
      <c r="C70" s="65">
        <v>743</v>
      </c>
      <c r="D70" s="65">
        <v>0</v>
      </c>
      <c r="E70" s="65">
        <v>743</v>
      </c>
      <c r="F70" s="89">
        <v>0</v>
      </c>
      <c r="G70" s="66">
        <v>0</v>
      </c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thickBot="1">
      <c r="A71" s="138"/>
      <c r="B71" s="111" t="str">
        <f t="shared" si="0"/>
        <v>回答しない</v>
      </c>
      <c r="C71" s="67">
        <v>2</v>
      </c>
      <c r="D71" s="67">
        <v>0</v>
      </c>
      <c r="E71" s="67">
        <v>0</v>
      </c>
      <c r="F71" s="90">
        <v>2</v>
      </c>
      <c r="G71" s="68">
        <v>0</v>
      </c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0"/>
        <v>10歳代</v>
      </c>
      <c r="C72" s="69">
        <v>11</v>
      </c>
      <c r="D72" s="69">
        <v>2</v>
      </c>
      <c r="E72" s="69">
        <v>9</v>
      </c>
      <c r="F72" s="91">
        <v>0</v>
      </c>
      <c r="G72" s="70">
        <v>0</v>
      </c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0"/>
        <v>20歳代</v>
      </c>
      <c r="C73" s="65">
        <v>135</v>
      </c>
      <c r="D73" s="65">
        <v>57</v>
      </c>
      <c r="E73" s="65">
        <v>78</v>
      </c>
      <c r="F73" s="89">
        <v>0</v>
      </c>
      <c r="G73" s="66">
        <v>0</v>
      </c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0"/>
        <v>30歳代</v>
      </c>
      <c r="C74" s="65">
        <v>215</v>
      </c>
      <c r="D74" s="65">
        <v>93</v>
      </c>
      <c r="E74" s="65">
        <v>122</v>
      </c>
      <c r="F74" s="89">
        <v>0</v>
      </c>
      <c r="G74" s="66">
        <v>0</v>
      </c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0"/>
        <v>40歳代</v>
      </c>
      <c r="C75" s="65">
        <v>259</v>
      </c>
      <c r="D75" s="65">
        <v>118</v>
      </c>
      <c r="E75" s="65">
        <v>140</v>
      </c>
      <c r="F75" s="89">
        <v>1</v>
      </c>
      <c r="G75" s="66">
        <v>0</v>
      </c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0"/>
        <v>50歳代</v>
      </c>
      <c r="C76" s="65">
        <v>218</v>
      </c>
      <c r="D76" s="65">
        <v>96</v>
      </c>
      <c r="E76" s="65">
        <v>120</v>
      </c>
      <c r="F76" s="89">
        <v>1</v>
      </c>
      <c r="G76" s="66">
        <v>1</v>
      </c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0"/>
        <v>60～64歳</v>
      </c>
      <c r="C77" s="65">
        <v>119</v>
      </c>
      <c r="D77" s="65">
        <v>52</v>
      </c>
      <c r="E77" s="65">
        <v>62</v>
      </c>
      <c r="F77" s="89">
        <v>0</v>
      </c>
      <c r="G77" s="66">
        <v>5</v>
      </c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0"/>
        <v>65～69歳</v>
      </c>
      <c r="C78" s="65">
        <v>154</v>
      </c>
      <c r="D78" s="65">
        <v>64</v>
      </c>
      <c r="E78" s="65">
        <v>88</v>
      </c>
      <c r="F78" s="89">
        <v>0</v>
      </c>
      <c r="G78" s="66">
        <v>2</v>
      </c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0"/>
        <v>70～74歳</v>
      </c>
      <c r="C79" s="65">
        <v>102</v>
      </c>
      <c r="D79" s="65">
        <v>43</v>
      </c>
      <c r="E79" s="65">
        <v>54</v>
      </c>
      <c r="F79" s="89">
        <v>0</v>
      </c>
      <c r="G79" s="66">
        <v>5</v>
      </c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thickBot="1">
      <c r="A80" s="138"/>
      <c r="B80" s="111" t="str">
        <f t="shared" si="0"/>
        <v>75歳以上</v>
      </c>
      <c r="C80" s="65">
        <v>127</v>
      </c>
      <c r="D80" s="65">
        <v>49</v>
      </c>
      <c r="E80" s="65">
        <v>68</v>
      </c>
      <c r="F80" s="89">
        <v>0</v>
      </c>
      <c r="G80" s="66">
        <v>10</v>
      </c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0"/>
        <v>板橋地域(板橋・熊野・仲宿・仲町・富士見)</v>
      </c>
      <c r="C81" s="69">
        <v>331</v>
      </c>
      <c r="D81" s="69">
        <v>143</v>
      </c>
      <c r="E81" s="69">
        <v>181</v>
      </c>
      <c r="F81" s="91">
        <v>2</v>
      </c>
      <c r="G81" s="70">
        <v>5</v>
      </c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0"/>
        <v>常盤台地域(大谷口・常盤台・桜川)</v>
      </c>
      <c r="C82" s="65">
        <v>200</v>
      </c>
      <c r="D82" s="65">
        <v>82</v>
      </c>
      <c r="E82" s="65">
        <v>113</v>
      </c>
      <c r="F82" s="89">
        <v>0</v>
      </c>
      <c r="G82" s="66">
        <v>5</v>
      </c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0"/>
        <v>志村地域(清水・志村坂上・中台・前野)</v>
      </c>
      <c r="C83" s="65">
        <v>288</v>
      </c>
      <c r="D83" s="65">
        <v>128</v>
      </c>
      <c r="E83" s="65">
        <v>155</v>
      </c>
      <c r="F83" s="89">
        <v>0</v>
      </c>
      <c r="G83" s="66">
        <v>5</v>
      </c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0"/>
        <v>赤塚地域(下赤塚・成増・徳丸)</v>
      </c>
      <c r="C84" s="65">
        <v>279</v>
      </c>
      <c r="D84" s="65">
        <v>116</v>
      </c>
      <c r="E84" s="65">
        <v>158</v>
      </c>
      <c r="F84" s="89">
        <v>0</v>
      </c>
      <c r="G84" s="66">
        <v>5</v>
      </c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thickBot="1">
      <c r="A85" s="138"/>
      <c r="B85" s="111" t="str">
        <f t="shared" si="0"/>
        <v>高島平地域(蓮根・舟渡・高島平)</v>
      </c>
      <c r="C85" s="65">
        <v>243</v>
      </c>
      <c r="D85" s="65">
        <v>104</v>
      </c>
      <c r="E85" s="65">
        <v>135</v>
      </c>
      <c r="F85" s="89">
        <v>0</v>
      </c>
      <c r="G85" s="66">
        <v>4</v>
      </c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0"/>
        <v>会社員・公務員</v>
      </c>
      <c r="C86" s="69">
        <v>500</v>
      </c>
      <c r="D86" s="69">
        <v>297</v>
      </c>
      <c r="E86" s="69">
        <v>201</v>
      </c>
      <c r="F86" s="91">
        <v>0</v>
      </c>
      <c r="G86" s="70">
        <v>2</v>
      </c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0"/>
        <v>自営業・自由業</v>
      </c>
      <c r="C87" s="65">
        <v>85</v>
      </c>
      <c r="D87" s="65">
        <v>53</v>
      </c>
      <c r="E87" s="65">
        <v>30</v>
      </c>
      <c r="F87" s="89">
        <v>0</v>
      </c>
      <c r="G87" s="66">
        <v>2</v>
      </c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0"/>
        <v>会社役員</v>
      </c>
      <c r="C88" s="65">
        <v>33</v>
      </c>
      <c r="D88" s="65">
        <v>22</v>
      </c>
      <c r="E88" s="65">
        <v>10</v>
      </c>
      <c r="F88" s="89">
        <v>0</v>
      </c>
      <c r="G88" s="66">
        <v>1</v>
      </c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0"/>
        <v>主婦・主夫</v>
      </c>
      <c r="C89" s="65">
        <v>221</v>
      </c>
      <c r="D89" s="65">
        <v>4</v>
      </c>
      <c r="E89" s="65">
        <v>212</v>
      </c>
      <c r="F89" s="89">
        <v>0</v>
      </c>
      <c r="G89" s="66">
        <v>5</v>
      </c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0"/>
        <v>学生</v>
      </c>
      <c r="C90" s="65">
        <v>33</v>
      </c>
      <c r="D90" s="65">
        <v>10</v>
      </c>
      <c r="E90" s="65">
        <v>23</v>
      </c>
      <c r="F90" s="89">
        <v>0</v>
      </c>
      <c r="G90" s="66">
        <v>0</v>
      </c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0"/>
        <v>アルバイト・パート</v>
      </c>
      <c r="C91" s="65">
        <v>186</v>
      </c>
      <c r="D91" s="65">
        <v>44</v>
      </c>
      <c r="E91" s="65">
        <v>139</v>
      </c>
      <c r="F91" s="89">
        <v>0</v>
      </c>
      <c r="G91" s="66">
        <v>3</v>
      </c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0"/>
        <v>無職</v>
      </c>
      <c r="C92" s="65">
        <v>217</v>
      </c>
      <c r="D92" s="65">
        <v>115</v>
      </c>
      <c r="E92" s="65">
        <v>90</v>
      </c>
      <c r="F92" s="89">
        <v>2</v>
      </c>
      <c r="G92" s="66">
        <v>10</v>
      </c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thickBot="1">
      <c r="A93" s="138"/>
      <c r="B93" s="111" t="str">
        <f t="shared" si="0"/>
        <v>その他</v>
      </c>
      <c r="C93" s="65">
        <v>50</v>
      </c>
      <c r="D93" s="65">
        <v>20</v>
      </c>
      <c r="E93" s="65">
        <v>25</v>
      </c>
      <c r="F93" s="89">
        <v>0</v>
      </c>
      <c r="G93" s="66">
        <v>5</v>
      </c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0"/>
        <v>単身世帯</v>
      </c>
      <c r="C94" s="69">
        <v>296</v>
      </c>
      <c r="D94" s="69">
        <v>130</v>
      </c>
      <c r="E94" s="69">
        <v>159</v>
      </c>
      <c r="F94" s="91">
        <v>1</v>
      </c>
      <c r="G94" s="70">
        <v>6</v>
      </c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0"/>
        <v>夫婦のみ</v>
      </c>
      <c r="C95" s="65">
        <v>287</v>
      </c>
      <c r="D95" s="65">
        <v>114</v>
      </c>
      <c r="E95" s="65">
        <v>166</v>
      </c>
      <c r="F95" s="89">
        <v>0</v>
      </c>
      <c r="G95" s="66">
        <v>7</v>
      </c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0"/>
        <v>二世代同居(子と同居)</v>
      </c>
      <c r="C96" s="65">
        <v>493</v>
      </c>
      <c r="D96" s="65">
        <v>212</v>
      </c>
      <c r="E96" s="65">
        <v>271</v>
      </c>
      <c r="F96" s="89">
        <v>0</v>
      </c>
      <c r="G96" s="66">
        <v>10</v>
      </c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0"/>
        <v>二世代同居(親と同居)</v>
      </c>
      <c r="C97" s="65">
        <v>190</v>
      </c>
      <c r="D97" s="65">
        <v>89</v>
      </c>
      <c r="E97" s="65">
        <v>98</v>
      </c>
      <c r="F97" s="89">
        <v>1</v>
      </c>
      <c r="G97" s="66">
        <v>2</v>
      </c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0"/>
        <v>三世代同居</v>
      </c>
      <c r="C98" s="65">
        <v>33</v>
      </c>
      <c r="D98" s="65">
        <v>15</v>
      </c>
      <c r="E98" s="65">
        <v>17</v>
      </c>
      <c r="F98" s="89">
        <v>0</v>
      </c>
      <c r="G98" s="66">
        <v>1</v>
      </c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thickBot="1">
      <c r="A99" s="138"/>
      <c r="B99" s="111" t="str">
        <f t="shared" si="0"/>
        <v>その他</v>
      </c>
      <c r="C99" s="65">
        <v>41</v>
      </c>
      <c r="D99" s="65">
        <v>13</v>
      </c>
      <c r="E99" s="65">
        <v>27</v>
      </c>
      <c r="F99" s="89">
        <v>0</v>
      </c>
      <c r="G99" s="66">
        <v>1</v>
      </c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0"/>
        <v>未就学児</v>
      </c>
      <c r="C100" s="69">
        <v>145</v>
      </c>
      <c r="D100" s="69">
        <v>73</v>
      </c>
      <c r="E100" s="69">
        <v>69</v>
      </c>
      <c r="F100" s="91">
        <v>0</v>
      </c>
      <c r="G100" s="70">
        <v>3</v>
      </c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1">+B38</f>
        <v>小学生</v>
      </c>
      <c r="C101" s="65">
        <v>116</v>
      </c>
      <c r="D101" s="65">
        <v>45</v>
      </c>
      <c r="E101" s="65">
        <v>68</v>
      </c>
      <c r="F101" s="89">
        <v>0</v>
      </c>
      <c r="G101" s="66">
        <v>3</v>
      </c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1"/>
        <v>中学生</v>
      </c>
      <c r="C102" s="65">
        <v>75</v>
      </c>
      <c r="D102" s="65">
        <v>26</v>
      </c>
      <c r="E102" s="65">
        <v>48</v>
      </c>
      <c r="F102" s="89">
        <v>0</v>
      </c>
      <c r="G102" s="66">
        <v>1</v>
      </c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1"/>
        <v>65～74歳の家族</v>
      </c>
      <c r="C103" s="65">
        <v>203</v>
      </c>
      <c r="D103" s="65">
        <v>81</v>
      </c>
      <c r="E103" s="65">
        <v>118</v>
      </c>
      <c r="F103" s="89">
        <v>0</v>
      </c>
      <c r="G103" s="66">
        <v>4</v>
      </c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1"/>
        <v>75歳以上の家族</v>
      </c>
      <c r="C104" s="65">
        <v>161</v>
      </c>
      <c r="D104" s="65">
        <v>61</v>
      </c>
      <c r="E104" s="65">
        <v>94</v>
      </c>
      <c r="F104" s="89">
        <v>1</v>
      </c>
      <c r="G104" s="66">
        <v>5</v>
      </c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thickBot="1">
      <c r="A105" s="138"/>
      <c r="B105" s="111" t="str">
        <f t="shared" si="1"/>
        <v>1～5以外の家族と同居している</v>
      </c>
      <c r="C105" s="65">
        <v>710</v>
      </c>
      <c r="D105" s="65">
        <v>301</v>
      </c>
      <c r="E105" s="65">
        <v>394</v>
      </c>
      <c r="F105" s="89">
        <v>0</v>
      </c>
      <c r="G105" s="66">
        <v>15</v>
      </c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1"/>
        <v>一戸建（持ち家）</v>
      </c>
      <c r="C106" s="69">
        <v>447</v>
      </c>
      <c r="D106" s="69">
        <v>190</v>
      </c>
      <c r="E106" s="69">
        <v>242</v>
      </c>
      <c r="F106" s="91">
        <v>0</v>
      </c>
      <c r="G106" s="70">
        <v>15</v>
      </c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1"/>
        <v>一戸建（賃貸）</v>
      </c>
      <c r="C107" s="65">
        <v>25</v>
      </c>
      <c r="D107" s="65">
        <v>13</v>
      </c>
      <c r="E107" s="65">
        <v>11</v>
      </c>
      <c r="F107" s="89">
        <v>0</v>
      </c>
      <c r="G107" s="66">
        <v>1</v>
      </c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1"/>
        <v>マンション（持ち家）</v>
      </c>
      <c r="C108" s="65">
        <v>389</v>
      </c>
      <c r="D108" s="65">
        <v>154</v>
      </c>
      <c r="E108" s="65">
        <v>228</v>
      </c>
      <c r="F108" s="89">
        <v>2</v>
      </c>
      <c r="G108" s="66">
        <v>5</v>
      </c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1"/>
        <v>マンション・アパート（賃貸）</v>
      </c>
      <c r="C109" s="65">
        <v>340</v>
      </c>
      <c r="D109" s="65">
        <v>152</v>
      </c>
      <c r="E109" s="65">
        <v>183</v>
      </c>
      <c r="F109" s="89">
        <v>0</v>
      </c>
      <c r="G109" s="66">
        <v>5</v>
      </c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1"/>
        <v>都市再生機構・公社住宅・　都営住宅・区営住宅</v>
      </c>
      <c r="C110" s="65">
        <v>101</v>
      </c>
      <c r="D110" s="65">
        <v>42</v>
      </c>
      <c r="E110" s="65">
        <v>57</v>
      </c>
      <c r="F110" s="89">
        <v>0</v>
      </c>
      <c r="G110" s="66">
        <v>2</v>
      </c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1"/>
        <v>社宅・寮・間借り・住込み</v>
      </c>
      <c r="C111" s="65">
        <v>32</v>
      </c>
      <c r="D111" s="65">
        <v>17</v>
      </c>
      <c r="E111" s="65">
        <v>15</v>
      </c>
      <c r="F111" s="89">
        <v>0</v>
      </c>
      <c r="G111" s="66">
        <v>0</v>
      </c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thickBot="1">
      <c r="A112" s="138"/>
      <c r="B112" s="111" t="str">
        <f t="shared" si="1"/>
        <v>その他（ケア付住宅など）</v>
      </c>
      <c r="C112" s="65">
        <v>6</v>
      </c>
      <c r="D112" s="65">
        <v>2</v>
      </c>
      <c r="E112" s="65">
        <v>4</v>
      </c>
      <c r="F112" s="89">
        <v>0</v>
      </c>
      <c r="G112" s="66">
        <v>0</v>
      </c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1"/>
        <v>１年未満</v>
      </c>
      <c r="C113" s="69">
        <v>54</v>
      </c>
      <c r="D113" s="69">
        <v>23</v>
      </c>
      <c r="E113" s="69">
        <v>31</v>
      </c>
      <c r="F113" s="91">
        <v>0</v>
      </c>
      <c r="G113" s="70">
        <v>0</v>
      </c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1"/>
        <v>１年以上５年未満</v>
      </c>
      <c r="C114" s="65">
        <v>168</v>
      </c>
      <c r="D114" s="65">
        <v>70</v>
      </c>
      <c r="E114" s="65">
        <v>98</v>
      </c>
      <c r="F114" s="89">
        <v>0</v>
      </c>
      <c r="G114" s="66">
        <v>0</v>
      </c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1"/>
        <v>５年以上10年未満</v>
      </c>
      <c r="C115" s="65">
        <v>132</v>
      </c>
      <c r="D115" s="65">
        <v>66</v>
      </c>
      <c r="E115" s="65">
        <v>66</v>
      </c>
      <c r="F115" s="89">
        <v>0</v>
      </c>
      <c r="G115" s="66">
        <v>0</v>
      </c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1"/>
        <v>10年以上20年未満</v>
      </c>
      <c r="C116" s="65">
        <v>238</v>
      </c>
      <c r="D116" s="65">
        <v>96</v>
      </c>
      <c r="E116" s="65">
        <v>139</v>
      </c>
      <c r="F116" s="89">
        <v>0</v>
      </c>
      <c r="G116" s="66">
        <v>3</v>
      </c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1"/>
        <v>20年以上(次の「生まれたときから」を除く)</v>
      </c>
      <c r="C117" s="65">
        <v>522</v>
      </c>
      <c r="D117" s="65">
        <v>212</v>
      </c>
      <c r="E117" s="65">
        <v>290</v>
      </c>
      <c r="F117" s="89">
        <v>1</v>
      </c>
      <c r="G117" s="66">
        <v>19</v>
      </c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thickBot="1">
      <c r="A118" s="138"/>
      <c r="B118" s="111" t="str">
        <f t="shared" si="1"/>
        <v>生まれたときから</v>
      </c>
      <c r="C118" s="65">
        <v>222</v>
      </c>
      <c r="D118" s="65">
        <v>104</v>
      </c>
      <c r="E118" s="65">
        <v>111</v>
      </c>
      <c r="F118" s="89">
        <v>1</v>
      </c>
      <c r="G118" s="66">
        <v>6</v>
      </c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1"/>
        <v>東京23区内（板橋区を除く）</v>
      </c>
      <c r="C119" s="69">
        <v>519</v>
      </c>
      <c r="D119" s="69">
        <v>222</v>
      </c>
      <c r="E119" s="69">
        <v>286</v>
      </c>
      <c r="F119" s="91">
        <v>1</v>
      </c>
      <c r="G119" s="70">
        <v>10</v>
      </c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1"/>
        <v>東京都内の他市町村</v>
      </c>
      <c r="C120" s="65">
        <v>71</v>
      </c>
      <c r="D120" s="65">
        <v>30</v>
      </c>
      <c r="E120" s="65">
        <v>39</v>
      </c>
      <c r="F120" s="89">
        <v>0</v>
      </c>
      <c r="G120" s="66">
        <v>2</v>
      </c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1"/>
        <v>埼玉県内</v>
      </c>
      <c r="C121" s="65">
        <v>168</v>
      </c>
      <c r="D121" s="65">
        <v>69</v>
      </c>
      <c r="E121" s="65">
        <v>95</v>
      </c>
      <c r="F121" s="89">
        <v>0</v>
      </c>
      <c r="G121" s="66">
        <v>4</v>
      </c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1"/>
        <v>千葉県・神奈川県内</v>
      </c>
      <c r="C122" s="65">
        <v>85</v>
      </c>
      <c r="D122" s="65">
        <v>38</v>
      </c>
      <c r="E122" s="65">
        <v>46</v>
      </c>
      <c r="F122" s="89">
        <v>0</v>
      </c>
      <c r="G122" s="66">
        <v>1</v>
      </c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1"/>
        <v>その他（海外を含む）</v>
      </c>
      <c r="C123" s="65">
        <v>180</v>
      </c>
      <c r="D123" s="65">
        <v>73</v>
      </c>
      <c r="E123" s="65">
        <v>105</v>
      </c>
      <c r="F123" s="89">
        <v>0</v>
      </c>
      <c r="G123" s="66">
        <v>2</v>
      </c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37:A42"/>
    <mergeCell ref="A94:A99"/>
    <mergeCell ref="A100:A105"/>
    <mergeCell ref="A50:A55"/>
    <mergeCell ref="A56:A60"/>
    <mergeCell ref="A43:A49"/>
    <mergeCell ref="A113:A118"/>
    <mergeCell ref="A119:A123"/>
    <mergeCell ref="A4:B4"/>
    <mergeCell ref="A69:A71"/>
    <mergeCell ref="A72:A80"/>
    <mergeCell ref="A81:A85"/>
    <mergeCell ref="A86:A93"/>
    <mergeCell ref="A67:B67"/>
    <mergeCell ref="A68:B68"/>
    <mergeCell ref="A5:B5"/>
    <mergeCell ref="A6:A8"/>
    <mergeCell ref="A9:A17"/>
    <mergeCell ref="A18:A22"/>
    <mergeCell ref="A23:A30"/>
    <mergeCell ref="A31:A36"/>
    <mergeCell ref="A106:A112"/>
  </mergeCells>
  <phoneticPr fontId="3"/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B123"/>
  <sheetViews>
    <sheetView zoomScaleNormal="100" workbookViewId="0">
      <selection activeCell="B1" sqref="B1"/>
    </sheetView>
  </sheetViews>
  <sheetFormatPr defaultRowHeight="12.75"/>
  <cols>
    <col min="1" max="1" width="2.7109375" style="6" customWidth="1"/>
    <col min="2" max="2" width="36.5703125" style="6" customWidth="1"/>
    <col min="3" max="16384" width="9.140625" style="5"/>
  </cols>
  <sheetData>
    <row r="1" spans="1:28" s="3" customFormat="1">
      <c r="A1" s="55"/>
      <c r="B1" s="3" t="s">
        <v>612</v>
      </c>
      <c r="C1" s="54"/>
      <c r="D1" s="55"/>
      <c r="E1" s="55"/>
      <c r="F1" s="55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 s="3" customFormat="1">
      <c r="A2" s="55"/>
      <c r="B2" s="55" t="s">
        <v>528</v>
      </c>
      <c r="C2" s="54"/>
      <c r="D2" s="55"/>
      <c r="E2" s="55"/>
      <c r="F2" s="55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42"/>
      <c r="Z2" s="63"/>
      <c r="AA2" s="63"/>
      <c r="AB2" s="63"/>
    </row>
    <row r="3" spans="1:28" s="3" customFormat="1" ht="13.5" thickBot="1">
      <c r="A3" s="55"/>
      <c r="B3" s="55"/>
      <c r="C3" s="97" t="s">
        <v>0</v>
      </c>
      <c r="D3" s="112">
        <v>1</v>
      </c>
      <c r="E3" s="112">
        <v>2</v>
      </c>
      <c r="F3" s="112"/>
      <c r="G3" s="11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82" t="s">
        <v>459</v>
      </c>
      <c r="E4" s="83" t="s">
        <v>460</v>
      </c>
      <c r="F4" s="83" t="s">
        <v>461</v>
      </c>
      <c r="G4" s="83" t="s">
        <v>462</v>
      </c>
      <c r="H4" s="83" t="s">
        <v>463</v>
      </c>
      <c r="I4" s="41" t="s">
        <v>1</v>
      </c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>
      <c r="A5" s="148" t="s">
        <v>2</v>
      </c>
      <c r="B5" s="149"/>
      <c r="C5" s="44">
        <v>100</v>
      </c>
      <c r="D5" s="84">
        <v>46.6</v>
      </c>
      <c r="E5" s="45">
        <v>6.4</v>
      </c>
      <c r="F5" s="45">
        <v>15.1</v>
      </c>
      <c r="G5" s="45">
        <v>7.6</v>
      </c>
      <c r="H5" s="45">
        <v>16.2</v>
      </c>
      <c r="I5" s="46">
        <v>8.1999999999999993</v>
      </c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</row>
    <row r="6" spans="1:28" ht="12.75" customHeight="1">
      <c r="A6" s="150" t="s">
        <v>4</v>
      </c>
      <c r="B6" s="100" t="s">
        <v>409</v>
      </c>
      <c r="C6" s="45">
        <v>100</v>
      </c>
      <c r="D6" s="84">
        <v>47.5</v>
      </c>
      <c r="E6" s="45">
        <v>6.4</v>
      </c>
      <c r="F6" s="45">
        <v>14.8</v>
      </c>
      <c r="G6" s="45">
        <v>8.1</v>
      </c>
      <c r="H6" s="45">
        <v>15.6</v>
      </c>
      <c r="I6" s="46">
        <v>7.5</v>
      </c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</row>
    <row r="7" spans="1:28">
      <c r="A7" s="150"/>
      <c r="B7" s="100" t="s">
        <v>410</v>
      </c>
      <c r="C7" s="45">
        <v>100</v>
      </c>
      <c r="D7" s="84">
        <v>45.8</v>
      </c>
      <c r="E7" s="45">
        <v>6.3</v>
      </c>
      <c r="F7" s="45">
        <v>15.2</v>
      </c>
      <c r="G7" s="45">
        <v>7.4</v>
      </c>
      <c r="H7" s="45">
        <v>16.8</v>
      </c>
      <c r="I7" s="46">
        <v>8.5</v>
      </c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</row>
    <row r="8" spans="1:28" ht="13.5" thickBot="1">
      <c r="A8" s="151"/>
      <c r="B8" s="101" t="s">
        <v>408</v>
      </c>
      <c r="C8" s="48">
        <v>100</v>
      </c>
      <c r="D8" s="85">
        <v>100</v>
      </c>
      <c r="E8" s="48">
        <v>0</v>
      </c>
      <c r="F8" s="48">
        <v>0</v>
      </c>
      <c r="G8" s="48">
        <v>0</v>
      </c>
      <c r="H8" s="48">
        <v>0</v>
      </c>
      <c r="I8" s="49">
        <v>0</v>
      </c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13.5" customHeight="1" thickTop="1">
      <c r="A9" s="152" t="s">
        <v>7</v>
      </c>
      <c r="B9" s="102" t="s">
        <v>13</v>
      </c>
      <c r="C9" s="50">
        <v>100</v>
      </c>
      <c r="D9" s="86">
        <v>16.7</v>
      </c>
      <c r="E9" s="50">
        <v>0</v>
      </c>
      <c r="F9" s="50">
        <v>16.7</v>
      </c>
      <c r="G9" s="50">
        <v>0</v>
      </c>
      <c r="H9" s="50">
        <v>66.7</v>
      </c>
      <c r="I9" s="51">
        <v>0</v>
      </c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>
      <c r="A10" s="150"/>
      <c r="B10" s="100" t="s">
        <v>14</v>
      </c>
      <c r="C10" s="45">
        <v>100</v>
      </c>
      <c r="D10" s="84">
        <v>35.200000000000003</v>
      </c>
      <c r="E10" s="45">
        <v>9.9</v>
      </c>
      <c r="F10" s="45">
        <v>14.3</v>
      </c>
      <c r="G10" s="45">
        <v>5.5</v>
      </c>
      <c r="H10" s="45">
        <v>28.6</v>
      </c>
      <c r="I10" s="46">
        <v>6.6</v>
      </c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>
      <c r="A11" s="150"/>
      <c r="B11" s="100" t="s">
        <v>15</v>
      </c>
      <c r="C11" s="45">
        <v>100</v>
      </c>
      <c r="D11" s="84">
        <v>46.6</v>
      </c>
      <c r="E11" s="45">
        <v>5.0999999999999996</v>
      </c>
      <c r="F11" s="45">
        <v>15.7</v>
      </c>
      <c r="G11" s="45">
        <v>9.6</v>
      </c>
      <c r="H11" s="45">
        <v>18</v>
      </c>
      <c r="I11" s="46">
        <v>5.0999999999999996</v>
      </c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>
      <c r="A12" s="150"/>
      <c r="B12" s="100" t="s">
        <v>16</v>
      </c>
      <c r="C12" s="45">
        <v>100</v>
      </c>
      <c r="D12" s="84">
        <v>44.2</v>
      </c>
      <c r="E12" s="45">
        <v>5.0999999999999996</v>
      </c>
      <c r="F12" s="45">
        <v>18.899999999999999</v>
      </c>
      <c r="G12" s="45">
        <v>10.6</v>
      </c>
      <c r="H12" s="45">
        <v>16.600000000000001</v>
      </c>
      <c r="I12" s="46">
        <v>4.5999999999999996</v>
      </c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>
      <c r="A13" s="150"/>
      <c r="B13" s="100" t="s">
        <v>17</v>
      </c>
      <c r="C13" s="45">
        <v>100</v>
      </c>
      <c r="D13" s="84">
        <v>47.3</v>
      </c>
      <c r="E13" s="45">
        <v>5.4</v>
      </c>
      <c r="F13" s="45">
        <v>15.2</v>
      </c>
      <c r="G13" s="45">
        <v>8.1999999999999993</v>
      </c>
      <c r="H13" s="45">
        <v>17.399999999999999</v>
      </c>
      <c r="I13" s="46">
        <v>6.5</v>
      </c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>
      <c r="A14" s="150"/>
      <c r="B14" s="100" t="s">
        <v>465</v>
      </c>
      <c r="C14" s="45">
        <v>100</v>
      </c>
      <c r="D14" s="84">
        <v>47.1</v>
      </c>
      <c r="E14" s="45">
        <v>3.9</v>
      </c>
      <c r="F14" s="45">
        <v>12.7</v>
      </c>
      <c r="G14" s="45">
        <v>12.7</v>
      </c>
      <c r="H14" s="45">
        <v>13.7</v>
      </c>
      <c r="I14" s="46">
        <v>9.8000000000000007</v>
      </c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>
      <c r="A15" s="150"/>
      <c r="B15" s="100" t="s">
        <v>466</v>
      </c>
      <c r="C15" s="45">
        <v>100</v>
      </c>
      <c r="D15" s="84">
        <v>51.9</v>
      </c>
      <c r="E15" s="45">
        <v>9</v>
      </c>
      <c r="F15" s="45">
        <v>14.3</v>
      </c>
      <c r="G15" s="45">
        <v>4.5</v>
      </c>
      <c r="H15" s="45">
        <v>9</v>
      </c>
      <c r="I15" s="46">
        <v>11.3</v>
      </c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>
      <c r="A16" s="150"/>
      <c r="B16" s="100" t="s">
        <v>6</v>
      </c>
      <c r="C16" s="45">
        <v>100</v>
      </c>
      <c r="D16" s="84">
        <v>53.3</v>
      </c>
      <c r="E16" s="45">
        <v>10</v>
      </c>
      <c r="F16" s="45">
        <v>12.2</v>
      </c>
      <c r="G16" s="45">
        <v>4.4000000000000004</v>
      </c>
      <c r="H16" s="45">
        <v>6.7</v>
      </c>
      <c r="I16" s="46">
        <v>13.3</v>
      </c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13.5" thickBot="1">
      <c r="A17" s="150"/>
      <c r="B17" s="100" t="s">
        <v>5</v>
      </c>
      <c r="C17" s="45">
        <v>100</v>
      </c>
      <c r="D17" s="84">
        <v>49.1</v>
      </c>
      <c r="E17" s="45">
        <v>6.5</v>
      </c>
      <c r="F17" s="45">
        <v>11.1</v>
      </c>
      <c r="G17" s="45">
        <v>1.9</v>
      </c>
      <c r="H17" s="45">
        <v>15.7</v>
      </c>
      <c r="I17" s="46">
        <v>15.7</v>
      </c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13.5" customHeight="1" thickTop="1">
      <c r="A18" s="152" t="s">
        <v>9</v>
      </c>
      <c r="B18" s="102" t="s">
        <v>19</v>
      </c>
      <c r="C18" s="50">
        <v>100</v>
      </c>
      <c r="D18" s="86">
        <v>43.7</v>
      </c>
      <c r="E18" s="50">
        <v>7.8</v>
      </c>
      <c r="F18" s="50">
        <v>11.9</v>
      </c>
      <c r="G18" s="50">
        <v>9.6999999999999993</v>
      </c>
      <c r="H18" s="50">
        <v>14.9</v>
      </c>
      <c r="I18" s="51">
        <v>11.9</v>
      </c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>
      <c r="A19" s="150"/>
      <c r="B19" s="100" t="s">
        <v>20</v>
      </c>
      <c r="C19" s="45">
        <v>100</v>
      </c>
      <c r="D19" s="84">
        <v>50.9</v>
      </c>
      <c r="E19" s="45">
        <v>3</v>
      </c>
      <c r="F19" s="45">
        <v>15.2</v>
      </c>
      <c r="G19" s="45">
        <v>8.5</v>
      </c>
      <c r="H19" s="45">
        <v>16.399999999999999</v>
      </c>
      <c r="I19" s="46">
        <v>6.1</v>
      </c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>
      <c r="A20" s="150"/>
      <c r="B20" s="100" t="s">
        <v>21</v>
      </c>
      <c r="C20" s="45">
        <v>100</v>
      </c>
      <c r="D20" s="84">
        <v>44.8</v>
      </c>
      <c r="E20" s="45">
        <v>6.6</v>
      </c>
      <c r="F20" s="45">
        <v>16.600000000000001</v>
      </c>
      <c r="G20" s="45">
        <v>7.5</v>
      </c>
      <c r="H20" s="45">
        <v>17</v>
      </c>
      <c r="I20" s="46">
        <v>7.5</v>
      </c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>
      <c r="A21" s="150"/>
      <c r="B21" s="100" t="s">
        <v>22</v>
      </c>
      <c r="C21" s="45">
        <v>100</v>
      </c>
      <c r="D21" s="84">
        <v>47.2</v>
      </c>
      <c r="E21" s="45">
        <v>6</v>
      </c>
      <c r="F21" s="45">
        <v>17.899999999999999</v>
      </c>
      <c r="G21" s="45">
        <v>6.4</v>
      </c>
      <c r="H21" s="45">
        <v>17</v>
      </c>
      <c r="I21" s="46">
        <v>5.5</v>
      </c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13.5" thickBot="1">
      <c r="A22" s="150"/>
      <c r="B22" s="100" t="s">
        <v>23</v>
      </c>
      <c r="C22" s="45">
        <v>100</v>
      </c>
      <c r="D22" s="84">
        <v>49</v>
      </c>
      <c r="E22" s="45">
        <v>7.4</v>
      </c>
      <c r="F22" s="45">
        <v>13.4</v>
      </c>
      <c r="G22" s="45">
        <v>5.9</v>
      </c>
      <c r="H22" s="45">
        <v>15.3</v>
      </c>
      <c r="I22" s="46">
        <v>8.9</v>
      </c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3.5" customHeight="1" thickTop="1">
      <c r="A23" s="152" t="s">
        <v>8</v>
      </c>
      <c r="B23" s="102" t="s">
        <v>24</v>
      </c>
      <c r="C23" s="50">
        <v>100</v>
      </c>
      <c r="D23" s="86">
        <v>44.7</v>
      </c>
      <c r="E23" s="50">
        <v>7.4</v>
      </c>
      <c r="F23" s="50">
        <v>16.5</v>
      </c>
      <c r="G23" s="50">
        <v>10.3</v>
      </c>
      <c r="H23" s="50">
        <v>16.3</v>
      </c>
      <c r="I23" s="51">
        <v>4.8</v>
      </c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>
      <c r="A24" s="150"/>
      <c r="B24" s="100" t="s">
        <v>25</v>
      </c>
      <c r="C24" s="45">
        <v>100</v>
      </c>
      <c r="D24" s="84">
        <v>50.8</v>
      </c>
      <c r="E24" s="45">
        <v>4.5999999999999996</v>
      </c>
      <c r="F24" s="45">
        <v>15.4</v>
      </c>
      <c r="G24" s="45">
        <v>6.2</v>
      </c>
      <c r="H24" s="45">
        <v>7.7</v>
      </c>
      <c r="I24" s="46">
        <v>15.4</v>
      </c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>
      <c r="A25" s="150"/>
      <c r="B25" s="100" t="s">
        <v>26</v>
      </c>
      <c r="C25" s="45">
        <v>100</v>
      </c>
      <c r="D25" s="84">
        <v>50</v>
      </c>
      <c r="E25" s="45">
        <v>3.6</v>
      </c>
      <c r="F25" s="45">
        <v>17.899999999999999</v>
      </c>
      <c r="G25" s="45">
        <v>7.1</v>
      </c>
      <c r="H25" s="45">
        <v>14.3</v>
      </c>
      <c r="I25" s="46">
        <v>7.1</v>
      </c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>
      <c r="A26" s="150"/>
      <c r="B26" s="100" t="s">
        <v>27</v>
      </c>
      <c r="C26" s="45">
        <v>100</v>
      </c>
      <c r="D26" s="84">
        <v>46.5</v>
      </c>
      <c r="E26" s="45">
        <v>4.5</v>
      </c>
      <c r="F26" s="45">
        <v>14.1</v>
      </c>
      <c r="G26" s="45">
        <v>4.5</v>
      </c>
      <c r="H26" s="45">
        <v>21.7</v>
      </c>
      <c r="I26" s="46">
        <v>8.6</v>
      </c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>
      <c r="A27" s="150"/>
      <c r="B27" s="100" t="s">
        <v>18</v>
      </c>
      <c r="C27" s="45">
        <v>100</v>
      </c>
      <c r="D27" s="84">
        <v>27.8</v>
      </c>
      <c r="E27" s="45">
        <v>16.7</v>
      </c>
      <c r="F27" s="45">
        <v>5.6</v>
      </c>
      <c r="G27" s="45">
        <v>0</v>
      </c>
      <c r="H27" s="45">
        <v>50</v>
      </c>
      <c r="I27" s="46">
        <v>0</v>
      </c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>
      <c r="A28" s="150"/>
      <c r="B28" s="100" t="s">
        <v>28</v>
      </c>
      <c r="C28" s="45">
        <v>100</v>
      </c>
      <c r="D28" s="84">
        <v>44.3</v>
      </c>
      <c r="E28" s="45">
        <v>4</v>
      </c>
      <c r="F28" s="45">
        <v>17.399999999999999</v>
      </c>
      <c r="G28" s="45">
        <v>8.1</v>
      </c>
      <c r="H28" s="45">
        <v>16.8</v>
      </c>
      <c r="I28" s="46">
        <v>9.4</v>
      </c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>
      <c r="A29" s="150"/>
      <c r="B29" s="100" t="s">
        <v>29</v>
      </c>
      <c r="C29" s="45">
        <v>100</v>
      </c>
      <c r="D29" s="84">
        <v>50.3</v>
      </c>
      <c r="E29" s="45">
        <v>7.2</v>
      </c>
      <c r="F29" s="45">
        <v>11.6</v>
      </c>
      <c r="G29" s="45">
        <v>6.6</v>
      </c>
      <c r="H29" s="45">
        <v>12.2</v>
      </c>
      <c r="I29" s="46">
        <v>12.2</v>
      </c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3.5" thickBot="1">
      <c r="A30" s="150"/>
      <c r="B30" s="100" t="s">
        <v>30</v>
      </c>
      <c r="C30" s="45">
        <v>100</v>
      </c>
      <c r="D30" s="84">
        <v>61.9</v>
      </c>
      <c r="E30" s="45">
        <v>9.5</v>
      </c>
      <c r="F30" s="45">
        <v>11.9</v>
      </c>
      <c r="G30" s="45">
        <v>2.4</v>
      </c>
      <c r="H30" s="45">
        <v>4.8</v>
      </c>
      <c r="I30" s="46">
        <v>9.5</v>
      </c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3.5" customHeight="1" thickTop="1">
      <c r="A31" s="153" t="s">
        <v>10</v>
      </c>
      <c r="B31" s="102" t="s">
        <v>31</v>
      </c>
      <c r="C31" s="50">
        <v>100</v>
      </c>
      <c r="D31" s="86">
        <v>42.1</v>
      </c>
      <c r="E31" s="50">
        <v>5.3</v>
      </c>
      <c r="F31" s="50">
        <v>14.3</v>
      </c>
      <c r="G31" s="50">
        <v>8.3000000000000007</v>
      </c>
      <c r="H31" s="50">
        <v>21.4</v>
      </c>
      <c r="I31" s="51">
        <v>8.6</v>
      </c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>
      <c r="A32" s="154"/>
      <c r="B32" s="100" t="s">
        <v>32</v>
      </c>
      <c r="C32" s="45">
        <v>100</v>
      </c>
      <c r="D32" s="84">
        <v>51.2</v>
      </c>
      <c r="E32" s="45">
        <v>7</v>
      </c>
      <c r="F32" s="45">
        <v>14.3</v>
      </c>
      <c r="G32" s="45">
        <v>6.6</v>
      </c>
      <c r="H32" s="45">
        <v>11.6</v>
      </c>
      <c r="I32" s="46">
        <v>9.3000000000000007</v>
      </c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>
      <c r="A33" s="154"/>
      <c r="B33" s="100" t="s">
        <v>33</v>
      </c>
      <c r="C33" s="45">
        <v>100</v>
      </c>
      <c r="D33" s="84">
        <v>46.2</v>
      </c>
      <c r="E33" s="45">
        <v>6.6</v>
      </c>
      <c r="F33" s="45">
        <v>15.1</v>
      </c>
      <c r="G33" s="45">
        <v>8.6999999999999993</v>
      </c>
      <c r="H33" s="45">
        <v>16.7</v>
      </c>
      <c r="I33" s="46">
        <v>6.6</v>
      </c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>
      <c r="A34" s="154"/>
      <c r="B34" s="100" t="s">
        <v>34</v>
      </c>
      <c r="C34" s="45">
        <v>100</v>
      </c>
      <c r="D34" s="84">
        <v>47.9</v>
      </c>
      <c r="E34" s="45">
        <v>6.4</v>
      </c>
      <c r="F34" s="45">
        <v>19.100000000000001</v>
      </c>
      <c r="G34" s="45">
        <v>5.3</v>
      </c>
      <c r="H34" s="45">
        <v>14.9</v>
      </c>
      <c r="I34" s="46">
        <v>6.4</v>
      </c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>
      <c r="A35" s="154"/>
      <c r="B35" s="100" t="s">
        <v>35</v>
      </c>
      <c r="C35" s="45">
        <v>100</v>
      </c>
      <c r="D35" s="84">
        <v>60</v>
      </c>
      <c r="E35" s="45">
        <v>5</v>
      </c>
      <c r="F35" s="45">
        <v>15</v>
      </c>
      <c r="G35" s="45">
        <v>15</v>
      </c>
      <c r="H35" s="45">
        <v>0</v>
      </c>
      <c r="I35" s="46">
        <v>5</v>
      </c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3.5" thickBot="1">
      <c r="A36" s="154"/>
      <c r="B36" s="100" t="s">
        <v>30</v>
      </c>
      <c r="C36" s="45">
        <v>100</v>
      </c>
      <c r="D36" s="84">
        <v>41.7</v>
      </c>
      <c r="E36" s="45">
        <v>8.3000000000000007</v>
      </c>
      <c r="F36" s="45">
        <v>16.7</v>
      </c>
      <c r="G36" s="45">
        <v>0</v>
      </c>
      <c r="H36" s="45">
        <v>16.7</v>
      </c>
      <c r="I36" s="46">
        <v>16.7</v>
      </c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3.5" customHeight="1" thickTop="1">
      <c r="A37" s="153" t="s">
        <v>11</v>
      </c>
      <c r="B37" s="102" t="s">
        <v>36</v>
      </c>
      <c r="C37" s="50">
        <v>100</v>
      </c>
      <c r="D37" s="86">
        <v>51.6</v>
      </c>
      <c r="E37" s="50">
        <v>7.1</v>
      </c>
      <c r="F37" s="50">
        <v>15.1</v>
      </c>
      <c r="G37" s="50">
        <v>9.5</v>
      </c>
      <c r="H37" s="50">
        <v>11.9</v>
      </c>
      <c r="I37" s="51">
        <v>4.8</v>
      </c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>
      <c r="A38" s="154"/>
      <c r="B38" s="100" t="s">
        <v>37</v>
      </c>
      <c r="C38" s="45">
        <v>100</v>
      </c>
      <c r="D38" s="84">
        <v>40</v>
      </c>
      <c r="E38" s="45">
        <v>10</v>
      </c>
      <c r="F38" s="45">
        <v>20</v>
      </c>
      <c r="G38" s="45">
        <v>14</v>
      </c>
      <c r="H38" s="45">
        <v>11</v>
      </c>
      <c r="I38" s="46">
        <v>5</v>
      </c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>
      <c r="A39" s="154"/>
      <c r="B39" s="100" t="s">
        <v>38</v>
      </c>
      <c r="C39" s="45">
        <v>100</v>
      </c>
      <c r="D39" s="84">
        <v>43.8</v>
      </c>
      <c r="E39" s="45">
        <v>4.7</v>
      </c>
      <c r="F39" s="45">
        <v>17.2</v>
      </c>
      <c r="G39" s="45">
        <v>10.9</v>
      </c>
      <c r="H39" s="45">
        <v>17.2</v>
      </c>
      <c r="I39" s="46">
        <v>6.3</v>
      </c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>
      <c r="A40" s="154"/>
      <c r="B40" s="100" t="s">
        <v>39</v>
      </c>
      <c r="C40" s="45">
        <v>100</v>
      </c>
      <c r="D40" s="84">
        <v>44.7</v>
      </c>
      <c r="E40" s="45">
        <v>6.7</v>
      </c>
      <c r="F40" s="45">
        <v>17.3</v>
      </c>
      <c r="G40" s="45">
        <v>6.7</v>
      </c>
      <c r="H40" s="45">
        <v>12</v>
      </c>
      <c r="I40" s="46">
        <v>12.7</v>
      </c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>
      <c r="A41" s="154"/>
      <c r="B41" s="100" t="s">
        <v>40</v>
      </c>
      <c r="C41" s="45">
        <v>100</v>
      </c>
      <c r="D41" s="84">
        <v>56</v>
      </c>
      <c r="E41" s="45">
        <v>6.4</v>
      </c>
      <c r="F41" s="45">
        <v>13.8</v>
      </c>
      <c r="G41" s="45">
        <v>5.5</v>
      </c>
      <c r="H41" s="45">
        <v>11</v>
      </c>
      <c r="I41" s="46">
        <v>7.3</v>
      </c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3.5" thickBot="1">
      <c r="A42" s="154"/>
      <c r="B42" s="100" t="s">
        <v>41</v>
      </c>
      <c r="C42" s="45">
        <v>100</v>
      </c>
      <c r="D42" s="84">
        <v>47.5</v>
      </c>
      <c r="E42" s="45">
        <v>6.9</v>
      </c>
      <c r="F42" s="45">
        <v>15.3</v>
      </c>
      <c r="G42" s="45">
        <v>7.5</v>
      </c>
      <c r="H42" s="45">
        <v>16.100000000000001</v>
      </c>
      <c r="I42" s="46">
        <v>6.8</v>
      </c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3.5" customHeight="1" thickTop="1">
      <c r="A43" s="153" t="s">
        <v>60</v>
      </c>
      <c r="B43" s="102" t="s">
        <v>42</v>
      </c>
      <c r="C43" s="50">
        <v>100</v>
      </c>
      <c r="D43" s="86">
        <v>46.3</v>
      </c>
      <c r="E43" s="50">
        <v>5.2</v>
      </c>
      <c r="F43" s="50">
        <v>16.8</v>
      </c>
      <c r="G43" s="50">
        <v>7.4</v>
      </c>
      <c r="H43" s="50">
        <v>12.6</v>
      </c>
      <c r="I43" s="51">
        <v>11.7</v>
      </c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>
      <c r="A44" s="154"/>
      <c r="B44" s="100" t="s">
        <v>43</v>
      </c>
      <c r="C44" s="45">
        <v>100</v>
      </c>
      <c r="D44" s="84">
        <v>54.5</v>
      </c>
      <c r="E44" s="45">
        <v>9.1</v>
      </c>
      <c r="F44" s="45">
        <v>9.1</v>
      </c>
      <c r="G44" s="45">
        <v>4.5</v>
      </c>
      <c r="H44" s="45">
        <v>18.2</v>
      </c>
      <c r="I44" s="46">
        <v>4.5</v>
      </c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>
      <c r="A45" s="154"/>
      <c r="B45" s="100" t="s">
        <v>44</v>
      </c>
      <c r="C45" s="45">
        <v>100</v>
      </c>
      <c r="D45" s="84">
        <v>51.4</v>
      </c>
      <c r="E45" s="45">
        <v>6.9</v>
      </c>
      <c r="F45" s="45">
        <v>15.3</v>
      </c>
      <c r="G45" s="45">
        <v>9.5</v>
      </c>
      <c r="H45" s="45">
        <v>11.6</v>
      </c>
      <c r="I45" s="46">
        <v>5.2</v>
      </c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>
      <c r="A46" s="154"/>
      <c r="B46" s="100" t="s">
        <v>45</v>
      </c>
      <c r="C46" s="45">
        <v>100</v>
      </c>
      <c r="D46" s="84">
        <v>40.799999999999997</v>
      </c>
      <c r="E46" s="45">
        <v>6.4</v>
      </c>
      <c r="F46" s="45">
        <v>14.5</v>
      </c>
      <c r="G46" s="45">
        <v>6.8</v>
      </c>
      <c r="H46" s="45">
        <v>23.5</v>
      </c>
      <c r="I46" s="46">
        <v>8</v>
      </c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>
      <c r="A47" s="154"/>
      <c r="B47" s="103" t="s">
        <v>46</v>
      </c>
      <c r="C47" s="45">
        <v>100</v>
      </c>
      <c r="D47" s="84">
        <v>58.9</v>
      </c>
      <c r="E47" s="45">
        <v>3.3</v>
      </c>
      <c r="F47" s="45">
        <v>13.3</v>
      </c>
      <c r="G47" s="45">
        <v>3.3</v>
      </c>
      <c r="H47" s="45">
        <v>15.6</v>
      </c>
      <c r="I47" s="46">
        <v>5.6</v>
      </c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>
      <c r="A48" s="154"/>
      <c r="B48" s="100" t="s">
        <v>47</v>
      </c>
      <c r="C48" s="45">
        <v>100</v>
      </c>
      <c r="D48" s="84">
        <v>17.899999999999999</v>
      </c>
      <c r="E48" s="45">
        <v>14.3</v>
      </c>
      <c r="F48" s="45">
        <v>7.1</v>
      </c>
      <c r="G48" s="45">
        <v>14.3</v>
      </c>
      <c r="H48" s="45">
        <v>32.1</v>
      </c>
      <c r="I48" s="46">
        <v>14.3</v>
      </c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3.5" thickBot="1">
      <c r="A49" s="154"/>
      <c r="B49" s="100" t="s">
        <v>48</v>
      </c>
      <c r="C49" s="45">
        <v>100</v>
      </c>
      <c r="D49" s="84">
        <v>20</v>
      </c>
      <c r="E49" s="45">
        <v>0</v>
      </c>
      <c r="F49" s="45">
        <v>40</v>
      </c>
      <c r="G49" s="45">
        <v>0</v>
      </c>
      <c r="H49" s="45">
        <v>0</v>
      </c>
      <c r="I49" s="46">
        <v>40</v>
      </c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3.5" customHeight="1" thickTop="1">
      <c r="A50" s="153" t="s">
        <v>61</v>
      </c>
      <c r="B50" s="102" t="s">
        <v>49</v>
      </c>
      <c r="C50" s="50">
        <v>100</v>
      </c>
      <c r="D50" s="86">
        <v>37</v>
      </c>
      <c r="E50" s="50">
        <v>5.6</v>
      </c>
      <c r="F50" s="50">
        <v>14.8</v>
      </c>
      <c r="G50" s="50">
        <v>9.3000000000000007</v>
      </c>
      <c r="H50" s="50">
        <v>29.6</v>
      </c>
      <c r="I50" s="51">
        <v>3.7</v>
      </c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>
      <c r="A51" s="154"/>
      <c r="B51" s="100" t="s">
        <v>50</v>
      </c>
      <c r="C51" s="45">
        <v>100</v>
      </c>
      <c r="D51" s="84">
        <v>42.9</v>
      </c>
      <c r="E51" s="45">
        <v>5.4</v>
      </c>
      <c r="F51" s="45">
        <v>15.5</v>
      </c>
      <c r="G51" s="45">
        <v>10.1</v>
      </c>
      <c r="H51" s="45">
        <v>23.2</v>
      </c>
      <c r="I51" s="46">
        <v>3</v>
      </c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>
      <c r="A52" s="154"/>
      <c r="B52" s="100" t="s">
        <v>51</v>
      </c>
      <c r="C52" s="45">
        <v>100</v>
      </c>
      <c r="D52" s="84">
        <v>47.7</v>
      </c>
      <c r="E52" s="45">
        <v>4.5</v>
      </c>
      <c r="F52" s="45">
        <v>17.399999999999999</v>
      </c>
      <c r="G52" s="45">
        <v>9.1</v>
      </c>
      <c r="H52" s="45">
        <v>15.2</v>
      </c>
      <c r="I52" s="46">
        <v>6.1</v>
      </c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>
      <c r="A53" s="154"/>
      <c r="B53" s="100" t="s">
        <v>52</v>
      </c>
      <c r="C53" s="45">
        <v>100</v>
      </c>
      <c r="D53" s="84">
        <v>43.7</v>
      </c>
      <c r="E53" s="45">
        <v>6.3</v>
      </c>
      <c r="F53" s="45">
        <v>17.2</v>
      </c>
      <c r="G53" s="45">
        <v>8.8000000000000007</v>
      </c>
      <c r="H53" s="45">
        <v>16.8</v>
      </c>
      <c r="I53" s="46">
        <v>7.1</v>
      </c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>
      <c r="A54" s="154"/>
      <c r="B54" s="100" t="s">
        <v>53</v>
      </c>
      <c r="C54" s="45">
        <v>100</v>
      </c>
      <c r="D54" s="84">
        <v>49.8</v>
      </c>
      <c r="E54" s="45">
        <v>7.3</v>
      </c>
      <c r="F54" s="45">
        <v>13.4</v>
      </c>
      <c r="G54" s="45">
        <v>5.7</v>
      </c>
      <c r="H54" s="45">
        <v>12.5</v>
      </c>
      <c r="I54" s="46">
        <v>11.3</v>
      </c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3.5" thickBot="1">
      <c r="A55" s="154"/>
      <c r="B55" s="100" t="s">
        <v>54</v>
      </c>
      <c r="C55" s="45">
        <v>-100</v>
      </c>
      <c r="D55" s="84">
        <v>-100</v>
      </c>
      <c r="E55" s="45">
        <v>-100</v>
      </c>
      <c r="F55" s="45">
        <v>-100</v>
      </c>
      <c r="G55" s="45">
        <v>-100</v>
      </c>
      <c r="H55" s="45">
        <v>-100</v>
      </c>
      <c r="I55" s="46">
        <v>-100</v>
      </c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3.5" customHeight="1" thickTop="1">
      <c r="A56" s="155" t="s">
        <v>62</v>
      </c>
      <c r="B56" s="102" t="s">
        <v>55</v>
      </c>
      <c r="C56" s="50">
        <v>100</v>
      </c>
      <c r="D56" s="86">
        <v>100</v>
      </c>
      <c r="E56" s="50">
        <v>0</v>
      </c>
      <c r="F56" s="50">
        <v>0</v>
      </c>
      <c r="G56" s="50">
        <v>0</v>
      </c>
      <c r="H56" s="50">
        <v>0</v>
      </c>
      <c r="I56" s="51">
        <v>0</v>
      </c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>
      <c r="A57" s="156"/>
      <c r="B57" s="100" t="s">
        <v>56</v>
      </c>
      <c r="C57" s="45">
        <v>100</v>
      </c>
      <c r="D57" s="84">
        <v>0</v>
      </c>
      <c r="E57" s="45">
        <v>100</v>
      </c>
      <c r="F57" s="45">
        <v>0</v>
      </c>
      <c r="G57" s="45">
        <v>0</v>
      </c>
      <c r="H57" s="45">
        <v>0</v>
      </c>
      <c r="I57" s="46">
        <v>0</v>
      </c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>
      <c r="A58" s="156"/>
      <c r="B58" s="100" t="s">
        <v>57</v>
      </c>
      <c r="C58" s="45">
        <v>100</v>
      </c>
      <c r="D58" s="84">
        <v>0</v>
      </c>
      <c r="E58" s="45">
        <v>0</v>
      </c>
      <c r="F58" s="45">
        <v>100</v>
      </c>
      <c r="G58" s="45">
        <v>0</v>
      </c>
      <c r="H58" s="45">
        <v>0</v>
      </c>
      <c r="I58" s="46">
        <v>0</v>
      </c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>
      <c r="A59" s="156"/>
      <c r="B59" s="100" t="s">
        <v>58</v>
      </c>
      <c r="C59" s="45">
        <v>100</v>
      </c>
      <c r="D59" s="84">
        <v>0</v>
      </c>
      <c r="E59" s="45">
        <v>0</v>
      </c>
      <c r="F59" s="45">
        <v>0</v>
      </c>
      <c r="G59" s="45">
        <v>100</v>
      </c>
      <c r="H59" s="45">
        <v>0</v>
      </c>
      <c r="I59" s="46">
        <v>0</v>
      </c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>
      <c r="A60" s="157"/>
      <c r="B60" s="100" t="s">
        <v>59</v>
      </c>
      <c r="C60" s="45">
        <v>100</v>
      </c>
      <c r="D60" s="84">
        <v>0</v>
      </c>
      <c r="E60" s="45">
        <v>0</v>
      </c>
      <c r="F60" s="45">
        <v>0</v>
      </c>
      <c r="G60" s="45">
        <v>0</v>
      </c>
      <c r="H60" s="45">
        <v>100</v>
      </c>
      <c r="I60" s="46">
        <v>0</v>
      </c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>
      <c r="A61" s="104"/>
      <c r="B61" s="63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>
      <c r="A62" s="104"/>
      <c r="B62" s="63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>
      <c r="A65" s="8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3.5" thickBo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40.25" customHeight="1">
      <c r="A67" s="142"/>
      <c r="B67" s="145"/>
      <c r="C67" s="30" t="s">
        <v>3</v>
      </c>
      <c r="D67" s="82" t="s">
        <v>459</v>
      </c>
      <c r="E67" s="83" t="s">
        <v>460</v>
      </c>
      <c r="F67" s="83" t="s">
        <v>461</v>
      </c>
      <c r="G67" s="83" t="s">
        <v>462</v>
      </c>
      <c r="H67" s="83" t="s">
        <v>463</v>
      </c>
      <c r="I67" s="41" t="s">
        <v>1</v>
      </c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s="29" customFormat="1">
      <c r="A68" s="146" t="s">
        <v>2</v>
      </c>
      <c r="B68" s="147"/>
      <c r="C68" s="87">
        <v>1114</v>
      </c>
      <c r="D68" s="89">
        <v>519</v>
      </c>
      <c r="E68" s="65">
        <v>71</v>
      </c>
      <c r="F68" s="65">
        <v>168</v>
      </c>
      <c r="G68" s="65">
        <v>85</v>
      </c>
      <c r="H68" s="65">
        <v>180</v>
      </c>
      <c r="I68" s="66">
        <v>91</v>
      </c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s="29" customFormat="1" ht="12.75" customHeight="1">
      <c r="A69" s="144" t="s">
        <v>4</v>
      </c>
      <c r="B69" s="106" t="str">
        <f t="shared" ref="B69:B100" si="0">+B6</f>
        <v>男性</v>
      </c>
      <c r="C69" s="65">
        <v>467</v>
      </c>
      <c r="D69" s="89">
        <v>222</v>
      </c>
      <c r="E69" s="65">
        <v>30</v>
      </c>
      <c r="F69" s="65">
        <v>69</v>
      </c>
      <c r="G69" s="65">
        <v>38</v>
      </c>
      <c r="H69" s="65">
        <v>73</v>
      </c>
      <c r="I69" s="66">
        <v>35</v>
      </c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s="29" customFormat="1">
      <c r="A70" s="138"/>
      <c r="B70" s="106" t="str">
        <f t="shared" si="0"/>
        <v>女性</v>
      </c>
      <c r="C70" s="65">
        <v>624</v>
      </c>
      <c r="D70" s="89">
        <v>286</v>
      </c>
      <c r="E70" s="65">
        <v>39</v>
      </c>
      <c r="F70" s="65">
        <v>95</v>
      </c>
      <c r="G70" s="65">
        <v>46</v>
      </c>
      <c r="H70" s="65">
        <v>105</v>
      </c>
      <c r="I70" s="66">
        <v>53</v>
      </c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s="29" customFormat="1" ht="13.5" thickBot="1">
      <c r="A71" s="138"/>
      <c r="B71" s="111" t="str">
        <f t="shared" si="0"/>
        <v>回答しない</v>
      </c>
      <c r="C71" s="67">
        <v>1</v>
      </c>
      <c r="D71" s="90">
        <v>1</v>
      </c>
      <c r="E71" s="67">
        <v>0</v>
      </c>
      <c r="F71" s="67">
        <v>0</v>
      </c>
      <c r="G71" s="67">
        <v>0</v>
      </c>
      <c r="H71" s="67">
        <v>0</v>
      </c>
      <c r="I71" s="68">
        <v>0</v>
      </c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s="29" customFormat="1" ht="13.5" customHeight="1" thickTop="1">
      <c r="A72" s="137" t="s">
        <v>7</v>
      </c>
      <c r="B72" s="108" t="str">
        <f t="shared" si="0"/>
        <v>10歳代</v>
      </c>
      <c r="C72" s="69">
        <v>6</v>
      </c>
      <c r="D72" s="91">
        <v>1</v>
      </c>
      <c r="E72" s="69">
        <v>0</v>
      </c>
      <c r="F72" s="69">
        <v>1</v>
      </c>
      <c r="G72" s="69">
        <v>0</v>
      </c>
      <c r="H72" s="69">
        <v>4</v>
      </c>
      <c r="I72" s="70">
        <v>0</v>
      </c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s="29" customFormat="1">
      <c r="A73" s="138"/>
      <c r="B73" s="106" t="str">
        <f t="shared" si="0"/>
        <v>20歳代</v>
      </c>
      <c r="C73" s="65">
        <v>91</v>
      </c>
      <c r="D73" s="89">
        <v>32</v>
      </c>
      <c r="E73" s="65">
        <v>9</v>
      </c>
      <c r="F73" s="65">
        <v>13</v>
      </c>
      <c r="G73" s="65">
        <v>5</v>
      </c>
      <c r="H73" s="65">
        <v>26</v>
      </c>
      <c r="I73" s="66">
        <v>6</v>
      </c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s="29" customFormat="1">
      <c r="A74" s="138"/>
      <c r="B74" s="106" t="str">
        <f t="shared" si="0"/>
        <v>30歳代</v>
      </c>
      <c r="C74" s="65">
        <v>178</v>
      </c>
      <c r="D74" s="89">
        <v>83</v>
      </c>
      <c r="E74" s="65">
        <v>9</v>
      </c>
      <c r="F74" s="65">
        <v>28</v>
      </c>
      <c r="G74" s="65">
        <v>17</v>
      </c>
      <c r="H74" s="65">
        <v>32</v>
      </c>
      <c r="I74" s="66">
        <v>9</v>
      </c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s="29" customFormat="1">
      <c r="A75" s="138"/>
      <c r="B75" s="106" t="str">
        <f t="shared" si="0"/>
        <v>40歳代</v>
      </c>
      <c r="C75" s="65">
        <v>217</v>
      </c>
      <c r="D75" s="89">
        <v>96</v>
      </c>
      <c r="E75" s="65">
        <v>11</v>
      </c>
      <c r="F75" s="65">
        <v>41</v>
      </c>
      <c r="G75" s="65">
        <v>23</v>
      </c>
      <c r="H75" s="65">
        <v>36</v>
      </c>
      <c r="I75" s="66">
        <v>10</v>
      </c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s="29" customFormat="1">
      <c r="A76" s="138"/>
      <c r="B76" s="106" t="str">
        <f t="shared" si="0"/>
        <v>50歳代</v>
      </c>
      <c r="C76" s="65">
        <v>184</v>
      </c>
      <c r="D76" s="89">
        <v>87</v>
      </c>
      <c r="E76" s="65">
        <v>10</v>
      </c>
      <c r="F76" s="65">
        <v>28</v>
      </c>
      <c r="G76" s="65">
        <v>15</v>
      </c>
      <c r="H76" s="65">
        <v>32</v>
      </c>
      <c r="I76" s="66">
        <v>12</v>
      </c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s="29" customFormat="1">
      <c r="A77" s="138"/>
      <c r="B77" s="106" t="str">
        <f t="shared" si="0"/>
        <v>60～64歳</v>
      </c>
      <c r="C77" s="65">
        <v>102</v>
      </c>
      <c r="D77" s="89">
        <v>48</v>
      </c>
      <c r="E77" s="65">
        <v>4</v>
      </c>
      <c r="F77" s="65">
        <v>13</v>
      </c>
      <c r="G77" s="65">
        <v>13</v>
      </c>
      <c r="H77" s="65">
        <v>14</v>
      </c>
      <c r="I77" s="66">
        <v>10</v>
      </c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s="29" customFormat="1">
      <c r="A78" s="138"/>
      <c r="B78" s="106" t="str">
        <f t="shared" si="0"/>
        <v>65～69歳</v>
      </c>
      <c r="C78" s="65">
        <v>133</v>
      </c>
      <c r="D78" s="89">
        <v>69</v>
      </c>
      <c r="E78" s="65">
        <v>12</v>
      </c>
      <c r="F78" s="65">
        <v>19</v>
      </c>
      <c r="G78" s="65">
        <v>6</v>
      </c>
      <c r="H78" s="65">
        <v>12</v>
      </c>
      <c r="I78" s="66">
        <v>15</v>
      </c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s="29" customFormat="1">
      <c r="A79" s="138"/>
      <c r="B79" s="106" t="str">
        <f t="shared" si="0"/>
        <v>70～74歳</v>
      </c>
      <c r="C79" s="65">
        <v>90</v>
      </c>
      <c r="D79" s="89">
        <v>48</v>
      </c>
      <c r="E79" s="65">
        <v>9</v>
      </c>
      <c r="F79" s="65">
        <v>11</v>
      </c>
      <c r="G79" s="65">
        <v>4</v>
      </c>
      <c r="H79" s="65">
        <v>6</v>
      </c>
      <c r="I79" s="66">
        <v>12</v>
      </c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s="29" customFormat="1" ht="13.5" thickBot="1">
      <c r="A80" s="138"/>
      <c r="B80" s="111" t="str">
        <f t="shared" si="0"/>
        <v>75歳以上</v>
      </c>
      <c r="C80" s="65">
        <v>108</v>
      </c>
      <c r="D80" s="89">
        <v>53</v>
      </c>
      <c r="E80" s="65">
        <v>7</v>
      </c>
      <c r="F80" s="65">
        <v>12</v>
      </c>
      <c r="G80" s="65">
        <v>2</v>
      </c>
      <c r="H80" s="65">
        <v>17</v>
      </c>
      <c r="I80" s="66">
        <v>17</v>
      </c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s="29" customFormat="1" ht="13.5" customHeight="1" thickTop="1">
      <c r="A81" s="137" t="s">
        <v>9</v>
      </c>
      <c r="B81" s="108" t="str">
        <f t="shared" si="0"/>
        <v>板橋地域(板橋・熊野・仲宿・仲町・富士見)</v>
      </c>
      <c r="C81" s="69">
        <v>268</v>
      </c>
      <c r="D81" s="91">
        <v>117</v>
      </c>
      <c r="E81" s="69">
        <v>21</v>
      </c>
      <c r="F81" s="69">
        <v>32</v>
      </c>
      <c r="G81" s="69">
        <v>26</v>
      </c>
      <c r="H81" s="69">
        <v>40</v>
      </c>
      <c r="I81" s="70">
        <v>32</v>
      </c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s="29" customFormat="1">
      <c r="A82" s="138"/>
      <c r="B82" s="106" t="str">
        <f t="shared" si="0"/>
        <v>常盤台地域(大谷口・常盤台・桜川)</v>
      </c>
      <c r="C82" s="65">
        <v>165</v>
      </c>
      <c r="D82" s="89">
        <v>84</v>
      </c>
      <c r="E82" s="65">
        <v>5</v>
      </c>
      <c r="F82" s="65">
        <v>25</v>
      </c>
      <c r="G82" s="65">
        <v>14</v>
      </c>
      <c r="H82" s="65">
        <v>27</v>
      </c>
      <c r="I82" s="66">
        <v>10</v>
      </c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s="29" customFormat="1">
      <c r="A83" s="138"/>
      <c r="B83" s="106" t="str">
        <f t="shared" si="0"/>
        <v>志村地域(清水・志村坂上・中台・前野)</v>
      </c>
      <c r="C83" s="65">
        <v>241</v>
      </c>
      <c r="D83" s="89">
        <v>108</v>
      </c>
      <c r="E83" s="65">
        <v>16</v>
      </c>
      <c r="F83" s="65">
        <v>40</v>
      </c>
      <c r="G83" s="65">
        <v>18</v>
      </c>
      <c r="H83" s="65">
        <v>41</v>
      </c>
      <c r="I83" s="66">
        <v>18</v>
      </c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s="29" customFormat="1">
      <c r="A84" s="138"/>
      <c r="B84" s="106" t="str">
        <f t="shared" si="0"/>
        <v>赤塚地域(下赤塚・成増・徳丸)</v>
      </c>
      <c r="C84" s="65">
        <v>235</v>
      </c>
      <c r="D84" s="89">
        <v>111</v>
      </c>
      <c r="E84" s="65">
        <v>14</v>
      </c>
      <c r="F84" s="65">
        <v>42</v>
      </c>
      <c r="G84" s="65">
        <v>15</v>
      </c>
      <c r="H84" s="65">
        <v>40</v>
      </c>
      <c r="I84" s="66">
        <v>13</v>
      </c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s="29" customFormat="1" ht="13.5" thickBot="1">
      <c r="A85" s="138"/>
      <c r="B85" s="111" t="str">
        <f t="shared" si="0"/>
        <v>高島平地域(蓮根・舟渡・高島平)</v>
      </c>
      <c r="C85" s="65">
        <v>202</v>
      </c>
      <c r="D85" s="89">
        <v>99</v>
      </c>
      <c r="E85" s="65">
        <v>15</v>
      </c>
      <c r="F85" s="65">
        <v>27</v>
      </c>
      <c r="G85" s="65">
        <v>12</v>
      </c>
      <c r="H85" s="65">
        <v>31</v>
      </c>
      <c r="I85" s="66">
        <v>18</v>
      </c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s="29" customFormat="1" ht="13.5" customHeight="1" thickTop="1">
      <c r="A86" s="137" t="s">
        <v>8</v>
      </c>
      <c r="B86" s="108" t="str">
        <f t="shared" si="0"/>
        <v>会社員・公務員</v>
      </c>
      <c r="C86" s="69">
        <v>418</v>
      </c>
      <c r="D86" s="91">
        <v>187</v>
      </c>
      <c r="E86" s="69">
        <v>31</v>
      </c>
      <c r="F86" s="69">
        <v>69</v>
      </c>
      <c r="G86" s="69">
        <v>43</v>
      </c>
      <c r="H86" s="69">
        <v>68</v>
      </c>
      <c r="I86" s="70">
        <v>20</v>
      </c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s="29" customFormat="1">
      <c r="A87" s="138"/>
      <c r="B87" s="106" t="str">
        <f t="shared" si="0"/>
        <v>自営業・自由業</v>
      </c>
      <c r="C87" s="65">
        <v>65</v>
      </c>
      <c r="D87" s="89">
        <v>33</v>
      </c>
      <c r="E87" s="65">
        <v>3</v>
      </c>
      <c r="F87" s="65">
        <v>10</v>
      </c>
      <c r="G87" s="65">
        <v>4</v>
      </c>
      <c r="H87" s="65">
        <v>5</v>
      </c>
      <c r="I87" s="66">
        <v>10</v>
      </c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s="29" customFormat="1">
      <c r="A88" s="138"/>
      <c r="B88" s="106" t="str">
        <f t="shared" si="0"/>
        <v>会社役員</v>
      </c>
      <c r="C88" s="65">
        <v>28</v>
      </c>
      <c r="D88" s="89">
        <v>14</v>
      </c>
      <c r="E88" s="65">
        <v>1</v>
      </c>
      <c r="F88" s="65">
        <v>5</v>
      </c>
      <c r="G88" s="65">
        <v>2</v>
      </c>
      <c r="H88" s="65">
        <v>4</v>
      </c>
      <c r="I88" s="66">
        <v>2</v>
      </c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s="29" customFormat="1">
      <c r="A89" s="138"/>
      <c r="B89" s="106" t="str">
        <f t="shared" si="0"/>
        <v>主婦・主夫</v>
      </c>
      <c r="C89" s="65">
        <v>198</v>
      </c>
      <c r="D89" s="89">
        <v>92</v>
      </c>
      <c r="E89" s="65">
        <v>9</v>
      </c>
      <c r="F89" s="65">
        <v>28</v>
      </c>
      <c r="G89" s="65">
        <v>9</v>
      </c>
      <c r="H89" s="65">
        <v>43</v>
      </c>
      <c r="I89" s="66">
        <v>17</v>
      </c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s="29" customFormat="1">
      <c r="A90" s="138"/>
      <c r="B90" s="106" t="str">
        <f t="shared" si="0"/>
        <v>学生</v>
      </c>
      <c r="C90" s="65">
        <v>18</v>
      </c>
      <c r="D90" s="89">
        <v>5</v>
      </c>
      <c r="E90" s="65">
        <v>3</v>
      </c>
      <c r="F90" s="65">
        <v>1</v>
      </c>
      <c r="G90" s="65">
        <v>0</v>
      </c>
      <c r="H90" s="65">
        <v>9</v>
      </c>
      <c r="I90" s="66">
        <v>0</v>
      </c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s="29" customFormat="1">
      <c r="A91" s="138"/>
      <c r="B91" s="106" t="str">
        <f t="shared" si="0"/>
        <v>アルバイト・パート</v>
      </c>
      <c r="C91" s="65">
        <v>149</v>
      </c>
      <c r="D91" s="89">
        <v>66</v>
      </c>
      <c r="E91" s="65">
        <v>6</v>
      </c>
      <c r="F91" s="65">
        <v>26</v>
      </c>
      <c r="G91" s="65">
        <v>12</v>
      </c>
      <c r="H91" s="65">
        <v>25</v>
      </c>
      <c r="I91" s="66">
        <v>14</v>
      </c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s="29" customFormat="1">
      <c r="A92" s="138"/>
      <c r="B92" s="106" t="str">
        <f t="shared" si="0"/>
        <v>無職</v>
      </c>
      <c r="C92" s="65">
        <v>181</v>
      </c>
      <c r="D92" s="89">
        <v>91</v>
      </c>
      <c r="E92" s="65">
        <v>13</v>
      </c>
      <c r="F92" s="65">
        <v>21</v>
      </c>
      <c r="G92" s="65">
        <v>12</v>
      </c>
      <c r="H92" s="65">
        <v>22</v>
      </c>
      <c r="I92" s="66">
        <v>22</v>
      </c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s="29" customFormat="1" ht="13.5" thickBot="1">
      <c r="A93" s="138"/>
      <c r="B93" s="111" t="str">
        <f t="shared" si="0"/>
        <v>その他</v>
      </c>
      <c r="C93" s="65">
        <v>42</v>
      </c>
      <c r="D93" s="89">
        <v>26</v>
      </c>
      <c r="E93" s="65">
        <v>4</v>
      </c>
      <c r="F93" s="65">
        <v>5</v>
      </c>
      <c r="G93" s="65">
        <v>1</v>
      </c>
      <c r="H93" s="65">
        <v>2</v>
      </c>
      <c r="I93" s="66">
        <v>4</v>
      </c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s="29" customFormat="1" ht="13.5" customHeight="1" thickTop="1">
      <c r="A94" s="137" t="s">
        <v>10</v>
      </c>
      <c r="B94" s="108" t="str">
        <f t="shared" si="0"/>
        <v>単身世帯</v>
      </c>
      <c r="C94" s="69">
        <v>266</v>
      </c>
      <c r="D94" s="91">
        <v>112</v>
      </c>
      <c r="E94" s="69">
        <v>14</v>
      </c>
      <c r="F94" s="69">
        <v>38</v>
      </c>
      <c r="G94" s="69">
        <v>22</v>
      </c>
      <c r="H94" s="69">
        <v>57</v>
      </c>
      <c r="I94" s="70">
        <v>23</v>
      </c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s="29" customFormat="1">
      <c r="A95" s="138"/>
      <c r="B95" s="106" t="str">
        <f t="shared" si="0"/>
        <v>夫婦のみ</v>
      </c>
      <c r="C95" s="65">
        <v>258</v>
      </c>
      <c r="D95" s="89">
        <v>132</v>
      </c>
      <c r="E95" s="65">
        <v>18</v>
      </c>
      <c r="F95" s="65">
        <v>37</v>
      </c>
      <c r="G95" s="65">
        <v>17</v>
      </c>
      <c r="H95" s="65">
        <v>30</v>
      </c>
      <c r="I95" s="66">
        <v>24</v>
      </c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s="29" customFormat="1">
      <c r="A96" s="138"/>
      <c r="B96" s="106" t="str">
        <f t="shared" si="0"/>
        <v>二世代同居(子と同居)</v>
      </c>
      <c r="C96" s="65">
        <v>437</v>
      </c>
      <c r="D96" s="89">
        <v>202</v>
      </c>
      <c r="E96" s="65">
        <v>29</v>
      </c>
      <c r="F96" s="65">
        <v>66</v>
      </c>
      <c r="G96" s="65">
        <v>38</v>
      </c>
      <c r="H96" s="65">
        <v>73</v>
      </c>
      <c r="I96" s="66">
        <v>29</v>
      </c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s="29" customFormat="1">
      <c r="A97" s="138"/>
      <c r="B97" s="106" t="str">
        <f t="shared" si="0"/>
        <v>二世代同居(親と同居)</v>
      </c>
      <c r="C97" s="65">
        <v>94</v>
      </c>
      <c r="D97" s="89">
        <v>45</v>
      </c>
      <c r="E97" s="65">
        <v>6</v>
      </c>
      <c r="F97" s="65">
        <v>18</v>
      </c>
      <c r="G97" s="65">
        <v>5</v>
      </c>
      <c r="H97" s="65">
        <v>14</v>
      </c>
      <c r="I97" s="66">
        <v>6</v>
      </c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s="29" customFormat="1">
      <c r="A98" s="138"/>
      <c r="B98" s="106" t="str">
        <f t="shared" si="0"/>
        <v>三世代同居</v>
      </c>
      <c r="C98" s="65">
        <v>20</v>
      </c>
      <c r="D98" s="89">
        <v>12</v>
      </c>
      <c r="E98" s="65">
        <v>1</v>
      </c>
      <c r="F98" s="65">
        <v>3</v>
      </c>
      <c r="G98" s="65">
        <v>3</v>
      </c>
      <c r="H98" s="65">
        <v>0</v>
      </c>
      <c r="I98" s="66">
        <v>1</v>
      </c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s="29" customFormat="1" ht="13.5" thickBot="1">
      <c r="A99" s="138"/>
      <c r="B99" s="111" t="str">
        <f t="shared" si="0"/>
        <v>その他</v>
      </c>
      <c r="C99" s="65">
        <v>36</v>
      </c>
      <c r="D99" s="89">
        <v>15</v>
      </c>
      <c r="E99" s="65">
        <v>3</v>
      </c>
      <c r="F99" s="65">
        <v>6</v>
      </c>
      <c r="G99" s="65">
        <v>0</v>
      </c>
      <c r="H99" s="65">
        <v>6</v>
      </c>
      <c r="I99" s="66">
        <v>6</v>
      </c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s="29" customFormat="1" ht="13.5" customHeight="1" thickTop="1">
      <c r="A100" s="137" t="s">
        <v>11</v>
      </c>
      <c r="B100" s="108" t="str">
        <f t="shared" si="0"/>
        <v>未就学児</v>
      </c>
      <c r="C100" s="69">
        <v>126</v>
      </c>
      <c r="D100" s="91">
        <v>65</v>
      </c>
      <c r="E100" s="69">
        <v>9</v>
      </c>
      <c r="F100" s="69">
        <v>19</v>
      </c>
      <c r="G100" s="69">
        <v>12</v>
      </c>
      <c r="H100" s="69">
        <v>15</v>
      </c>
      <c r="I100" s="70">
        <v>6</v>
      </c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s="29" customFormat="1">
      <c r="A101" s="138"/>
      <c r="B101" s="106" t="str">
        <f t="shared" ref="B101:B123" si="1">+B38</f>
        <v>小学生</v>
      </c>
      <c r="C101" s="65">
        <v>100</v>
      </c>
      <c r="D101" s="89">
        <v>40</v>
      </c>
      <c r="E101" s="65">
        <v>10</v>
      </c>
      <c r="F101" s="65">
        <v>20</v>
      </c>
      <c r="G101" s="65">
        <v>14</v>
      </c>
      <c r="H101" s="65">
        <v>11</v>
      </c>
      <c r="I101" s="66">
        <v>5</v>
      </c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s="29" customFormat="1">
      <c r="A102" s="138"/>
      <c r="B102" s="106" t="str">
        <f t="shared" si="1"/>
        <v>中学生</v>
      </c>
      <c r="C102" s="65">
        <v>64</v>
      </c>
      <c r="D102" s="89">
        <v>28</v>
      </c>
      <c r="E102" s="65">
        <v>3</v>
      </c>
      <c r="F102" s="65">
        <v>11</v>
      </c>
      <c r="G102" s="65">
        <v>7</v>
      </c>
      <c r="H102" s="65">
        <v>11</v>
      </c>
      <c r="I102" s="66">
        <v>4</v>
      </c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s="29" customFormat="1">
      <c r="A103" s="138"/>
      <c r="B103" s="106" t="str">
        <f t="shared" si="1"/>
        <v>65～74歳の家族</v>
      </c>
      <c r="C103" s="65">
        <v>150</v>
      </c>
      <c r="D103" s="89">
        <v>67</v>
      </c>
      <c r="E103" s="65">
        <v>10</v>
      </c>
      <c r="F103" s="65">
        <v>26</v>
      </c>
      <c r="G103" s="65">
        <v>10</v>
      </c>
      <c r="H103" s="65">
        <v>18</v>
      </c>
      <c r="I103" s="66">
        <v>19</v>
      </c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s="29" customFormat="1">
      <c r="A104" s="138"/>
      <c r="B104" s="106" t="str">
        <f t="shared" si="1"/>
        <v>75歳以上の家族</v>
      </c>
      <c r="C104" s="65">
        <v>109</v>
      </c>
      <c r="D104" s="89">
        <v>61</v>
      </c>
      <c r="E104" s="65">
        <v>7</v>
      </c>
      <c r="F104" s="65">
        <v>15</v>
      </c>
      <c r="G104" s="65">
        <v>6</v>
      </c>
      <c r="H104" s="65">
        <v>12</v>
      </c>
      <c r="I104" s="66">
        <v>8</v>
      </c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s="29" customFormat="1" ht="13.5" thickBot="1">
      <c r="A105" s="138"/>
      <c r="B105" s="111" t="str">
        <f t="shared" si="1"/>
        <v>1～5以外の家族と同居している</v>
      </c>
      <c r="C105" s="65">
        <v>577</v>
      </c>
      <c r="D105" s="89">
        <v>274</v>
      </c>
      <c r="E105" s="65">
        <v>40</v>
      </c>
      <c r="F105" s="65">
        <v>88</v>
      </c>
      <c r="G105" s="65">
        <v>43</v>
      </c>
      <c r="H105" s="65">
        <v>93</v>
      </c>
      <c r="I105" s="66">
        <v>39</v>
      </c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s="29" customFormat="1" ht="13.5" customHeight="1" thickTop="1">
      <c r="A106" s="137" t="s">
        <v>60</v>
      </c>
      <c r="B106" s="108" t="str">
        <f t="shared" si="1"/>
        <v>一戸建（持ち家）</v>
      </c>
      <c r="C106" s="69">
        <v>309</v>
      </c>
      <c r="D106" s="91">
        <v>143</v>
      </c>
      <c r="E106" s="69">
        <v>16</v>
      </c>
      <c r="F106" s="69">
        <v>52</v>
      </c>
      <c r="G106" s="69">
        <v>23</v>
      </c>
      <c r="H106" s="69">
        <v>39</v>
      </c>
      <c r="I106" s="70">
        <v>36</v>
      </c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s="29" customFormat="1">
      <c r="A107" s="138"/>
      <c r="B107" s="106" t="str">
        <f t="shared" si="1"/>
        <v>一戸建（賃貸）</v>
      </c>
      <c r="C107" s="65">
        <v>22</v>
      </c>
      <c r="D107" s="89">
        <v>12</v>
      </c>
      <c r="E107" s="65">
        <v>2</v>
      </c>
      <c r="F107" s="65">
        <v>2</v>
      </c>
      <c r="G107" s="65">
        <v>1</v>
      </c>
      <c r="H107" s="65">
        <v>4</v>
      </c>
      <c r="I107" s="66">
        <v>1</v>
      </c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s="29" customFormat="1">
      <c r="A108" s="138"/>
      <c r="B108" s="106" t="str">
        <f t="shared" si="1"/>
        <v>マンション（持ち家）</v>
      </c>
      <c r="C108" s="65">
        <v>346</v>
      </c>
      <c r="D108" s="89">
        <v>178</v>
      </c>
      <c r="E108" s="65">
        <v>24</v>
      </c>
      <c r="F108" s="65">
        <v>53</v>
      </c>
      <c r="G108" s="65">
        <v>33</v>
      </c>
      <c r="H108" s="65">
        <v>40</v>
      </c>
      <c r="I108" s="66">
        <v>18</v>
      </c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s="29" customFormat="1">
      <c r="A109" s="138"/>
      <c r="B109" s="106" t="str">
        <f t="shared" si="1"/>
        <v>マンション・アパート（賃貸）</v>
      </c>
      <c r="C109" s="65">
        <v>311</v>
      </c>
      <c r="D109" s="89">
        <v>127</v>
      </c>
      <c r="E109" s="65">
        <v>20</v>
      </c>
      <c r="F109" s="65">
        <v>45</v>
      </c>
      <c r="G109" s="65">
        <v>21</v>
      </c>
      <c r="H109" s="65">
        <v>73</v>
      </c>
      <c r="I109" s="66">
        <v>25</v>
      </c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s="29" customFormat="1">
      <c r="A110" s="138"/>
      <c r="B110" s="109" t="str">
        <f t="shared" si="1"/>
        <v>都市再生機構・公社住宅・　都営住宅・区営住宅</v>
      </c>
      <c r="C110" s="65">
        <v>90</v>
      </c>
      <c r="D110" s="89">
        <v>53</v>
      </c>
      <c r="E110" s="65">
        <v>3</v>
      </c>
      <c r="F110" s="65">
        <v>12</v>
      </c>
      <c r="G110" s="65">
        <v>3</v>
      </c>
      <c r="H110" s="65">
        <v>14</v>
      </c>
      <c r="I110" s="66">
        <v>5</v>
      </c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s="29" customFormat="1">
      <c r="A111" s="138"/>
      <c r="B111" s="106" t="str">
        <f t="shared" si="1"/>
        <v>社宅・寮・間借り・住込み</v>
      </c>
      <c r="C111" s="65">
        <v>28</v>
      </c>
      <c r="D111" s="89">
        <v>5</v>
      </c>
      <c r="E111" s="65">
        <v>4</v>
      </c>
      <c r="F111" s="65">
        <v>2</v>
      </c>
      <c r="G111" s="65">
        <v>4</v>
      </c>
      <c r="H111" s="65">
        <v>9</v>
      </c>
      <c r="I111" s="66">
        <v>4</v>
      </c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s="29" customFormat="1" ht="13.5" thickBot="1">
      <c r="A112" s="138"/>
      <c r="B112" s="111" t="str">
        <f t="shared" si="1"/>
        <v>その他（ケア付住宅など）</v>
      </c>
      <c r="C112" s="65">
        <v>5</v>
      </c>
      <c r="D112" s="89">
        <v>1</v>
      </c>
      <c r="E112" s="65">
        <v>0</v>
      </c>
      <c r="F112" s="65">
        <v>2</v>
      </c>
      <c r="G112" s="65">
        <v>0</v>
      </c>
      <c r="H112" s="65">
        <v>0</v>
      </c>
      <c r="I112" s="66">
        <v>2</v>
      </c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s="29" customFormat="1" ht="13.5" customHeight="1" thickTop="1">
      <c r="A113" s="137" t="s">
        <v>61</v>
      </c>
      <c r="B113" s="108" t="str">
        <f t="shared" si="1"/>
        <v>１年未満</v>
      </c>
      <c r="C113" s="69">
        <v>54</v>
      </c>
      <c r="D113" s="91">
        <v>20</v>
      </c>
      <c r="E113" s="69">
        <v>3</v>
      </c>
      <c r="F113" s="69">
        <v>8</v>
      </c>
      <c r="G113" s="69">
        <v>5</v>
      </c>
      <c r="H113" s="69">
        <v>16</v>
      </c>
      <c r="I113" s="70">
        <v>2</v>
      </c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s="29" customFormat="1">
      <c r="A114" s="138"/>
      <c r="B114" s="106" t="str">
        <f t="shared" si="1"/>
        <v>１年以上５年未満</v>
      </c>
      <c r="C114" s="65">
        <v>168</v>
      </c>
      <c r="D114" s="89">
        <v>72</v>
      </c>
      <c r="E114" s="65">
        <v>9</v>
      </c>
      <c r="F114" s="65">
        <v>26</v>
      </c>
      <c r="G114" s="65">
        <v>17</v>
      </c>
      <c r="H114" s="65">
        <v>39</v>
      </c>
      <c r="I114" s="66">
        <v>5</v>
      </c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s="29" customFormat="1">
      <c r="A115" s="138"/>
      <c r="B115" s="106" t="str">
        <f t="shared" si="1"/>
        <v>５年以上10年未満</v>
      </c>
      <c r="C115" s="65">
        <v>132</v>
      </c>
      <c r="D115" s="89">
        <v>63</v>
      </c>
      <c r="E115" s="65">
        <v>6</v>
      </c>
      <c r="F115" s="65">
        <v>23</v>
      </c>
      <c r="G115" s="65">
        <v>12</v>
      </c>
      <c r="H115" s="65">
        <v>20</v>
      </c>
      <c r="I115" s="66">
        <v>8</v>
      </c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s="29" customFormat="1">
      <c r="A116" s="138"/>
      <c r="B116" s="106" t="str">
        <f t="shared" si="1"/>
        <v>10年以上20年未満</v>
      </c>
      <c r="C116" s="65">
        <v>238</v>
      </c>
      <c r="D116" s="89">
        <v>104</v>
      </c>
      <c r="E116" s="65">
        <v>15</v>
      </c>
      <c r="F116" s="65">
        <v>41</v>
      </c>
      <c r="G116" s="65">
        <v>21</v>
      </c>
      <c r="H116" s="65">
        <v>40</v>
      </c>
      <c r="I116" s="66">
        <v>17</v>
      </c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s="29" customFormat="1">
      <c r="A117" s="138"/>
      <c r="B117" s="106" t="str">
        <f t="shared" si="1"/>
        <v>20年以上(次の「生まれたときから」を除く)</v>
      </c>
      <c r="C117" s="65">
        <v>522</v>
      </c>
      <c r="D117" s="89">
        <v>260</v>
      </c>
      <c r="E117" s="65">
        <v>38</v>
      </c>
      <c r="F117" s="65">
        <v>70</v>
      </c>
      <c r="G117" s="65">
        <v>30</v>
      </c>
      <c r="H117" s="65">
        <v>65</v>
      </c>
      <c r="I117" s="66">
        <v>59</v>
      </c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s="29" customFormat="1" ht="13.5" thickBot="1">
      <c r="A118" s="138"/>
      <c r="B118" s="111" t="str">
        <f t="shared" si="1"/>
        <v>生まれたときから</v>
      </c>
      <c r="C118" s="65">
        <v>0</v>
      </c>
      <c r="D118" s="89">
        <v>0</v>
      </c>
      <c r="E118" s="65">
        <v>0</v>
      </c>
      <c r="F118" s="65">
        <v>0</v>
      </c>
      <c r="G118" s="65">
        <v>0</v>
      </c>
      <c r="H118" s="65">
        <v>0</v>
      </c>
      <c r="I118" s="66">
        <v>0</v>
      </c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s="29" customFormat="1" ht="13.5" customHeight="1" thickTop="1">
      <c r="A119" s="139" t="s">
        <v>62</v>
      </c>
      <c r="B119" s="108" t="str">
        <f t="shared" si="1"/>
        <v>東京23区内（板橋区を除く）</v>
      </c>
      <c r="C119" s="69">
        <v>519</v>
      </c>
      <c r="D119" s="91">
        <v>519</v>
      </c>
      <c r="E119" s="69">
        <v>0</v>
      </c>
      <c r="F119" s="69">
        <v>0</v>
      </c>
      <c r="G119" s="69">
        <v>0</v>
      </c>
      <c r="H119" s="69">
        <v>0</v>
      </c>
      <c r="I119" s="70">
        <v>0</v>
      </c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s="29" customFormat="1">
      <c r="A120" s="140"/>
      <c r="B120" s="106" t="str">
        <f t="shared" si="1"/>
        <v>東京都内の他市町村</v>
      </c>
      <c r="C120" s="65">
        <v>71</v>
      </c>
      <c r="D120" s="89">
        <v>0</v>
      </c>
      <c r="E120" s="65">
        <v>71</v>
      </c>
      <c r="F120" s="65">
        <v>0</v>
      </c>
      <c r="G120" s="65">
        <v>0</v>
      </c>
      <c r="H120" s="65">
        <v>0</v>
      </c>
      <c r="I120" s="66">
        <v>0</v>
      </c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s="29" customFormat="1">
      <c r="A121" s="140"/>
      <c r="B121" s="106" t="str">
        <f t="shared" si="1"/>
        <v>埼玉県内</v>
      </c>
      <c r="C121" s="65">
        <v>168</v>
      </c>
      <c r="D121" s="89">
        <v>0</v>
      </c>
      <c r="E121" s="65">
        <v>0</v>
      </c>
      <c r="F121" s="65">
        <v>168</v>
      </c>
      <c r="G121" s="65">
        <v>0</v>
      </c>
      <c r="H121" s="65">
        <v>0</v>
      </c>
      <c r="I121" s="66">
        <v>0</v>
      </c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s="29" customFormat="1">
      <c r="A122" s="140"/>
      <c r="B122" s="106" t="str">
        <f t="shared" si="1"/>
        <v>千葉県・神奈川県内</v>
      </c>
      <c r="C122" s="65">
        <v>85</v>
      </c>
      <c r="D122" s="89">
        <v>0</v>
      </c>
      <c r="E122" s="65">
        <v>0</v>
      </c>
      <c r="F122" s="65">
        <v>0</v>
      </c>
      <c r="G122" s="65">
        <v>85</v>
      </c>
      <c r="H122" s="65">
        <v>0</v>
      </c>
      <c r="I122" s="66">
        <v>0</v>
      </c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s="29" customFormat="1">
      <c r="A123" s="141"/>
      <c r="B123" s="106" t="str">
        <f t="shared" si="1"/>
        <v>その他（海外を含む）</v>
      </c>
      <c r="C123" s="65">
        <v>180</v>
      </c>
      <c r="D123" s="89">
        <v>0</v>
      </c>
      <c r="E123" s="65">
        <v>0</v>
      </c>
      <c r="F123" s="65">
        <v>0</v>
      </c>
      <c r="G123" s="65">
        <v>0</v>
      </c>
      <c r="H123" s="65">
        <v>180</v>
      </c>
      <c r="I123" s="66">
        <v>0</v>
      </c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</sheetData>
  <mergeCells count="22">
    <mergeCell ref="A100:A105"/>
    <mergeCell ref="A106:A112"/>
    <mergeCell ref="A113:A118"/>
    <mergeCell ref="A119:A123"/>
    <mergeCell ref="A86:A93"/>
    <mergeCell ref="A94:A99"/>
    <mergeCell ref="A81:A85"/>
    <mergeCell ref="A68:B68"/>
    <mergeCell ref="A69:A71"/>
    <mergeCell ref="A18:A22"/>
    <mergeCell ref="A23:A30"/>
    <mergeCell ref="A37:A42"/>
    <mergeCell ref="A43:A49"/>
    <mergeCell ref="A50:A55"/>
    <mergeCell ref="A56:A60"/>
    <mergeCell ref="A67:B67"/>
    <mergeCell ref="A72:A80"/>
    <mergeCell ref="A4:B4"/>
    <mergeCell ref="A5:B5"/>
    <mergeCell ref="A6:A8"/>
    <mergeCell ref="A9:A17"/>
    <mergeCell ref="A31:A36"/>
  </mergeCells>
  <phoneticPr fontId="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B124"/>
  <sheetViews>
    <sheetView zoomScaleNormal="100" zoomScaleSheetLayoutView="85" workbookViewId="0">
      <selection activeCell="M4" sqref="M4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7" width="7.7109375" style="6" customWidth="1"/>
    <col min="8" max="8" width="9.140625" style="3"/>
    <col min="9" max="9" width="7.7109375" style="6" customWidth="1"/>
    <col min="10" max="16384" width="9.140625" style="3"/>
  </cols>
  <sheetData>
    <row r="1" spans="1:28">
      <c r="A1" s="55"/>
      <c r="B1" s="55" t="s">
        <v>529</v>
      </c>
      <c r="C1" s="54"/>
      <c r="D1" s="55"/>
      <c r="E1" s="55"/>
      <c r="F1" s="55"/>
      <c r="G1" s="55"/>
      <c r="H1" s="63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/>
      <c r="C2" s="54"/>
      <c r="D2" s="55"/>
      <c r="E2" s="55"/>
      <c r="F2" s="55"/>
      <c r="G2" s="55"/>
      <c r="H2" s="63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42"/>
      <c r="AA2" s="63"/>
      <c r="AB2" s="63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9"/>
      <c r="I3" s="98">
        <v>6</v>
      </c>
      <c r="J3" s="99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67</v>
      </c>
      <c r="E4" s="40" t="s">
        <v>68</v>
      </c>
      <c r="F4" s="40" t="s">
        <v>69</v>
      </c>
      <c r="G4" s="40" t="s">
        <v>70</v>
      </c>
      <c r="H4" s="41" t="s">
        <v>1</v>
      </c>
      <c r="I4" s="40" t="s">
        <v>500</v>
      </c>
      <c r="J4" s="41" t="s">
        <v>501</v>
      </c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39.6</v>
      </c>
      <c r="E5" s="45">
        <v>53.7</v>
      </c>
      <c r="F5" s="45">
        <v>4.7</v>
      </c>
      <c r="G5" s="45">
        <v>1.1000000000000001</v>
      </c>
      <c r="H5" s="46">
        <v>0.9</v>
      </c>
      <c r="I5" s="72">
        <f t="shared" ref="I5:I60" si="0">SUM(D5:E5)</f>
        <v>93.3</v>
      </c>
      <c r="J5" s="73">
        <f>SUM(F5:G5)</f>
        <v>5.8</v>
      </c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39.700000000000003</v>
      </c>
      <c r="E6" s="45">
        <v>52.6</v>
      </c>
      <c r="F6" s="45">
        <v>5.0999999999999996</v>
      </c>
      <c r="G6" s="45">
        <v>1.7</v>
      </c>
      <c r="H6" s="46">
        <v>0.9</v>
      </c>
      <c r="I6" s="72">
        <f t="shared" si="0"/>
        <v>92.3</v>
      </c>
      <c r="J6" s="73">
        <f t="shared" ref="J6:J60" si="1">SUM(F6:G6)</f>
        <v>6.8</v>
      </c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39.6</v>
      </c>
      <c r="E7" s="45">
        <v>54.4</v>
      </c>
      <c r="F7" s="45">
        <v>4.5999999999999996</v>
      </c>
      <c r="G7" s="45">
        <v>0.5</v>
      </c>
      <c r="H7" s="46">
        <v>0.9</v>
      </c>
      <c r="I7" s="72">
        <f t="shared" si="0"/>
        <v>94</v>
      </c>
      <c r="J7" s="73">
        <f t="shared" si="1"/>
        <v>5.0999999999999996</v>
      </c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100</v>
      </c>
      <c r="D8" s="48">
        <v>0</v>
      </c>
      <c r="E8" s="48">
        <v>100</v>
      </c>
      <c r="F8" s="48">
        <v>0</v>
      </c>
      <c r="G8" s="48">
        <v>0</v>
      </c>
      <c r="H8" s="49">
        <v>0</v>
      </c>
      <c r="I8" s="74">
        <f t="shared" si="0"/>
        <v>100</v>
      </c>
      <c r="J8" s="75">
        <f t="shared" si="1"/>
        <v>0</v>
      </c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54.5</v>
      </c>
      <c r="E9" s="50">
        <v>45.5</v>
      </c>
      <c r="F9" s="50">
        <v>0</v>
      </c>
      <c r="G9" s="50">
        <v>0</v>
      </c>
      <c r="H9" s="51">
        <v>0</v>
      </c>
      <c r="I9" s="76">
        <f t="shared" si="0"/>
        <v>100</v>
      </c>
      <c r="J9" s="77">
        <f t="shared" si="1"/>
        <v>0</v>
      </c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39.299999999999997</v>
      </c>
      <c r="E10" s="45">
        <v>53.3</v>
      </c>
      <c r="F10" s="45">
        <v>6.7</v>
      </c>
      <c r="G10" s="45">
        <v>0</v>
      </c>
      <c r="H10" s="46">
        <v>0.7</v>
      </c>
      <c r="I10" s="72">
        <f t="shared" si="0"/>
        <v>92.6</v>
      </c>
      <c r="J10" s="73">
        <f t="shared" si="1"/>
        <v>6.7</v>
      </c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34.4</v>
      </c>
      <c r="E11" s="45">
        <v>57.7</v>
      </c>
      <c r="F11" s="45">
        <v>5.6</v>
      </c>
      <c r="G11" s="45">
        <v>1.9</v>
      </c>
      <c r="H11" s="46">
        <v>0.5</v>
      </c>
      <c r="I11" s="72">
        <f t="shared" si="0"/>
        <v>92.1</v>
      </c>
      <c r="J11" s="73">
        <f t="shared" si="1"/>
        <v>7.5</v>
      </c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38.200000000000003</v>
      </c>
      <c r="E12" s="45">
        <v>56.4</v>
      </c>
      <c r="F12" s="45">
        <v>3.9</v>
      </c>
      <c r="G12" s="45">
        <v>0.8</v>
      </c>
      <c r="H12" s="46">
        <v>0.8</v>
      </c>
      <c r="I12" s="72">
        <f t="shared" si="0"/>
        <v>94.6</v>
      </c>
      <c r="J12" s="73">
        <f t="shared" si="1"/>
        <v>4.7</v>
      </c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34.4</v>
      </c>
      <c r="E13" s="45">
        <v>59.6</v>
      </c>
      <c r="F13" s="45">
        <v>5</v>
      </c>
      <c r="G13" s="45">
        <v>0.5</v>
      </c>
      <c r="H13" s="46">
        <v>0.5</v>
      </c>
      <c r="I13" s="72">
        <f t="shared" si="0"/>
        <v>94</v>
      </c>
      <c r="J13" s="73">
        <f t="shared" si="1"/>
        <v>5.5</v>
      </c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45.4</v>
      </c>
      <c r="E14" s="45">
        <v>48.7</v>
      </c>
      <c r="F14" s="45">
        <v>5</v>
      </c>
      <c r="G14" s="45">
        <v>0</v>
      </c>
      <c r="H14" s="46">
        <v>0.8</v>
      </c>
      <c r="I14" s="72">
        <f t="shared" si="0"/>
        <v>94.1</v>
      </c>
      <c r="J14" s="73">
        <f t="shared" si="1"/>
        <v>5</v>
      </c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44.2</v>
      </c>
      <c r="E15" s="45">
        <v>48.7</v>
      </c>
      <c r="F15" s="45">
        <v>3.9</v>
      </c>
      <c r="G15" s="45">
        <v>1.3</v>
      </c>
      <c r="H15" s="46">
        <v>1.9</v>
      </c>
      <c r="I15" s="72">
        <f t="shared" si="0"/>
        <v>92.9</v>
      </c>
      <c r="J15" s="73">
        <f t="shared" si="1"/>
        <v>5.2</v>
      </c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41.2</v>
      </c>
      <c r="E16" s="45">
        <v>50</v>
      </c>
      <c r="F16" s="45">
        <v>4.9000000000000004</v>
      </c>
      <c r="G16" s="45">
        <v>2</v>
      </c>
      <c r="H16" s="46">
        <v>2</v>
      </c>
      <c r="I16" s="72">
        <f t="shared" si="0"/>
        <v>91.2</v>
      </c>
      <c r="J16" s="73">
        <f t="shared" si="1"/>
        <v>6.9</v>
      </c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44.9</v>
      </c>
      <c r="E17" s="45">
        <v>48</v>
      </c>
      <c r="F17" s="45">
        <v>3.1</v>
      </c>
      <c r="G17" s="45">
        <v>3.1</v>
      </c>
      <c r="H17" s="46">
        <v>0.8</v>
      </c>
      <c r="I17" s="72">
        <f t="shared" si="0"/>
        <v>92.9</v>
      </c>
      <c r="J17" s="73">
        <f t="shared" si="1"/>
        <v>6.2</v>
      </c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44.4</v>
      </c>
      <c r="E18" s="50">
        <v>48.6</v>
      </c>
      <c r="F18" s="50">
        <v>4.8</v>
      </c>
      <c r="G18" s="50">
        <v>1.2</v>
      </c>
      <c r="H18" s="51">
        <v>0.9</v>
      </c>
      <c r="I18" s="76">
        <f t="shared" si="0"/>
        <v>93</v>
      </c>
      <c r="J18" s="77">
        <f t="shared" si="1"/>
        <v>6</v>
      </c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36</v>
      </c>
      <c r="E19" s="45">
        <v>60</v>
      </c>
      <c r="F19" s="45">
        <v>2</v>
      </c>
      <c r="G19" s="45">
        <v>1.5</v>
      </c>
      <c r="H19" s="46">
        <v>0.5</v>
      </c>
      <c r="I19" s="72">
        <f t="shared" si="0"/>
        <v>96</v>
      </c>
      <c r="J19" s="73">
        <f t="shared" si="1"/>
        <v>3.5</v>
      </c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41</v>
      </c>
      <c r="E20" s="45">
        <v>51.7</v>
      </c>
      <c r="F20" s="45">
        <v>5.6</v>
      </c>
      <c r="G20" s="45">
        <v>1</v>
      </c>
      <c r="H20" s="46">
        <v>0.7</v>
      </c>
      <c r="I20" s="72">
        <f t="shared" si="0"/>
        <v>92.7</v>
      </c>
      <c r="J20" s="73">
        <f t="shared" si="1"/>
        <v>6.6</v>
      </c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37.6</v>
      </c>
      <c r="E21" s="45">
        <v>55.2</v>
      </c>
      <c r="F21" s="45">
        <v>6.5</v>
      </c>
      <c r="G21" s="45">
        <v>0.4</v>
      </c>
      <c r="H21" s="46">
        <v>0.4</v>
      </c>
      <c r="I21" s="72">
        <f t="shared" si="0"/>
        <v>92.8</v>
      </c>
      <c r="J21" s="73">
        <f t="shared" si="1"/>
        <v>6.9</v>
      </c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36.6</v>
      </c>
      <c r="E22" s="45">
        <v>56</v>
      </c>
      <c r="F22" s="45">
        <v>3.7</v>
      </c>
      <c r="G22" s="45">
        <v>1.6</v>
      </c>
      <c r="H22" s="46">
        <v>2.1</v>
      </c>
      <c r="I22" s="72">
        <f t="shared" si="0"/>
        <v>92.6</v>
      </c>
      <c r="J22" s="73">
        <f t="shared" si="1"/>
        <v>5.3</v>
      </c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36.4</v>
      </c>
      <c r="E23" s="50">
        <v>57.4</v>
      </c>
      <c r="F23" s="50">
        <v>4.8</v>
      </c>
      <c r="G23" s="50">
        <v>0.8</v>
      </c>
      <c r="H23" s="51">
        <v>0.6</v>
      </c>
      <c r="I23" s="76">
        <f t="shared" si="0"/>
        <v>93.8</v>
      </c>
      <c r="J23" s="77">
        <f t="shared" si="1"/>
        <v>5.6</v>
      </c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40</v>
      </c>
      <c r="E24" s="45">
        <v>54.1</v>
      </c>
      <c r="F24" s="45">
        <v>3.5</v>
      </c>
      <c r="G24" s="45">
        <v>2.4</v>
      </c>
      <c r="H24" s="46">
        <v>0</v>
      </c>
      <c r="I24" s="72">
        <f t="shared" si="0"/>
        <v>94.1</v>
      </c>
      <c r="J24" s="73">
        <f t="shared" si="1"/>
        <v>5.9</v>
      </c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36.4</v>
      </c>
      <c r="E25" s="45">
        <v>54.5</v>
      </c>
      <c r="F25" s="45">
        <v>3</v>
      </c>
      <c r="G25" s="45">
        <v>6.1</v>
      </c>
      <c r="H25" s="46">
        <v>0</v>
      </c>
      <c r="I25" s="72">
        <f t="shared" si="0"/>
        <v>90.9</v>
      </c>
      <c r="J25" s="73">
        <f t="shared" si="1"/>
        <v>9.1</v>
      </c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43.9</v>
      </c>
      <c r="E26" s="45">
        <v>50.7</v>
      </c>
      <c r="F26" s="45">
        <v>4.0999999999999996</v>
      </c>
      <c r="G26" s="45">
        <v>0.5</v>
      </c>
      <c r="H26" s="46">
        <v>0.9</v>
      </c>
      <c r="I26" s="72">
        <f t="shared" si="0"/>
        <v>94.6</v>
      </c>
      <c r="J26" s="73">
        <f t="shared" si="1"/>
        <v>4.5999999999999996</v>
      </c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48.5</v>
      </c>
      <c r="E27" s="45">
        <v>48.5</v>
      </c>
      <c r="F27" s="45">
        <v>3</v>
      </c>
      <c r="G27" s="45">
        <v>0</v>
      </c>
      <c r="H27" s="46">
        <v>0</v>
      </c>
      <c r="I27" s="72">
        <f t="shared" si="0"/>
        <v>97</v>
      </c>
      <c r="J27" s="73">
        <f t="shared" si="1"/>
        <v>3</v>
      </c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38.700000000000003</v>
      </c>
      <c r="E28" s="45">
        <v>51.6</v>
      </c>
      <c r="F28" s="45">
        <v>7.5</v>
      </c>
      <c r="G28" s="45">
        <v>1.1000000000000001</v>
      </c>
      <c r="H28" s="46">
        <v>1.1000000000000001</v>
      </c>
      <c r="I28" s="72">
        <f t="shared" si="0"/>
        <v>90.3</v>
      </c>
      <c r="J28" s="73">
        <f t="shared" si="1"/>
        <v>8.6</v>
      </c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38.700000000000003</v>
      </c>
      <c r="E29" s="45">
        <v>53.5</v>
      </c>
      <c r="F29" s="45">
        <v>4.5999999999999996</v>
      </c>
      <c r="G29" s="45">
        <v>1.8</v>
      </c>
      <c r="H29" s="46">
        <v>1.4</v>
      </c>
      <c r="I29" s="72">
        <f t="shared" si="0"/>
        <v>92.2</v>
      </c>
      <c r="J29" s="73">
        <f t="shared" si="1"/>
        <v>6.4</v>
      </c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48</v>
      </c>
      <c r="E30" s="45">
        <v>50</v>
      </c>
      <c r="F30" s="45">
        <v>2</v>
      </c>
      <c r="G30" s="45">
        <v>0</v>
      </c>
      <c r="H30" s="46">
        <v>0</v>
      </c>
      <c r="I30" s="72">
        <f t="shared" si="0"/>
        <v>98</v>
      </c>
      <c r="J30" s="73">
        <f t="shared" si="1"/>
        <v>2</v>
      </c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37.799999999999997</v>
      </c>
      <c r="E31" s="50">
        <v>51</v>
      </c>
      <c r="F31" s="50">
        <v>7.4</v>
      </c>
      <c r="G31" s="50">
        <v>2.7</v>
      </c>
      <c r="H31" s="51">
        <v>1</v>
      </c>
      <c r="I31" s="76">
        <f t="shared" si="0"/>
        <v>88.8</v>
      </c>
      <c r="J31" s="77">
        <f t="shared" si="1"/>
        <v>10.1</v>
      </c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40.1</v>
      </c>
      <c r="E32" s="45">
        <v>54.7</v>
      </c>
      <c r="F32" s="45">
        <v>3.8</v>
      </c>
      <c r="G32" s="45">
        <v>0.3</v>
      </c>
      <c r="H32" s="46">
        <v>1</v>
      </c>
      <c r="I32" s="72">
        <f t="shared" si="0"/>
        <v>94.8</v>
      </c>
      <c r="J32" s="73">
        <f t="shared" si="1"/>
        <v>4.0999999999999996</v>
      </c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38.9</v>
      </c>
      <c r="E33" s="45">
        <v>54.4</v>
      </c>
      <c r="F33" s="45">
        <v>4.7</v>
      </c>
      <c r="G33" s="45">
        <v>1</v>
      </c>
      <c r="H33" s="46">
        <v>1</v>
      </c>
      <c r="I33" s="72">
        <f t="shared" si="0"/>
        <v>93.3</v>
      </c>
      <c r="J33" s="73">
        <f t="shared" si="1"/>
        <v>5.7</v>
      </c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41.6</v>
      </c>
      <c r="E34" s="45">
        <v>55.3</v>
      </c>
      <c r="F34" s="45">
        <v>3.2</v>
      </c>
      <c r="G34" s="45">
        <v>0</v>
      </c>
      <c r="H34" s="46">
        <v>0</v>
      </c>
      <c r="I34" s="72">
        <f t="shared" si="0"/>
        <v>96.9</v>
      </c>
      <c r="J34" s="73">
        <f t="shared" si="1"/>
        <v>3.2</v>
      </c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45.5</v>
      </c>
      <c r="E35" s="45">
        <v>48.5</v>
      </c>
      <c r="F35" s="45">
        <v>3</v>
      </c>
      <c r="G35" s="45">
        <v>3</v>
      </c>
      <c r="H35" s="46">
        <v>0</v>
      </c>
      <c r="I35" s="72">
        <f t="shared" si="0"/>
        <v>94</v>
      </c>
      <c r="J35" s="73">
        <f t="shared" si="1"/>
        <v>6</v>
      </c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46.3</v>
      </c>
      <c r="E36" s="45">
        <v>53.7</v>
      </c>
      <c r="F36" s="45">
        <v>0</v>
      </c>
      <c r="G36" s="45">
        <v>0</v>
      </c>
      <c r="H36" s="46">
        <v>0</v>
      </c>
      <c r="I36" s="72">
        <f t="shared" si="0"/>
        <v>100</v>
      </c>
      <c r="J36" s="73">
        <f t="shared" si="1"/>
        <v>0</v>
      </c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35.9</v>
      </c>
      <c r="E37" s="50">
        <v>51.7</v>
      </c>
      <c r="F37" s="50">
        <v>8.3000000000000007</v>
      </c>
      <c r="G37" s="50">
        <v>2.8</v>
      </c>
      <c r="H37" s="51">
        <v>1.4</v>
      </c>
      <c r="I37" s="76">
        <f t="shared" si="0"/>
        <v>87.6</v>
      </c>
      <c r="J37" s="77">
        <f t="shared" si="1"/>
        <v>11.1</v>
      </c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44.8</v>
      </c>
      <c r="E38" s="45">
        <v>50</v>
      </c>
      <c r="F38" s="45">
        <v>2.6</v>
      </c>
      <c r="G38" s="45">
        <v>1.7</v>
      </c>
      <c r="H38" s="46">
        <v>0.9</v>
      </c>
      <c r="I38" s="72">
        <f t="shared" si="0"/>
        <v>94.8</v>
      </c>
      <c r="J38" s="73">
        <f t="shared" si="1"/>
        <v>4.3</v>
      </c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49.3</v>
      </c>
      <c r="E39" s="45">
        <v>45.3</v>
      </c>
      <c r="F39" s="45">
        <v>2.7</v>
      </c>
      <c r="G39" s="45">
        <v>1.3</v>
      </c>
      <c r="H39" s="46">
        <v>1.3</v>
      </c>
      <c r="I39" s="72">
        <f t="shared" si="0"/>
        <v>94.6</v>
      </c>
      <c r="J39" s="73">
        <f t="shared" si="1"/>
        <v>4</v>
      </c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42.4</v>
      </c>
      <c r="E40" s="45">
        <v>53.2</v>
      </c>
      <c r="F40" s="45">
        <v>3</v>
      </c>
      <c r="G40" s="45">
        <v>0.5</v>
      </c>
      <c r="H40" s="46">
        <v>1</v>
      </c>
      <c r="I40" s="72">
        <f t="shared" si="0"/>
        <v>95.6</v>
      </c>
      <c r="J40" s="73">
        <f t="shared" si="1"/>
        <v>3.5</v>
      </c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45.3</v>
      </c>
      <c r="E41" s="45">
        <v>50.9</v>
      </c>
      <c r="F41" s="45">
        <v>2.5</v>
      </c>
      <c r="G41" s="45">
        <v>0.6</v>
      </c>
      <c r="H41" s="46">
        <v>0.6</v>
      </c>
      <c r="I41" s="72">
        <f t="shared" si="0"/>
        <v>96.2</v>
      </c>
      <c r="J41" s="73">
        <f t="shared" si="1"/>
        <v>3.1</v>
      </c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38</v>
      </c>
      <c r="E42" s="45">
        <v>56.5</v>
      </c>
      <c r="F42" s="45">
        <v>4.0999999999999996</v>
      </c>
      <c r="G42" s="45">
        <v>0.7</v>
      </c>
      <c r="H42" s="46">
        <v>0.7</v>
      </c>
      <c r="I42" s="72">
        <f t="shared" si="0"/>
        <v>94.5</v>
      </c>
      <c r="J42" s="73">
        <f t="shared" si="1"/>
        <v>4.8</v>
      </c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39.4</v>
      </c>
      <c r="E43" s="50">
        <v>54.8</v>
      </c>
      <c r="F43" s="50">
        <v>4.7</v>
      </c>
      <c r="G43" s="50">
        <v>0.4</v>
      </c>
      <c r="H43" s="51">
        <v>0.7</v>
      </c>
      <c r="I43" s="76">
        <f t="shared" si="0"/>
        <v>94.2</v>
      </c>
      <c r="J43" s="77">
        <f t="shared" si="1"/>
        <v>5.0999999999999996</v>
      </c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48</v>
      </c>
      <c r="E44" s="45">
        <v>44</v>
      </c>
      <c r="F44" s="45">
        <v>4</v>
      </c>
      <c r="G44" s="45">
        <v>4</v>
      </c>
      <c r="H44" s="46">
        <v>0</v>
      </c>
      <c r="I44" s="72">
        <f t="shared" si="0"/>
        <v>92</v>
      </c>
      <c r="J44" s="73">
        <f t="shared" si="1"/>
        <v>8</v>
      </c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40.6</v>
      </c>
      <c r="E45" s="45">
        <v>54</v>
      </c>
      <c r="F45" s="45">
        <v>3.6</v>
      </c>
      <c r="G45" s="45">
        <v>1</v>
      </c>
      <c r="H45" s="46">
        <v>0.8</v>
      </c>
      <c r="I45" s="72">
        <f t="shared" si="0"/>
        <v>94.6</v>
      </c>
      <c r="J45" s="73">
        <f t="shared" si="1"/>
        <v>4.5999999999999996</v>
      </c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38.200000000000003</v>
      </c>
      <c r="E46" s="45">
        <v>53.5</v>
      </c>
      <c r="F46" s="45">
        <v>5.6</v>
      </c>
      <c r="G46" s="45">
        <v>2.1</v>
      </c>
      <c r="H46" s="46">
        <v>0.6</v>
      </c>
      <c r="I46" s="72">
        <f t="shared" si="0"/>
        <v>91.7</v>
      </c>
      <c r="J46" s="73">
        <f t="shared" si="1"/>
        <v>7.7</v>
      </c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39.6</v>
      </c>
      <c r="E47" s="45">
        <v>52.5</v>
      </c>
      <c r="F47" s="45">
        <v>5</v>
      </c>
      <c r="G47" s="45">
        <v>0</v>
      </c>
      <c r="H47" s="46">
        <v>3</v>
      </c>
      <c r="I47" s="72">
        <f t="shared" si="0"/>
        <v>92.1</v>
      </c>
      <c r="J47" s="73">
        <f t="shared" si="1"/>
        <v>5</v>
      </c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34.4</v>
      </c>
      <c r="E48" s="45">
        <v>53.1</v>
      </c>
      <c r="F48" s="45">
        <v>9.4</v>
      </c>
      <c r="G48" s="45">
        <v>3.1</v>
      </c>
      <c r="H48" s="46">
        <v>0</v>
      </c>
      <c r="I48" s="72">
        <f t="shared" si="0"/>
        <v>87.5</v>
      </c>
      <c r="J48" s="73">
        <f t="shared" si="1"/>
        <v>12.5</v>
      </c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66.7</v>
      </c>
      <c r="E49" s="45">
        <v>33.299999999999997</v>
      </c>
      <c r="F49" s="45">
        <v>0</v>
      </c>
      <c r="G49" s="45">
        <v>0</v>
      </c>
      <c r="H49" s="46">
        <v>0</v>
      </c>
      <c r="I49" s="72">
        <f t="shared" si="0"/>
        <v>100</v>
      </c>
      <c r="J49" s="73">
        <f t="shared" si="1"/>
        <v>0</v>
      </c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27.8</v>
      </c>
      <c r="E50" s="50">
        <v>63</v>
      </c>
      <c r="F50" s="50">
        <v>7.4</v>
      </c>
      <c r="G50" s="50">
        <v>1.9</v>
      </c>
      <c r="H50" s="51">
        <v>0</v>
      </c>
      <c r="I50" s="76">
        <f t="shared" si="0"/>
        <v>90.8</v>
      </c>
      <c r="J50" s="77">
        <f t="shared" si="1"/>
        <v>9.3000000000000007</v>
      </c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29.2</v>
      </c>
      <c r="E51" s="45">
        <v>62.5</v>
      </c>
      <c r="F51" s="45">
        <v>6</v>
      </c>
      <c r="G51" s="45">
        <v>1.8</v>
      </c>
      <c r="H51" s="46">
        <v>0.6</v>
      </c>
      <c r="I51" s="72">
        <f t="shared" si="0"/>
        <v>91.7</v>
      </c>
      <c r="J51" s="73">
        <f t="shared" si="1"/>
        <v>7.8</v>
      </c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32.6</v>
      </c>
      <c r="E52" s="45">
        <v>55.3</v>
      </c>
      <c r="F52" s="45">
        <v>9.1</v>
      </c>
      <c r="G52" s="45">
        <v>2.2999999999999998</v>
      </c>
      <c r="H52" s="46">
        <v>0.8</v>
      </c>
      <c r="I52" s="72">
        <f t="shared" si="0"/>
        <v>87.9</v>
      </c>
      <c r="J52" s="73">
        <f t="shared" si="1"/>
        <v>11.4</v>
      </c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36.6</v>
      </c>
      <c r="E53" s="45">
        <v>58.8</v>
      </c>
      <c r="F53" s="45">
        <v>3.8</v>
      </c>
      <c r="G53" s="45">
        <v>0.8</v>
      </c>
      <c r="H53" s="46">
        <v>0</v>
      </c>
      <c r="I53" s="72">
        <f t="shared" si="0"/>
        <v>95.4</v>
      </c>
      <c r="J53" s="73">
        <f t="shared" si="1"/>
        <v>4.5999999999999996</v>
      </c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43.7</v>
      </c>
      <c r="E54" s="45">
        <v>50</v>
      </c>
      <c r="F54" s="45">
        <v>4</v>
      </c>
      <c r="G54" s="45">
        <v>1.1000000000000001</v>
      </c>
      <c r="H54" s="46">
        <v>1.1000000000000001</v>
      </c>
      <c r="I54" s="72">
        <f t="shared" si="0"/>
        <v>93.7</v>
      </c>
      <c r="J54" s="73">
        <f t="shared" si="1"/>
        <v>5.0999999999999996</v>
      </c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47.7</v>
      </c>
      <c r="E55" s="45">
        <v>48.2</v>
      </c>
      <c r="F55" s="45">
        <v>2.7</v>
      </c>
      <c r="G55" s="45">
        <v>0</v>
      </c>
      <c r="H55" s="46">
        <v>1.4</v>
      </c>
      <c r="I55" s="72">
        <f t="shared" si="0"/>
        <v>95.9</v>
      </c>
      <c r="J55" s="73">
        <f t="shared" si="1"/>
        <v>2.7</v>
      </c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38.9</v>
      </c>
      <c r="E56" s="50">
        <v>53.2</v>
      </c>
      <c r="F56" s="50">
        <v>5.8</v>
      </c>
      <c r="G56" s="50">
        <v>1.5</v>
      </c>
      <c r="H56" s="51">
        <v>0.6</v>
      </c>
      <c r="I56" s="76">
        <f t="shared" si="0"/>
        <v>92.1</v>
      </c>
      <c r="J56" s="77">
        <f t="shared" si="1"/>
        <v>7.3</v>
      </c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42.3</v>
      </c>
      <c r="E57" s="45">
        <v>50.7</v>
      </c>
      <c r="F57" s="45">
        <v>5.6</v>
      </c>
      <c r="G57" s="45">
        <v>1.4</v>
      </c>
      <c r="H57" s="46">
        <v>0</v>
      </c>
      <c r="I57" s="72">
        <f t="shared" si="0"/>
        <v>93</v>
      </c>
      <c r="J57" s="73">
        <f t="shared" si="1"/>
        <v>7</v>
      </c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34.5</v>
      </c>
      <c r="E58" s="45">
        <v>61.3</v>
      </c>
      <c r="F58" s="45">
        <v>1.2</v>
      </c>
      <c r="G58" s="45">
        <v>1.8</v>
      </c>
      <c r="H58" s="46">
        <v>1.2</v>
      </c>
      <c r="I58" s="72">
        <f t="shared" si="0"/>
        <v>95.8</v>
      </c>
      <c r="J58" s="73">
        <f t="shared" si="1"/>
        <v>3</v>
      </c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31.8</v>
      </c>
      <c r="E59" s="45">
        <v>61.2</v>
      </c>
      <c r="F59" s="45">
        <v>4.7</v>
      </c>
      <c r="G59" s="45">
        <v>1.2</v>
      </c>
      <c r="H59" s="46">
        <v>1.2</v>
      </c>
      <c r="I59" s="72">
        <f t="shared" si="0"/>
        <v>93</v>
      </c>
      <c r="J59" s="73">
        <f t="shared" si="1"/>
        <v>5.9</v>
      </c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39.4</v>
      </c>
      <c r="E60" s="45">
        <v>52.8</v>
      </c>
      <c r="F60" s="45">
        <v>6.7</v>
      </c>
      <c r="G60" s="45">
        <v>0.6</v>
      </c>
      <c r="H60" s="46">
        <v>0.6</v>
      </c>
      <c r="I60" s="72">
        <f t="shared" si="0"/>
        <v>92.2</v>
      </c>
      <c r="J60" s="73">
        <f t="shared" si="1"/>
        <v>7.3</v>
      </c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47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47"/>
      <c r="I62" s="53"/>
      <c r="J62" s="116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47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47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47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7.25" customHeight="1" thickBot="1">
      <c r="A66" s="55"/>
      <c r="B66" s="55"/>
      <c r="C66" s="56"/>
      <c r="D66" s="57"/>
      <c r="E66" s="57"/>
      <c r="F66" s="57"/>
      <c r="G66" s="57"/>
      <c r="H66" s="56"/>
      <c r="I66" s="58"/>
      <c r="J66" s="56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>+D4</f>
        <v>住みやすい</v>
      </c>
      <c r="E67" s="60" t="str">
        <f>+E4</f>
        <v>まあ住みやすい</v>
      </c>
      <c r="F67" s="60" t="str">
        <f>+F4</f>
        <v>あまり住みやすくない</v>
      </c>
      <c r="G67" s="60" t="str">
        <f>+G4</f>
        <v>住みにくい</v>
      </c>
      <c r="H67" s="62" t="str">
        <f>+H4</f>
        <v>無回答</v>
      </c>
      <c r="I67" s="61" t="str">
        <f t="shared" ref="I67:J67" si="2">+I4</f>
        <v>『住みやすい』</v>
      </c>
      <c r="J67" s="62" t="str">
        <f t="shared" si="2"/>
        <v>『住みにくい』</v>
      </c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534</v>
      </c>
      <c r="E68" s="65">
        <v>723</v>
      </c>
      <c r="F68" s="65">
        <v>63</v>
      </c>
      <c r="G68" s="65">
        <v>15</v>
      </c>
      <c r="H68" s="66">
        <v>12</v>
      </c>
      <c r="I68" s="65">
        <f>SUM(D68:E68)</f>
        <v>1257</v>
      </c>
      <c r="J68" s="66">
        <f>SUM(F68:G68)</f>
        <v>78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3">+B6</f>
        <v>男性</v>
      </c>
      <c r="C69" s="65">
        <v>574</v>
      </c>
      <c r="D69" s="65">
        <v>228</v>
      </c>
      <c r="E69" s="65">
        <v>302</v>
      </c>
      <c r="F69" s="65">
        <v>29</v>
      </c>
      <c r="G69" s="65">
        <v>10</v>
      </c>
      <c r="H69" s="66">
        <v>5</v>
      </c>
      <c r="I69" s="65">
        <f t="shared" ref="I69:I123" si="4">SUM(D69:E69)</f>
        <v>530</v>
      </c>
      <c r="J69" s="66">
        <f t="shared" ref="J69:J123" si="5">SUM(F69:G69)</f>
        <v>39</v>
      </c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3"/>
        <v>女性</v>
      </c>
      <c r="C70" s="65">
        <v>743</v>
      </c>
      <c r="D70" s="65">
        <v>294</v>
      </c>
      <c r="E70" s="65">
        <v>404</v>
      </c>
      <c r="F70" s="65">
        <v>34</v>
      </c>
      <c r="G70" s="65">
        <v>4</v>
      </c>
      <c r="H70" s="66">
        <v>7</v>
      </c>
      <c r="I70" s="65">
        <f t="shared" si="4"/>
        <v>698</v>
      </c>
      <c r="J70" s="66">
        <f t="shared" si="5"/>
        <v>38</v>
      </c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3"/>
        <v>回答しない</v>
      </c>
      <c r="C71" s="80">
        <v>2</v>
      </c>
      <c r="D71" s="80">
        <v>0</v>
      </c>
      <c r="E71" s="80">
        <v>2</v>
      </c>
      <c r="F71" s="80">
        <v>0</v>
      </c>
      <c r="G71" s="80">
        <v>0</v>
      </c>
      <c r="H71" s="81">
        <v>0</v>
      </c>
      <c r="I71" s="67">
        <f t="shared" si="4"/>
        <v>2</v>
      </c>
      <c r="J71" s="68">
        <f t="shared" si="5"/>
        <v>0</v>
      </c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3"/>
        <v>10歳代</v>
      </c>
      <c r="C72" s="65">
        <v>11</v>
      </c>
      <c r="D72" s="65">
        <v>6</v>
      </c>
      <c r="E72" s="65">
        <v>5</v>
      </c>
      <c r="F72" s="65">
        <v>0</v>
      </c>
      <c r="G72" s="65">
        <v>0</v>
      </c>
      <c r="H72" s="66">
        <v>0</v>
      </c>
      <c r="I72" s="69">
        <f t="shared" si="4"/>
        <v>11</v>
      </c>
      <c r="J72" s="70">
        <f t="shared" si="5"/>
        <v>0</v>
      </c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3"/>
        <v>20歳代</v>
      </c>
      <c r="C73" s="65">
        <v>135</v>
      </c>
      <c r="D73" s="65">
        <v>53</v>
      </c>
      <c r="E73" s="65">
        <v>72</v>
      </c>
      <c r="F73" s="65">
        <v>9</v>
      </c>
      <c r="G73" s="65">
        <v>0</v>
      </c>
      <c r="H73" s="66">
        <v>1</v>
      </c>
      <c r="I73" s="65">
        <f t="shared" si="4"/>
        <v>125</v>
      </c>
      <c r="J73" s="66">
        <f t="shared" si="5"/>
        <v>9</v>
      </c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3"/>
        <v>30歳代</v>
      </c>
      <c r="C74" s="65">
        <v>215</v>
      </c>
      <c r="D74" s="65">
        <v>74</v>
      </c>
      <c r="E74" s="65">
        <v>124</v>
      </c>
      <c r="F74" s="65">
        <v>12</v>
      </c>
      <c r="G74" s="65">
        <v>4</v>
      </c>
      <c r="H74" s="66">
        <v>1</v>
      </c>
      <c r="I74" s="65">
        <f t="shared" si="4"/>
        <v>198</v>
      </c>
      <c r="J74" s="66">
        <f t="shared" si="5"/>
        <v>16</v>
      </c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3"/>
        <v>40歳代</v>
      </c>
      <c r="C75" s="65">
        <v>259</v>
      </c>
      <c r="D75" s="65">
        <v>99</v>
      </c>
      <c r="E75" s="65">
        <v>146</v>
      </c>
      <c r="F75" s="65">
        <v>10</v>
      </c>
      <c r="G75" s="65">
        <v>2</v>
      </c>
      <c r="H75" s="66">
        <v>2</v>
      </c>
      <c r="I75" s="65">
        <f t="shared" si="4"/>
        <v>245</v>
      </c>
      <c r="J75" s="66">
        <f t="shared" si="5"/>
        <v>12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3"/>
        <v>50歳代</v>
      </c>
      <c r="C76" s="65">
        <v>218</v>
      </c>
      <c r="D76" s="65">
        <v>75</v>
      </c>
      <c r="E76" s="65">
        <v>130</v>
      </c>
      <c r="F76" s="65">
        <v>11</v>
      </c>
      <c r="G76" s="65">
        <v>1</v>
      </c>
      <c r="H76" s="66">
        <v>1</v>
      </c>
      <c r="I76" s="65">
        <f t="shared" si="4"/>
        <v>205</v>
      </c>
      <c r="J76" s="66">
        <f t="shared" si="5"/>
        <v>12</v>
      </c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3"/>
        <v>60～64歳</v>
      </c>
      <c r="C77" s="65">
        <v>119</v>
      </c>
      <c r="D77" s="65">
        <v>54</v>
      </c>
      <c r="E77" s="65">
        <v>58</v>
      </c>
      <c r="F77" s="65">
        <v>6</v>
      </c>
      <c r="G77" s="65">
        <v>0</v>
      </c>
      <c r="H77" s="66">
        <v>1</v>
      </c>
      <c r="I77" s="65">
        <f t="shared" si="4"/>
        <v>112</v>
      </c>
      <c r="J77" s="66">
        <f t="shared" si="5"/>
        <v>6</v>
      </c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3"/>
        <v>65～69歳</v>
      </c>
      <c r="C78" s="65">
        <v>154</v>
      </c>
      <c r="D78" s="65">
        <v>68</v>
      </c>
      <c r="E78" s="65">
        <v>75</v>
      </c>
      <c r="F78" s="65">
        <v>6</v>
      </c>
      <c r="G78" s="65">
        <v>2</v>
      </c>
      <c r="H78" s="66">
        <v>3</v>
      </c>
      <c r="I78" s="65">
        <f t="shared" si="4"/>
        <v>143</v>
      </c>
      <c r="J78" s="66">
        <f t="shared" si="5"/>
        <v>8</v>
      </c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3"/>
        <v>70～74歳</v>
      </c>
      <c r="C79" s="65">
        <v>102</v>
      </c>
      <c r="D79" s="65">
        <v>42</v>
      </c>
      <c r="E79" s="65">
        <v>51</v>
      </c>
      <c r="F79" s="65">
        <v>5</v>
      </c>
      <c r="G79" s="65">
        <v>2</v>
      </c>
      <c r="H79" s="66">
        <v>2</v>
      </c>
      <c r="I79" s="65">
        <f t="shared" si="4"/>
        <v>93</v>
      </c>
      <c r="J79" s="66">
        <f t="shared" si="5"/>
        <v>7</v>
      </c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3"/>
        <v>75歳以上</v>
      </c>
      <c r="C80" s="80">
        <v>127</v>
      </c>
      <c r="D80" s="80">
        <v>57</v>
      </c>
      <c r="E80" s="80">
        <v>61</v>
      </c>
      <c r="F80" s="80">
        <v>4</v>
      </c>
      <c r="G80" s="80">
        <v>4</v>
      </c>
      <c r="H80" s="81">
        <v>1</v>
      </c>
      <c r="I80" s="65">
        <f t="shared" si="4"/>
        <v>118</v>
      </c>
      <c r="J80" s="66">
        <f t="shared" si="5"/>
        <v>8</v>
      </c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3"/>
        <v>板橋地域(板橋・熊野・仲宿・仲町・富士見)</v>
      </c>
      <c r="C81" s="65">
        <v>331</v>
      </c>
      <c r="D81" s="65">
        <v>147</v>
      </c>
      <c r="E81" s="65">
        <v>161</v>
      </c>
      <c r="F81" s="65">
        <v>16</v>
      </c>
      <c r="G81" s="65">
        <v>4</v>
      </c>
      <c r="H81" s="66">
        <v>3</v>
      </c>
      <c r="I81" s="69">
        <f t="shared" si="4"/>
        <v>308</v>
      </c>
      <c r="J81" s="70">
        <f t="shared" si="5"/>
        <v>20</v>
      </c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3"/>
        <v>常盤台地域(大谷口・常盤台・桜川)</v>
      </c>
      <c r="C82" s="65">
        <v>200</v>
      </c>
      <c r="D82" s="65">
        <v>72</v>
      </c>
      <c r="E82" s="65">
        <v>120</v>
      </c>
      <c r="F82" s="65">
        <v>4</v>
      </c>
      <c r="G82" s="65">
        <v>3</v>
      </c>
      <c r="H82" s="66">
        <v>1</v>
      </c>
      <c r="I82" s="65">
        <f t="shared" si="4"/>
        <v>192</v>
      </c>
      <c r="J82" s="66">
        <f t="shared" si="5"/>
        <v>7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3"/>
        <v>志村地域(清水・志村坂上・中台・前野)</v>
      </c>
      <c r="C83" s="65">
        <v>288</v>
      </c>
      <c r="D83" s="65">
        <v>118</v>
      </c>
      <c r="E83" s="65">
        <v>149</v>
      </c>
      <c r="F83" s="65">
        <v>16</v>
      </c>
      <c r="G83" s="65">
        <v>3</v>
      </c>
      <c r="H83" s="66">
        <v>2</v>
      </c>
      <c r="I83" s="65">
        <f t="shared" si="4"/>
        <v>267</v>
      </c>
      <c r="J83" s="66">
        <f t="shared" si="5"/>
        <v>19</v>
      </c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3"/>
        <v>赤塚地域(下赤塚・成増・徳丸)</v>
      </c>
      <c r="C84" s="65">
        <v>279</v>
      </c>
      <c r="D84" s="65">
        <v>105</v>
      </c>
      <c r="E84" s="65">
        <v>154</v>
      </c>
      <c r="F84" s="65">
        <v>18</v>
      </c>
      <c r="G84" s="65">
        <v>1</v>
      </c>
      <c r="H84" s="66">
        <v>1</v>
      </c>
      <c r="I84" s="65">
        <f t="shared" si="4"/>
        <v>259</v>
      </c>
      <c r="J84" s="66">
        <f t="shared" si="5"/>
        <v>19</v>
      </c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3"/>
        <v>高島平地域(蓮根・舟渡・高島平)</v>
      </c>
      <c r="C85" s="80">
        <v>243</v>
      </c>
      <c r="D85" s="80">
        <v>89</v>
      </c>
      <c r="E85" s="80">
        <v>136</v>
      </c>
      <c r="F85" s="80">
        <v>9</v>
      </c>
      <c r="G85" s="80">
        <v>4</v>
      </c>
      <c r="H85" s="81">
        <v>5</v>
      </c>
      <c r="I85" s="65">
        <f t="shared" si="4"/>
        <v>225</v>
      </c>
      <c r="J85" s="66">
        <f t="shared" si="5"/>
        <v>13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3"/>
        <v>会社員・公務員</v>
      </c>
      <c r="C86" s="65">
        <v>500</v>
      </c>
      <c r="D86" s="65">
        <v>182</v>
      </c>
      <c r="E86" s="65">
        <v>287</v>
      </c>
      <c r="F86" s="65">
        <v>24</v>
      </c>
      <c r="G86" s="65">
        <v>4</v>
      </c>
      <c r="H86" s="66">
        <v>3</v>
      </c>
      <c r="I86" s="69">
        <f t="shared" si="4"/>
        <v>469</v>
      </c>
      <c r="J86" s="70">
        <f t="shared" si="5"/>
        <v>28</v>
      </c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3"/>
        <v>自営業・自由業</v>
      </c>
      <c r="C87" s="65">
        <v>85</v>
      </c>
      <c r="D87" s="65">
        <v>34</v>
      </c>
      <c r="E87" s="65">
        <v>46</v>
      </c>
      <c r="F87" s="65">
        <v>3</v>
      </c>
      <c r="G87" s="65">
        <v>2</v>
      </c>
      <c r="H87" s="66">
        <v>0</v>
      </c>
      <c r="I87" s="65">
        <f t="shared" si="4"/>
        <v>80</v>
      </c>
      <c r="J87" s="66">
        <f t="shared" si="5"/>
        <v>5</v>
      </c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3"/>
        <v>会社役員</v>
      </c>
      <c r="C88" s="65">
        <v>33</v>
      </c>
      <c r="D88" s="65">
        <v>12</v>
      </c>
      <c r="E88" s="65">
        <v>18</v>
      </c>
      <c r="F88" s="65">
        <v>1</v>
      </c>
      <c r="G88" s="65">
        <v>2</v>
      </c>
      <c r="H88" s="66">
        <v>0</v>
      </c>
      <c r="I88" s="65">
        <f t="shared" si="4"/>
        <v>30</v>
      </c>
      <c r="J88" s="66">
        <f t="shared" si="5"/>
        <v>3</v>
      </c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3"/>
        <v>主婦・主夫</v>
      </c>
      <c r="C89" s="65">
        <v>221</v>
      </c>
      <c r="D89" s="65">
        <v>97</v>
      </c>
      <c r="E89" s="65">
        <v>112</v>
      </c>
      <c r="F89" s="65">
        <v>9</v>
      </c>
      <c r="G89" s="65">
        <v>1</v>
      </c>
      <c r="H89" s="66">
        <v>2</v>
      </c>
      <c r="I89" s="65">
        <f t="shared" si="4"/>
        <v>209</v>
      </c>
      <c r="J89" s="66">
        <f t="shared" si="5"/>
        <v>10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3"/>
        <v>学生</v>
      </c>
      <c r="C90" s="65">
        <v>33</v>
      </c>
      <c r="D90" s="65">
        <v>16</v>
      </c>
      <c r="E90" s="65">
        <v>16</v>
      </c>
      <c r="F90" s="65">
        <v>1</v>
      </c>
      <c r="G90" s="65">
        <v>0</v>
      </c>
      <c r="H90" s="66">
        <v>0</v>
      </c>
      <c r="I90" s="65">
        <f t="shared" si="4"/>
        <v>32</v>
      </c>
      <c r="J90" s="66">
        <f t="shared" si="5"/>
        <v>1</v>
      </c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3"/>
        <v>アルバイト・パート</v>
      </c>
      <c r="C91" s="65">
        <v>186</v>
      </c>
      <c r="D91" s="65">
        <v>72</v>
      </c>
      <c r="E91" s="65">
        <v>96</v>
      </c>
      <c r="F91" s="65">
        <v>14</v>
      </c>
      <c r="G91" s="65">
        <v>2</v>
      </c>
      <c r="H91" s="66">
        <v>2</v>
      </c>
      <c r="I91" s="65">
        <f t="shared" si="4"/>
        <v>168</v>
      </c>
      <c r="J91" s="66">
        <f t="shared" si="5"/>
        <v>16</v>
      </c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3"/>
        <v>無職</v>
      </c>
      <c r="C92" s="65">
        <v>217</v>
      </c>
      <c r="D92" s="65">
        <v>84</v>
      </c>
      <c r="E92" s="65">
        <v>116</v>
      </c>
      <c r="F92" s="65">
        <v>10</v>
      </c>
      <c r="G92" s="65">
        <v>4</v>
      </c>
      <c r="H92" s="66">
        <v>3</v>
      </c>
      <c r="I92" s="65">
        <f t="shared" si="4"/>
        <v>200</v>
      </c>
      <c r="J92" s="66">
        <f t="shared" si="5"/>
        <v>14</v>
      </c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3"/>
        <v>その他</v>
      </c>
      <c r="C93" s="80">
        <v>50</v>
      </c>
      <c r="D93" s="80">
        <v>24</v>
      </c>
      <c r="E93" s="80">
        <v>25</v>
      </c>
      <c r="F93" s="80">
        <v>1</v>
      </c>
      <c r="G93" s="80">
        <v>0</v>
      </c>
      <c r="H93" s="81">
        <v>0</v>
      </c>
      <c r="I93" s="65">
        <f t="shared" si="4"/>
        <v>49</v>
      </c>
      <c r="J93" s="66">
        <f t="shared" si="5"/>
        <v>1</v>
      </c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3"/>
        <v>単身世帯</v>
      </c>
      <c r="C94" s="65">
        <v>296</v>
      </c>
      <c r="D94" s="65">
        <v>112</v>
      </c>
      <c r="E94" s="65">
        <v>151</v>
      </c>
      <c r="F94" s="65">
        <v>22</v>
      </c>
      <c r="G94" s="65">
        <v>8</v>
      </c>
      <c r="H94" s="66">
        <v>3</v>
      </c>
      <c r="I94" s="69">
        <f t="shared" si="4"/>
        <v>263</v>
      </c>
      <c r="J94" s="70">
        <f t="shared" si="5"/>
        <v>30</v>
      </c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3"/>
        <v>夫婦のみ</v>
      </c>
      <c r="C95" s="65">
        <v>287</v>
      </c>
      <c r="D95" s="65">
        <v>115</v>
      </c>
      <c r="E95" s="65">
        <v>157</v>
      </c>
      <c r="F95" s="65">
        <v>11</v>
      </c>
      <c r="G95" s="65">
        <v>1</v>
      </c>
      <c r="H95" s="66">
        <v>3</v>
      </c>
      <c r="I95" s="65">
        <f t="shared" si="4"/>
        <v>272</v>
      </c>
      <c r="J95" s="66">
        <f t="shared" si="5"/>
        <v>12</v>
      </c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3"/>
        <v>二世代同居(子と同居)</v>
      </c>
      <c r="C96" s="65">
        <v>493</v>
      </c>
      <c r="D96" s="65">
        <v>192</v>
      </c>
      <c r="E96" s="65">
        <v>268</v>
      </c>
      <c r="F96" s="65">
        <v>23</v>
      </c>
      <c r="G96" s="65">
        <v>5</v>
      </c>
      <c r="H96" s="66">
        <v>5</v>
      </c>
      <c r="I96" s="65">
        <f t="shared" si="4"/>
        <v>460</v>
      </c>
      <c r="J96" s="66">
        <f t="shared" si="5"/>
        <v>28</v>
      </c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3"/>
        <v>二世代同居(親と同居)</v>
      </c>
      <c r="C97" s="65">
        <v>190</v>
      </c>
      <c r="D97" s="65">
        <v>79</v>
      </c>
      <c r="E97" s="65">
        <v>105</v>
      </c>
      <c r="F97" s="65">
        <v>6</v>
      </c>
      <c r="G97" s="65">
        <v>0</v>
      </c>
      <c r="H97" s="66">
        <v>0</v>
      </c>
      <c r="I97" s="65">
        <f t="shared" si="4"/>
        <v>184</v>
      </c>
      <c r="J97" s="66">
        <f t="shared" si="5"/>
        <v>6</v>
      </c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3"/>
        <v>三世代同居</v>
      </c>
      <c r="C98" s="65">
        <v>33</v>
      </c>
      <c r="D98" s="65">
        <v>15</v>
      </c>
      <c r="E98" s="65">
        <v>16</v>
      </c>
      <c r="F98" s="65">
        <v>1</v>
      </c>
      <c r="G98" s="65">
        <v>1</v>
      </c>
      <c r="H98" s="66">
        <v>0</v>
      </c>
      <c r="I98" s="65">
        <f t="shared" si="4"/>
        <v>31</v>
      </c>
      <c r="J98" s="66">
        <f t="shared" si="5"/>
        <v>2</v>
      </c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3"/>
        <v>その他</v>
      </c>
      <c r="C99" s="80">
        <v>41</v>
      </c>
      <c r="D99" s="80">
        <v>19</v>
      </c>
      <c r="E99" s="80">
        <v>22</v>
      </c>
      <c r="F99" s="80">
        <v>0</v>
      </c>
      <c r="G99" s="80">
        <v>0</v>
      </c>
      <c r="H99" s="81">
        <v>0</v>
      </c>
      <c r="I99" s="65">
        <f t="shared" si="4"/>
        <v>41</v>
      </c>
      <c r="J99" s="66">
        <f t="shared" si="5"/>
        <v>0</v>
      </c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3"/>
        <v>未就学児</v>
      </c>
      <c r="C100" s="65">
        <v>145</v>
      </c>
      <c r="D100" s="65">
        <v>52</v>
      </c>
      <c r="E100" s="65">
        <v>75</v>
      </c>
      <c r="F100" s="65">
        <v>12</v>
      </c>
      <c r="G100" s="65">
        <v>4</v>
      </c>
      <c r="H100" s="66">
        <v>2</v>
      </c>
      <c r="I100" s="69">
        <f t="shared" si="4"/>
        <v>127</v>
      </c>
      <c r="J100" s="70">
        <f t="shared" si="5"/>
        <v>16</v>
      </c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6">+B38</f>
        <v>小学生</v>
      </c>
      <c r="C101" s="65">
        <v>116</v>
      </c>
      <c r="D101" s="65">
        <v>52</v>
      </c>
      <c r="E101" s="65">
        <v>58</v>
      </c>
      <c r="F101" s="65">
        <v>3</v>
      </c>
      <c r="G101" s="65">
        <v>2</v>
      </c>
      <c r="H101" s="66">
        <v>1</v>
      </c>
      <c r="I101" s="65">
        <f t="shared" si="4"/>
        <v>110</v>
      </c>
      <c r="J101" s="66">
        <f t="shared" si="5"/>
        <v>5</v>
      </c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6"/>
        <v>中学生</v>
      </c>
      <c r="C102" s="65">
        <v>75</v>
      </c>
      <c r="D102" s="65">
        <v>37</v>
      </c>
      <c r="E102" s="65">
        <v>34</v>
      </c>
      <c r="F102" s="65">
        <v>2</v>
      </c>
      <c r="G102" s="65">
        <v>1</v>
      </c>
      <c r="H102" s="66">
        <v>1</v>
      </c>
      <c r="I102" s="65">
        <f t="shared" si="4"/>
        <v>71</v>
      </c>
      <c r="J102" s="66">
        <f t="shared" si="5"/>
        <v>3</v>
      </c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6"/>
        <v>65～74歳の家族</v>
      </c>
      <c r="C103" s="65">
        <v>203</v>
      </c>
      <c r="D103" s="65">
        <v>86</v>
      </c>
      <c r="E103" s="65">
        <v>108</v>
      </c>
      <c r="F103" s="65">
        <v>6</v>
      </c>
      <c r="G103" s="65">
        <v>1</v>
      </c>
      <c r="H103" s="66">
        <v>2</v>
      </c>
      <c r="I103" s="65">
        <f t="shared" si="4"/>
        <v>194</v>
      </c>
      <c r="J103" s="66">
        <f t="shared" si="5"/>
        <v>7</v>
      </c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6"/>
        <v>75歳以上の家族</v>
      </c>
      <c r="C104" s="65">
        <v>161</v>
      </c>
      <c r="D104" s="65">
        <v>73</v>
      </c>
      <c r="E104" s="65">
        <v>82</v>
      </c>
      <c r="F104" s="65">
        <v>4</v>
      </c>
      <c r="G104" s="65">
        <v>1</v>
      </c>
      <c r="H104" s="66">
        <v>1</v>
      </c>
      <c r="I104" s="65">
        <f t="shared" si="4"/>
        <v>155</v>
      </c>
      <c r="J104" s="66">
        <f t="shared" si="5"/>
        <v>5</v>
      </c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6"/>
        <v>1～5以外の家族と同居している</v>
      </c>
      <c r="C105" s="80">
        <v>710</v>
      </c>
      <c r="D105" s="80">
        <v>270</v>
      </c>
      <c r="E105" s="80">
        <v>401</v>
      </c>
      <c r="F105" s="80">
        <v>29</v>
      </c>
      <c r="G105" s="80">
        <v>5</v>
      </c>
      <c r="H105" s="81">
        <v>5</v>
      </c>
      <c r="I105" s="65">
        <f t="shared" si="4"/>
        <v>671</v>
      </c>
      <c r="J105" s="66">
        <f t="shared" si="5"/>
        <v>34</v>
      </c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6"/>
        <v>一戸建（持ち家）</v>
      </c>
      <c r="C106" s="65">
        <v>447</v>
      </c>
      <c r="D106" s="65">
        <v>176</v>
      </c>
      <c r="E106" s="65">
        <v>245</v>
      </c>
      <c r="F106" s="65">
        <v>21</v>
      </c>
      <c r="G106" s="65">
        <v>2</v>
      </c>
      <c r="H106" s="66">
        <v>3</v>
      </c>
      <c r="I106" s="69">
        <f t="shared" si="4"/>
        <v>421</v>
      </c>
      <c r="J106" s="70">
        <f t="shared" si="5"/>
        <v>23</v>
      </c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6"/>
        <v>一戸建（賃貸）</v>
      </c>
      <c r="C107" s="65">
        <v>25</v>
      </c>
      <c r="D107" s="65">
        <v>12</v>
      </c>
      <c r="E107" s="65">
        <v>11</v>
      </c>
      <c r="F107" s="65">
        <v>1</v>
      </c>
      <c r="G107" s="65">
        <v>1</v>
      </c>
      <c r="H107" s="66">
        <v>0</v>
      </c>
      <c r="I107" s="65">
        <f t="shared" si="4"/>
        <v>23</v>
      </c>
      <c r="J107" s="66">
        <f t="shared" si="5"/>
        <v>2</v>
      </c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6"/>
        <v>マンション（持ち家）</v>
      </c>
      <c r="C108" s="65">
        <v>389</v>
      </c>
      <c r="D108" s="65">
        <v>158</v>
      </c>
      <c r="E108" s="65">
        <v>210</v>
      </c>
      <c r="F108" s="65">
        <v>14</v>
      </c>
      <c r="G108" s="65">
        <v>4</v>
      </c>
      <c r="H108" s="66">
        <v>3</v>
      </c>
      <c r="I108" s="65">
        <f t="shared" si="4"/>
        <v>368</v>
      </c>
      <c r="J108" s="66">
        <f t="shared" si="5"/>
        <v>18</v>
      </c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6"/>
        <v>マンション・アパート（賃貸）</v>
      </c>
      <c r="C109" s="65">
        <v>340</v>
      </c>
      <c r="D109" s="65">
        <v>130</v>
      </c>
      <c r="E109" s="65">
        <v>182</v>
      </c>
      <c r="F109" s="65">
        <v>19</v>
      </c>
      <c r="G109" s="65">
        <v>7</v>
      </c>
      <c r="H109" s="66">
        <v>2</v>
      </c>
      <c r="I109" s="65">
        <f t="shared" si="4"/>
        <v>312</v>
      </c>
      <c r="J109" s="66">
        <f t="shared" si="5"/>
        <v>26</v>
      </c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6"/>
        <v>都市再生機構・公社住宅・　都営住宅・区営住宅</v>
      </c>
      <c r="C110" s="65">
        <v>101</v>
      </c>
      <c r="D110" s="65">
        <v>40</v>
      </c>
      <c r="E110" s="65">
        <v>53</v>
      </c>
      <c r="F110" s="65">
        <v>5</v>
      </c>
      <c r="G110" s="65">
        <v>0</v>
      </c>
      <c r="H110" s="66">
        <v>3</v>
      </c>
      <c r="I110" s="65">
        <f t="shared" si="4"/>
        <v>93</v>
      </c>
      <c r="J110" s="66">
        <f t="shared" si="5"/>
        <v>5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6"/>
        <v>社宅・寮・間借り・住込み</v>
      </c>
      <c r="C111" s="65">
        <v>32</v>
      </c>
      <c r="D111" s="65">
        <v>11</v>
      </c>
      <c r="E111" s="65">
        <v>17</v>
      </c>
      <c r="F111" s="65">
        <v>3</v>
      </c>
      <c r="G111" s="65">
        <v>1</v>
      </c>
      <c r="H111" s="66">
        <v>0</v>
      </c>
      <c r="I111" s="65">
        <f t="shared" si="4"/>
        <v>28</v>
      </c>
      <c r="J111" s="66">
        <f t="shared" si="5"/>
        <v>4</v>
      </c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6"/>
        <v>その他（ケア付住宅など）</v>
      </c>
      <c r="C112" s="80">
        <v>6</v>
      </c>
      <c r="D112" s="80">
        <v>4</v>
      </c>
      <c r="E112" s="80">
        <v>2</v>
      </c>
      <c r="F112" s="80">
        <v>0</v>
      </c>
      <c r="G112" s="80">
        <v>0</v>
      </c>
      <c r="H112" s="81">
        <v>0</v>
      </c>
      <c r="I112" s="65">
        <f t="shared" si="4"/>
        <v>6</v>
      </c>
      <c r="J112" s="66">
        <f t="shared" si="5"/>
        <v>0</v>
      </c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6"/>
        <v>１年未満</v>
      </c>
      <c r="C113" s="65">
        <v>54</v>
      </c>
      <c r="D113" s="65">
        <v>15</v>
      </c>
      <c r="E113" s="65">
        <v>34</v>
      </c>
      <c r="F113" s="65">
        <v>4</v>
      </c>
      <c r="G113" s="65">
        <v>1</v>
      </c>
      <c r="H113" s="66">
        <v>0</v>
      </c>
      <c r="I113" s="69">
        <f t="shared" si="4"/>
        <v>49</v>
      </c>
      <c r="J113" s="70">
        <f t="shared" si="5"/>
        <v>5</v>
      </c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6"/>
        <v>１年以上５年未満</v>
      </c>
      <c r="C114" s="65">
        <v>168</v>
      </c>
      <c r="D114" s="65">
        <v>49</v>
      </c>
      <c r="E114" s="65">
        <v>105</v>
      </c>
      <c r="F114" s="65">
        <v>10</v>
      </c>
      <c r="G114" s="65">
        <v>3</v>
      </c>
      <c r="H114" s="66">
        <v>1</v>
      </c>
      <c r="I114" s="65">
        <f t="shared" si="4"/>
        <v>154</v>
      </c>
      <c r="J114" s="66">
        <f t="shared" si="5"/>
        <v>13</v>
      </c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6"/>
        <v>５年以上10年未満</v>
      </c>
      <c r="C115" s="65">
        <v>132</v>
      </c>
      <c r="D115" s="65">
        <v>43</v>
      </c>
      <c r="E115" s="65">
        <v>73</v>
      </c>
      <c r="F115" s="65">
        <v>12</v>
      </c>
      <c r="G115" s="65">
        <v>3</v>
      </c>
      <c r="H115" s="66">
        <v>1</v>
      </c>
      <c r="I115" s="65">
        <f t="shared" si="4"/>
        <v>116</v>
      </c>
      <c r="J115" s="66">
        <f t="shared" si="5"/>
        <v>15</v>
      </c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6"/>
        <v>10年以上20年未満</v>
      </c>
      <c r="C116" s="65">
        <v>238</v>
      </c>
      <c r="D116" s="65">
        <v>87</v>
      </c>
      <c r="E116" s="65">
        <v>140</v>
      </c>
      <c r="F116" s="65">
        <v>9</v>
      </c>
      <c r="G116" s="65">
        <v>2</v>
      </c>
      <c r="H116" s="66">
        <v>0</v>
      </c>
      <c r="I116" s="65">
        <f t="shared" si="4"/>
        <v>227</v>
      </c>
      <c r="J116" s="66">
        <f t="shared" si="5"/>
        <v>11</v>
      </c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6"/>
        <v>20年以上(次の「生まれたときから」を除く)</v>
      </c>
      <c r="C117" s="65">
        <v>522</v>
      </c>
      <c r="D117" s="65">
        <v>228</v>
      </c>
      <c r="E117" s="65">
        <v>261</v>
      </c>
      <c r="F117" s="65">
        <v>21</v>
      </c>
      <c r="G117" s="65">
        <v>6</v>
      </c>
      <c r="H117" s="66">
        <v>6</v>
      </c>
      <c r="I117" s="65">
        <f t="shared" si="4"/>
        <v>489</v>
      </c>
      <c r="J117" s="66">
        <f t="shared" si="5"/>
        <v>27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6"/>
        <v>生まれたときから</v>
      </c>
      <c r="C118" s="80">
        <v>222</v>
      </c>
      <c r="D118" s="80">
        <v>106</v>
      </c>
      <c r="E118" s="80">
        <v>107</v>
      </c>
      <c r="F118" s="80">
        <v>6</v>
      </c>
      <c r="G118" s="80">
        <v>0</v>
      </c>
      <c r="H118" s="81">
        <v>3</v>
      </c>
      <c r="I118" s="65">
        <f t="shared" si="4"/>
        <v>213</v>
      </c>
      <c r="J118" s="66">
        <f t="shared" si="5"/>
        <v>6</v>
      </c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6"/>
        <v>東京23区内（板橋区を除く）</v>
      </c>
      <c r="C119" s="65">
        <v>519</v>
      </c>
      <c r="D119" s="65">
        <v>202</v>
      </c>
      <c r="E119" s="65">
        <v>276</v>
      </c>
      <c r="F119" s="65">
        <v>30</v>
      </c>
      <c r="G119" s="65">
        <v>8</v>
      </c>
      <c r="H119" s="66">
        <v>3</v>
      </c>
      <c r="I119" s="69">
        <f t="shared" si="4"/>
        <v>478</v>
      </c>
      <c r="J119" s="70">
        <f t="shared" si="5"/>
        <v>38</v>
      </c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6"/>
        <v>東京都内の他市町村</v>
      </c>
      <c r="C120" s="65">
        <v>71</v>
      </c>
      <c r="D120" s="65">
        <v>30</v>
      </c>
      <c r="E120" s="65">
        <v>36</v>
      </c>
      <c r="F120" s="65">
        <v>4</v>
      </c>
      <c r="G120" s="65">
        <v>1</v>
      </c>
      <c r="H120" s="66">
        <v>0</v>
      </c>
      <c r="I120" s="65">
        <f t="shared" si="4"/>
        <v>66</v>
      </c>
      <c r="J120" s="66">
        <f t="shared" si="5"/>
        <v>5</v>
      </c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6"/>
        <v>埼玉県内</v>
      </c>
      <c r="C121" s="65">
        <v>168</v>
      </c>
      <c r="D121" s="65">
        <v>58</v>
      </c>
      <c r="E121" s="65">
        <v>103</v>
      </c>
      <c r="F121" s="65">
        <v>2</v>
      </c>
      <c r="G121" s="65">
        <v>3</v>
      </c>
      <c r="H121" s="66">
        <v>2</v>
      </c>
      <c r="I121" s="65">
        <f t="shared" si="4"/>
        <v>161</v>
      </c>
      <c r="J121" s="66">
        <f t="shared" si="5"/>
        <v>5</v>
      </c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6"/>
        <v>千葉県・神奈川県内</v>
      </c>
      <c r="C122" s="65">
        <v>85</v>
      </c>
      <c r="D122" s="65">
        <v>27</v>
      </c>
      <c r="E122" s="65">
        <v>52</v>
      </c>
      <c r="F122" s="65">
        <v>4</v>
      </c>
      <c r="G122" s="65">
        <v>1</v>
      </c>
      <c r="H122" s="66">
        <v>1</v>
      </c>
      <c r="I122" s="65">
        <f t="shared" si="4"/>
        <v>79</v>
      </c>
      <c r="J122" s="66">
        <f t="shared" si="5"/>
        <v>5</v>
      </c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 ht="13.5" thickBot="1">
      <c r="A123" s="141"/>
      <c r="B123" s="106" t="str">
        <f t="shared" si="6"/>
        <v>その他（海外を含む）</v>
      </c>
      <c r="C123" s="80">
        <v>180</v>
      </c>
      <c r="D123" s="80">
        <v>71</v>
      </c>
      <c r="E123" s="80">
        <v>95</v>
      </c>
      <c r="F123" s="80">
        <v>12</v>
      </c>
      <c r="G123" s="80">
        <v>1</v>
      </c>
      <c r="H123" s="81">
        <v>1</v>
      </c>
      <c r="I123" s="65">
        <f t="shared" si="4"/>
        <v>166</v>
      </c>
      <c r="J123" s="66">
        <f t="shared" si="5"/>
        <v>13</v>
      </c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3.5" thickTop="1"/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B123"/>
  <sheetViews>
    <sheetView zoomScaleNormal="100" zoomScaleSheetLayoutView="85" workbookViewId="0">
      <selection activeCell="M4" sqref="M4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5" width="7.7109375" style="6" customWidth="1"/>
    <col min="6" max="16384" width="9.140625" style="3"/>
  </cols>
  <sheetData>
    <row r="1" spans="1:28">
      <c r="A1" s="55"/>
      <c r="B1" s="55" t="s">
        <v>530</v>
      </c>
      <c r="C1" s="54"/>
      <c r="D1" s="55"/>
      <c r="E1" s="55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/>
      <c r="C2" s="54"/>
      <c r="D2" s="55"/>
      <c r="E2" s="55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42"/>
      <c r="Y2" s="63"/>
      <c r="Z2" s="63"/>
      <c r="AA2" s="63"/>
      <c r="AB2" s="63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9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71</v>
      </c>
      <c r="E4" s="40" t="s">
        <v>72</v>
      </c>
      <c r="F4" s="41" t="s">
        <v>1</v>
      </c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82.3</v>
      </c>
      <c r="E5" s="45">
        <v>16.100000000000001</v>
      </c>
      <c r="F5" s="46">
        <v>1.6</v>
      </c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84.7</v>
      </c>
      <c r="E6" s="45">
        <v>14.3</v>
      </c>
      <c r="F6" s="46">
        <v>1</v>
      </c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80.3</v>
      </c>
      <c r="E7" s="45">
        <v>17.600000000000001</v>
      </c>
      <c r="F7" s="46">
        <v>2</v>
      </c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100</v>
      </c>
      <c r="D8" s="48">
        <v>100</v>
      </c>
      <c r="E8" s="48">
        <v>0</v>
      </c>
      <c r="F8" s="49">
        <v>0</v>
      </c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81.8</v>
      </c>
      <c r="E9" s="50">
        <v>18.2</v>
      </c>
      <c r="F9" s="51">
        <v>0</v>
      </c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66.7</v>
      </c>
      <c r="E10" s="45">
        <v>32.6</v>
      </c>
      <c r="F10" s="46">
        <v>0.7</v>
      </c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74.900000000000006</v>
      </c>
      <c r="E11" s="45">
        <v>22.8</v>
      </c>
      <c r="F11" s="46">
        <v>2.2999999999999998</v>
      </c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81.5</v>
      </c>
      <c r="E12" s="45">
        <v>17</v>
      </c>
      <c r="F12" s="46">
        <v>1.5</v>
      </c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80.7</v>
      </c>
      <c r="E13" s="45">
        <v>18.3</v>
      </c>
      <c r="F13" s="46">
        <v>0.9</v>
      </c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85.7</v>
      </c>
      <c r="E14" s="45">
        <v>10.1</v>
      </c>
      <c r="F14" s="46">
        <v>4.2</v>
      </c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92.2</v>
      </c>
      <c r="E15" s="45">
        <v>5.8</v>
      </c>
      <c r="F15" s="46">
        <v>1.9</v>
      </c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89.2</v>
      </c>
      <c r="E16" s="45">
        <v>9.8000000000000007</v>
      </c>
      <c r="F16" s="46">
        <v>1</v>
      </c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93.7</v>
      </c>
      <c r="E17" s="45">
        <v>5.5</v>
      </c>
      <c r="F17" s="46">
        <v>0.8</v>
      </c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84</v>
      </c>
      <c r="E18" s="50">
        <v>13.9</v>
      </c>
      <c r="F18" s="51">
        <v>2.1</v>
      </c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83.5</v>
      </c>
      <c r="E19" s="45">
        <v>15.5</v>
      </c>
      <c r="F19" s="46">
        <v>1</v>
      </c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83</v>
      </c>
      <c r="E20" s="45">
        <v>15.6</v>
      </c>
      <c r="F20" s="46">
        <v>1.4</v>
      </c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82.4</v>
      </c>
      <c r="E21" s="45">
        <v>16.100000000000001</v>
      </c>
      <c r="F21" s="46">
        <v>1.4</v>
      </c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77.400000000000006</v>
      </c>
      <c r="E22" s="45">
        <v>20.6</v>
      </c>
      <c r="F22" s="46">
        <v>2.1</v>
      </c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78</v>
      </c>
      <c r="E23" s="50">
        <v>21.2</v>
      </c>
      <c r="F23" s="51">
        <v>0.8</v>
      </c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88.2</v>
      </c>
      <c r="E24" s="45">
        <v>10.6</v>
      </c>
      <c r="F24" s="46">
        <v>1.2</v>
      </c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87.9</v>
      </c>
      <c r="E25" s="45">
        <v>9.1</v>
      </c>
      <c r="F25" s="46">
        <v>3</v>
      </c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85.5</v>
      </c>
      <c r="E26" s="45">
        <v>11.8</v>
      </c>
      <c r="F26" s="46">
        <v>2.7</v>
      </c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72.7</v>
      </c>
      <c r="E27" s="45">
        <v>27.3</v>
      </c>
      <c r="F27" s="46">
        <v>0</v>
      </c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79</v>
      </c>
      <c r="E28" s="45">
        <v>19.399999999999999</v>
      </c>
      <c r="F28" s="46">
        <v>1.6</v>
      </c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88.5</v>
      </c>
      <c r="E29" s="45">
        <v>9.1999999999999993</v>
      </c>
      <c r="F29" s="46">
        <v>2.2999999999999998</v>
      </c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88</v>
      </c>
      <c r="E30" s="45">
        <v>10</v>
      </c>
      <c r="F30" s="46">
        <v>2</v>
      </c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75.7</v>
      </c>
      <c r="E31" s="50">
        <v>22.6</v>
      </c>
      <c r="F31" s="51">
        <v>1.7</v>
      </c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86.1</v>
      </c>
      <c r="E32" s="45">
        <v>11.8</v>
      </c>
      <c r="F32" s="46">
        <v>2.1</v>
      </c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82.8</v>
      </c>
      <c r="E33" s="45">
        <v>16</v>
      </c>
      <c r="F33" s="46">
        <v>1.2</v>
      </c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83.7</v>
      </c>
      <c r="E34" s="45">
        <v>15.8</v>
      </c>
      <c r="F34" s="46">
        <v>0.5</v>
      </c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87.9</v>
      </c>
      <c r="E35" s="45">
        <v>9.1</v>
      </c>
      <c r="F35" s="46">
        <v>3</v>
      </c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90.2</v>
      </c>
      <c r="E36" s="45">
        <v>9.8000000000000007</v>
      </c>
      <c r="F36" s="46">
        <v>0</v>
      </c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77.900000000000006</v>
      </c>
      <c r="E37" s="50">
        <v>20.7</v>
      </c>
      <c r="F37" s="51">
        <v>1.4</v>
      </c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85.3</v>
      </c>
      <c r="E38" s="45">
        <v>12.9</v>
      </c>
      <c r="F38" s="46">
        <v>1.7</v>
      </c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86.7</v>
      </c>
      <c r="E39" s="45">
        <v>9.3000000000000007</v>
      </c>
      <c r="F39" s="46">
        <v>4</v>
      </c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88.2</v>
      </c>
      <c r="E40" s="45">
        <v>9.9</v>
      </c>
      <c r="F40" s="46">
        <v>2</v>
      </c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92.5</v>
      </c>
      <c r="E41" s="45">
        <v>6.2</v>
      </c>
      <c r="F41" s="46">
        <v>1.2</v>
      </c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82</v>
      </c>
      <c r="E42" s="45">
        <v>16.5</v>
      </c>
      <c r="F42" s="46">
        <v>1.5</v>
      </c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86.8</v>
      </c>
      <c r="E43" s="50">
        <v>12.1</v>
      </c>
      <c r="F43" s="51">
        <v>1.1000000000000001</v>
      </c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80</v>
      </c>
      <c r="E44" s="45">
        <v>20</v>
      </c>
      <c r="F44" s="46">
        <v>0</v>
      </c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85.1</v>
      </c>
      <c r="E45" s="45">
        <v>13.6</v>
      </c>
      <c r="F45" s="46">
        <v>1.3</v>
      </c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73.5</v>
      </c>
      <c r="E46" s="45">
        <v>24.1</v>
      </c>
      <c r="F46" s="46">
        <v>2.4</v>
      </c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85.1</v>
      </c>
      <c r="E47" s="45">
        <v>12.9</v>
      </c>
      <c r="F47" s="46">
        <v>2</v>
      </c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65.599999999999994</v>
      </c>
      <c r="E48" s="45">
        <v>31.3</v>
      </c>
      <c r="F48" s="46">
        <v>3.1</v>
      </c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100</v>
      </c>
      <c r="E49" s="45">
        <v>0</v>
      </c>
      <c r="F49" s="46">
        <v>0</v>
      </c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63</v>
      </c>
      <c r="E50" s="50">
        <v>35.200000000000003</v>
      </c>
      <c r="F50" s="51">
        <v>1.9</v>
      </c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69</v>
      </c>
      <c r="E51" s="45">
        <v>28</v>
      </c>
      <c r="F51" s="46">
        <v>3</v>
      </c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69.7</v>
      </c>
      <c r="E52" s="45">
        <v>27.3</v>
      </c>
      <c r="F52" s="46">
        <v>3</v>
      </c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82.8</v>
      </c>
      <c r="E53" s="45">
        <v>16</v>
      </c>
      <c r="F53" s="46">
        <v>1.3</v>
      </c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90</v>
      </c>
      <c r="E54" s="45">
        <v>9.1999999999999993</v>
      </c>
      <c r="F54" s="46">
        <v>0.8</v>
      </c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86</v>
      </c>
      <c r="E55" s="45">
        <v>12.6</v>
      </c>
      <c r="F55" s="46">
        <v>1.4</v>
      </c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83.8</v>
      </c>
      <c r="E56" s="50">
        <v>15.2</v>
      </c>
      <c r="F56" s="51">
        <v>1</v>
      </c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84.5</v>
      </c>
      <c r="E57" s="45">
        <v>15.5</v>
      </c>
      <c r="F57" s="46">
        <v>0</v>
      </c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79.2</v>
      </c>
      <c r="E58" s="45">
        <v>19.600000000000001</v>
      </c>
      <c r="F58" s="46">
        <v>1.2</v>
      </c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71.8</v>
      </c>
      <c r="E59" s="45">
        <v>25.9</v>
      </c>
      <c r="F59" s="46">
        <v>2.4</v>
      </c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77.2</v>
      </c>
      <c r="E60" s="45">
        <v>20</v>
      </c>
      <c r="F60" s="46">
        <v>2.8</v>
      </c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27.75" customHeight="1" thickBot="1">
      <c r="A66" s="55"/>
      <c r="B66" s="55"/>
      <c r="C66" s="56"/>
      <c r="D66" s="57"/>
      <c r="E66" s="57"/>
      <c r="F66" s="56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>+D4</f>
        <v>今後も区内に住み続けたい</v>
      </c>
      <c r="E67" s="60" t="str">
        <f>+E4</f>
        <v>区外に移り住みたい</v>
      </c>
      <c r="F67" s="62" t="str">
        <f>+F4</f>
        <v>無回答</v>
      </c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1108</v>
      </c>
      <c r="E68" s="65">
        <v>217</v>
      </c>
      <c r="F68" s="66">
        <v>22</v>
      </c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0">+B6</f>
        <v>男性</v>
      </c>
      <c r="C69" s="65">
        <v>574</v>
      </c>
      <c r="D69" s="65">
        <v>486</v>
      </c>
      <c r="E69" s="65">
        <v>82</v>
      </c>
      <c r="F69" s="66">
        <v>6</v>
      </c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0"/>
        <v>女性</v>
      </c>
      <c r="C70" s="65">
        <v>743</v>
      </c>
      <c r="D70" s="65">
        <v>597</v>
      </c>
      <c r="E70" s="65">
        <v>131</v>
      </c>
      <c r="F70" s="66">
        <v>15</v>
      </c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0"/>
        <v>回答しない</v>
      </c>
      <c r="C71" s="67">
        <v>2</v>
      </c>
      <c r="D71" s="67">
        <v>2</v>
      </c>
      <c r="E71" s="67">
        <v>0</v>
      </c>
      <c r="F71" s="68">
        <v>0</v>
      </c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0"/>
        <v>10歳代</v>
      </c>
      <c r="C72" s="69">
        <v>11</v>
      </c>
      <c r="D72" s="69">
        <v>9</v>
      </c>
      <c r="E72" s="69">
        <v>2</v>
      </c>
      <c r="F72" s="70">
        <v>0</v>
      </c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0"/>
        <v>20歳代</v>
      </c>
      <c r="C73" s="65">
        <v>135</v>
      </c>
      <c r="D73" s="65">
        <v>90</v>
      </c>
      <c r="E73" s="65">
        <v>44</v>
      </c>
      <c r="F73" s="66">
        <v>1</v>
      </c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0"/>
        <v>30歳代</v>
      </c>
      <c r="C74" s="65">
        <v>215</v>
      </c>
      <c r="D74" s="65">
        <v>161</v>
      </c>
      <c r="E74" s="65">
        <v>49</v>
      </c>
      <c r="F74" s="66">
        <v>5</v>
      </c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0"/>
        <v>40歳代</v>
      </c>
      <c r="C75" s="65">
        <v>259</v>
      </c>
      <c r="D75" s="65">
        <v>211</v>
      </c>
      <c r="E75" s="65">
        <v>44</v>
      </c>
      <c r="F75" s="66">
        <v>4</v>
      </c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0"/>
        <v>50歳代</v>
      </c>
      <c r="C76" s="65">
        <v>218</v>
      </c>
      <c r="D76" s="65">
        <v>176</v>
      </c>
      <c r="E76" s="65">
        <v>40</v>
      </c>
      <c r="F76" s="66">
        <v>2</v>
      </c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0"/>
        <v>60～64歳</v>
      </c>
      <c r="C77" s="65">
        <v>119</v>
      </c>
      <c r="D77" s="65">
        <v>102</v>
      </c>
      <c r="E77" s="65">
        <v>12</v>
      </c>
      <c r="F77" s="66">
        <v>5</v>
      </c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0"/>
        <v>65～69歳</v>
      </c>
      <c r="C78" s="65">
        <v>154</v>
      </c>
      <c r="D78" s="65">
        <v>142</v>
      </c>
      <c r="E78" s="65">
        <v>9</v>
      </c>
      <c r="F78" s="66">
        <v>3</v>
      </c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0"/>
        <v>70～74歳</v>
      </c>
      <c r="C79" s="65">
        <v>102</v>
      </c>
      <c r="D79" s="65">
        <v>91</v>
      </c>
      <c r="E79" s="65">
        <v>10</v>
      </c>
      <c r="F79" s="66">
        <v>1</v>
      </c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0"/>
        <v>75歳以上</v>
      </c>
      <c r="C80" s="65">
        <v>127</v>
      </c>
      <c r="D80" s="65">
        <v>119</v>
      </c>
      <c r="E80" s="65">
        <v>7</v>
      </c>
      <c r="F80" s="66">
        <v>1</v>
      </c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0"/>
        <v>板橋地域(板橋・熊野・仲宿・仲町・富士見)</v>
      </c>
      <c r="C81" s="69">
        <v>331</v>
      </c>
      <c r="D81" s="69">
        <v>278</v>
      </c>
      <c r="E81" s="69">
        <v>46</v>
      </c>
      <c r="F81" s="70">
        <v>7</v>
      </c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0"/>
        <v>常盤台地域(大谷口・常盤台・桜川)</v>
      </c>
      <c r="C82" s="65">
        <v>200</v>
      </c>
      <c r="D82" s="65">
        <v>167</v>
      </c>
      <c r="E82" s="65">
        <v>31</v>
      </c>
      <c r="F82" s="66">
        <v>2</v>
      </c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0"/>
        <v>志村地域(清水・志村坂上・中台・前野)</v>
      </c>
      <c r="C83" s="65">
        <v>288</v>
      </c>
      <c r="D83" s="65">
        <v>239</v>
      </c>
      <c r="E83" s="65">
        <v>45</v>
      </c>
      <c r="F83" s="66">
        <v>4</v>
      </c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0"/>
        <v>赤塚地域(下赤塚・成増・徳丸)</v>
      </c>
      <c r="C84" s="65">
        <v>279</v>
      </c>
      <c r="D84" s="65">
        <v>230</v>
      </c>
      <c r="E84" s="65">
        <v>45</v>
      </c>
      <c r="F84" s="66">
        <v>4</v>
      </c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0"/>
        <v>高島平地域(蓮根・舟渡・高島平)</v>
      </c>
      <c r="C85" s="65">
        <v>243</v>
      </c>
      <c r="D85" s="65">
        <v>188</v>
      </c>
      <c r="E85" s="65">
        <v>50</v>
      </c>
      <c r="F85" s="66">
        <v>5</v>
      </c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0"/>
        <v>会社員・公務員</v>
      </c>
      <c r="C86" s="69">
        <v>500</v>
      </c>
      <c r="D86" s="69">
        <v>390</v>
      </c>
      <c r="E86" s="69">
        <v>106</v>
      </c>
      <c r="F86" s="70">
        <v>4</v>
      </c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0"/>
        <v>自営業・自由業</v>
      </c>
      <c r="C87" s="65">
        <v>85</v>
      </c>
      <c r="D87" s="65">
        <v>75</v>
      </c>
      <c r="E87" s="65">
        <v>9</v>
      </c>
      <c r="F87" s="66">
        <v>1</v>
      </c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0"/>
        <v>会社役員</v>
      </c>
      <c r="C88" s="65">
        <v>33</v>
      </c>
      <c r="D88" s="65">
        <v>29</v>
      </c>
      <c r="E88" s="65">
        <v>3</v>
      </c>
      <c r="F88" s="66">
        <v>1</v>
      </c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0"/>
        <v>主婦・主夫</v>
      </c>
      <c r="C89" s="65">
        <v>221</v>
      </c>
      <c r="D89" s="65">
        <v>189</v>
      </c>
      <c r="E89" s="65">
        <v>26</v>
      </c>
      <c r="F89" s="66">
        <v>6</v>
      </c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0"/>
        <v>学生</v>
      </c>
      <c r="C90" s="65">
        <v>33</v>
      </c>
      <c r="D90" s="65">
        <v>24</v>
      </c>
      <c r="E90" s="65">
        <v>9</v>
      </c>
      <c r="F90" s="66">
        <v>0</v>
      </c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0"/>
        <v>アルバイト・パート</v>
      </c>
      <c r="C91" s="65">
        <v>186</v>
      </c>
      <c r="D91" s="65">
        <v>147</v>
      </c>
      <c r="E91" s="65">
        <v>36</v>
      </c>
      <c r="F91" s="66">
        <v>3</v>
      </c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0"/>
        <v>無職</v>
      </c>
      <c r="C92" s="65">
        <v>217</v>
      </c>
      <c r="D92" s="65">
        <v>192</v>
      </c>
      <c r="E92" s="65">
        <v>20</v>
      </c>
      <c r="F92" s="66">
        <v>5</v>
      </c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0"/>
        <v>その他</v>
      </c>
      <c r="C93" s="65">
        <v>50</v>
      </c>
      <c r="D93" s="65">
        <v>44</v>
      </c>
      <c r="E93" s="65">
        <v>5</v>
      </c>
      <c r="F93" s="66">
        <v>1</v>
      </c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0"/>
        <v>単身世帯</v>
      </c>
      <c r="C94" s="69">
        <v>296</v>
      </c>
      <c r="D94" s="69">
        <v>224</v>
      </c>
      <c r="E94" s="69">
        <v>67</v>
      </c>
      <c r="F94" s="70">
        <v>5</v>
      </c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0"/>
        <v>夫婦のみ</v>
      </c>
      <c r="C95" s="65">
        <v>287</v>
      </c>
      <c r="D95" s="65">
        <v>247</v>
      </c>
      <c r="E95" s="65">
        <v>34</v>
      </c>
      <c r="F95" s="66">
        <v>6</v>
      </c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0"/>
        <v>二世代同居(子と同居)</v>
      </c>
      <c r="C96" s="65">
        <v>493</v>
      </c>
      <c r="D96" s="65">
        <v>408</v>
      </c>
      <c r="E96" s="65">
        <v>79</v>
      </c>
      <c r="F96" s="66">
        <v>6</v>
      </c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0"/>
        <v>二世代同居(親と同居)</v>
      </c>
      <c r="C97" s="65">
        <v>190</v>
      </c>
      <c r="D97" s="65">
        <v>159</v>
      </c>
      <c r="E97" s="65">
        <v>30</v>
      </c>
      <c r="F97" s="66">
        <v>1</v>
      </c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0"/>
        <v>三世代同居</v>
      </c>
      <c r="C98" s="65">
        <v>33</v>
      </c>
      <c r="D98" s="65">
        <v>29</v>
      </c>
      <c r="E98" s="65">
        <v>3</v>
      </c>
      <c r="F98" s="66">
        <v>1</v>
      </c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0"/>
        <v>その他</v>
      </c>
      <c r="C99" s="65">
        <v>41</v>
      </c>
      <c r="D99" s="65">
        <v>37</v>
      </c>
      <c r="E99" s="65">
        <v>4</v>
      </c>
      <c r="F99" s="66">
        <v>0</v>
      </c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0"/>
        <v>未就学児</v>
      </c>
      <c r="C100" s="69">
        <v>145</v>
      </c>
      <c r="D100" s="69">
        <v>113</v>
      </c>
      <c r="E100" s="69">
        <v>30</v>
      </c>
      <c r="F100" s="70">
        <v>2</v>
      </c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1">+B38</f>
        <v>小学生</v>
      </c>
      <c r="C101" s="65">
        <v>116</v>
      </c>
      <c r="D101" s="65">
        <v>99</v>
      </c>
      <c r="E101" s="65">
        <v>15</v>
      </c>
      <c r="F101" s="66">
        <v>2</v>
      </c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1"/>
        <v>中学生</v>
      </c>
      <c r="C102" s="65">
        <v>75</v>
      </c>
      <c r="D102" s="65">
        <v>65</v>
      </c>
      <c r="E102" s="65">
        <v>7</v>
      </c>
      <c r="F102" s="66">
        <v>3</v>
      </c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1"/>
        <v>65～74歳の家族</v>
      </c>
      <c r="C103" s="65">
        <v>203</v>
      </c>
      <c r="D103" s="65">
        <v>179</v>
      </c>
      <c r="E103" s="65">
        <v>20</v>
      </c>
      <c r="F103" s="66">
        <v>4</v>
      </c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1"/>
        <v>75歳以上の家族</v>
      </c>
      <c r="C104" s="65">
        <v>161</v>
      </c>
      <c r="D104" s="65">
        <v>149</v>
      </c>
      <c r="E104" s="65">
        <v>10</v>
      </c>
      <c r="F104" s="66">
        <v>2</v>
      </c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1"/>
        <v>1～5以外の家族と同居している</v>
      </c>
      <c r="C105" s="65">
        <v>710</v>
      </c>
      <c r="D105" s="65">
        <v>582</v>
      </c>
      <c r="E105" s="65">
        <v>117</v>
      </c>
      <c r="F105" s="66">
        <v>11</v>
      </c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1"/>
        <v>一戸建（持ち家）</v>
      </c>
      <c r="C106" s="69">
        <v>447</v>
      </c>
      <c r="D106" s="69">
        <v>388</v>
      </c>
      <c r="E106" s="69">
        <v>54</v>
      </c>
      <c r="F106" s="70">
        <v>5</v>
      </c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1"/>
        <v>一戸建（賃貸）</v>
      </c>
      <c r="C107" s="65">
        <v>25</v>
      </c>
      <c r="D107" s="65">
        <v>20</v>
      </c>
      <c r="E107" s="65">
        <v>5</v>
      </c>
      <c r="F107" s="66">
        <v>0</v>
      </c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1"/>
        <v>マンション（持ち家）</v>
      </c>
      <c r="C108" s="65">
        <v>389</v>
      </c>
      <c r="D108" s="65">
        <v>331</v>
      </c>
      <c r="E108" s="65">
        <v>53</v>
      </c>
      <c r="F108" s="66">
        <v>5</v>
      </c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1"/>
        <v>マンション・アパート（賃貸）</v>
      </c>
      <c r="C109" s="65">
        <v>340</v>
      </c>
      <c r="D109" s="65">
        <v>250</v>
      </c>
      <c r="E109" s="65">
        <v>82</v>
      </c>
      <c r="F109" s="66">
        <v>8</v>
      </c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1"/>
        <v>都市再生機構・公社住宅・　都営住宅・区営住宅</v>
      </c>
      <c r="C110" s="65">
        <v>101</v>
      </c>
      <c r="D110" s="65">
        <v>86</v>
      </c>
      <c r="E110" s="65">
        <v>13</v>
      </c>
      <c r="F110" s="66">
        <v>2</v>
      </c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1"/>
        <v>社宅・寮・間借り・住込み</v>
      </c>
      <c r="C111" s="65">
        <v>32</v>
      </c>
      <c r="D111" s="65">
        <v>21</v>
      </c>
      <c r="E111" s="65">
        <v>10</v>
      </c>
      <c r="F111" s="66">
        <v>1</v>
      </c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1"/>
        <v>その他（ケア付住宅など）</v>
      </c>
      <c r="C112" s="65">
        <v>6</v>
      </c>
      <c r="D112" s="65">
        <v>6</v>
      </c>
      <c r="E112" s="65">
        <v>0</v>
      </c>
      <c r="F112" s="66">
        <v>0</v>
      </c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1"/>
        <v>１年未満</v>
      </c>
      <c r="C113" s="69">
        <v>54</v>
      </c>
      <c r="D113" s="69">
        <v>34</v>
      </c>
      <c r="E113" s="69">
        <v>19</v>
      </c>
      <c r="F113" s="70">
        <v>1</v>
      </c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1"/>
        <v>１年以上５年未満</v>
      </c>
      <c r="C114" s="65">
        <v>168</v>
      </c>
      <c r="D114" s="65">
        <v>116</v>
      </c>
      <c r="E114" s="65">
        <v>47</v>
      </c>
      <c r="F114" s="66">
        <v>5</v>
      </c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1"/>
        <v>５年以上10年未満</v>
      </c>
      <c r="C115" s="65">
        <v>132</v>
      </c>
      <c r="D115" s="65">
        <v>92</v>
      </c>
      <c r="E115" s="65">
        <v>36</v>
      </c>
      <c r="F115" s="66">
        <v>4</v>
      </c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1"/>
        <v>10年以上20年未満</v>
      </c>
      <c r="C116" s="65">
        <v>238</v>
      </c>
      <c r="D116" s="65">
        <v>197</v>
      </c>
      <c r="E116" s="65">
        <v>38</v>
      </c>
      <c r="F116" s="66">
        <v>3</v>
      </c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1"/>
        <v>20年以上(次の「生まれたときから」を除く)</v>
      </c>
      <c r="C117" s="65">
        <v>522</v>
      </c>
      <c r="D117" s="65">
        <v>470</v>
      </c>
      <c r="E117" s="65">
        <v>48</v>
      </c>
      <c r="F117" s="66">
        <v>4</v>
      </c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1"/>
        <v>生まれたときから</v>
      </c>
      <c r="C118" s="65">
        <v>222</v>
      </c>
      <c r="D118" s="65">
        <v>191</v>
      </c>
      <c r="E118" s="65">
        <v>28</v>
      </c>
      <c r="F118" s="66">
        <v>3</v>
      </c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1"/>
        <v>東京23区内（板橋区を除く）</v>
      </c>
      <c r="C119" s="69">
        <v>519</v>
      </c>
      <c r="D119" s="69">
        <v>435</v>
      </c>
      <c r="E119" s="69">
        <v>79</v>
      </c>
      <c r="F119" s="70">
        <v>5</v>
      </c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1"/>
        <v>東京都内の他市町村</v>
      </c>
      <c r="C120" s="65">
        <v>71</v>
      </c>
      <c r="D120" s="65">
        <v>60</v>
      </c>
      <c r="E120" s="65">
        <v>11</v>
      </c>
      <c r="F120" s="66">
        <v>0</v>
      </c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1"/>
        <v>埼玉県内</v>
      </c>
      <c r="C121" s="65">
        <v>168</v>
      </c>
      <c r="D121" s="65">
        <v>133</v>
      </c>
      <c r="E121" s="65">
        <v>33</v>
      </c>
      <c r="F121" s="66">
        <v>2</v>
      </c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1"/>
        <v>千葉県・神奈川県内</v>
      </c>
      <c r="C122" s="65">
        <v>85</v>
      </c>
      <c r="D122" s="65">
        <v>61</v>
      </c>
      <c r="E122" s="65">
        <v>22</v>
      </c>
      <c r="F122" s="66">
        <v>2</v>
      </c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1"/>
        <v>その他（海外を含む）</v>
      </c>
      <c r="C123" s="65">
        <v>180</v>
      </c>
      <c r="D123" s="65">
        <v>139</v>
      </c>
      <c r="E123" s="65">
        <v>36</v>
      </c>
      <c r="F123" s="66">
        <v>5</v>
      </c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S123"/>
  <sheetViews>
    <sheetView zoomScaleNormal="100" zoomScaleSheetLayoutView="85" workbookViewId="0">
      <selection activeCell="G3" sqref="G3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45">
      <c r="A1" s="55"/>
      <c r="B1" s="163" t="s">
        <v>531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45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S2" s="4"/>
    </row>
    <row r="3" spans="1:45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98">
        <v>8</v>
      </c>
      <c r="L3" s="98">
        <v>9</v>
      </c>
      <c r="M3" s="98">
        <v>10</v>
      </c>
      <c r="N3" s="98">
        <v>11</v>
      </c>
      <c r="O3" s="98">
        <v>12</v>
      </c>
      <c r="P3" s="98">
        <v>13</v>
      </c>
      <c r="Q3" s="98">
        <v>14</v>
      </c>
      <c r="R3" s="98">
        <v>15</v>
      </c>
      <c r="S3" s="98">
        <v>16</v>
      </c>
      <c r="T3" s="98">
        <v>17</v>
      </c>
      <c r="U3" s="98">
        <v>18</v>
      </c>
      <c r="V3" s="98">
        <v>19</v>
      </c>
      <c r="W3" s="98">
        <v>20</v>
      </c>
      <c r="X3" s="98">
        <v>21</v>
      </c>
      <c r="Y3" s="98">
        <v>22</v>
      </c>
      <c r="Z3" s="99"/>
      <c r="AA3" s="99"/>
      <c r="AB3" s="63"/>
    </row>
    <row r="4" spans="1:45" s="4" customFormat="1" ht="140.25" customHeight="1">
      <c r="A4" s="142"/>
      <c r="B4" s="143"/>
      <c r="C4" s="30" t="s">
        <v>3</v>
      </c>
      <c r="D4" s="40" t="s">
        <v>73</v>
      </c>
      <c r="E4" s="40" t="s">
        <v>74</v>
      </c>
      <c r="F4" s="40" t="s">
        <v>75</v>
      </c>
      <c r="G4" s="40" t="s">
        <v>76</v>
      </c>
      <c r="H4" s="40" t="s">
        <v>77</v>
      </c>
      <c r="I4" s="40" t="s">
        <v>78</v>
      </c>
      <c r="J4" s="40" t="s">
        <v>79</v>
      </c>
      <c r="K4" s="40" t="s">
        <v>80</v>
      </c>
      <c r="L4" s="40" t="s">
        <v>81</v>
      </c>
      <c r="M4" s="40" t="s">
        <v>82</v>
      </c>
      <c r="N4" s="40" t="s">
        <v>83</v>
      </c>
      <c r="O4" s="40" t="s">
        <v>84</v>
      </c>
      <c r="P4" s="40" t="s">
        <v>85</v>
      </c>
      <c r="Q4" s="40" t="s">
        <v>86</v>
      </c>
      <c r="R4" s="40" t="s">
        <v>87</v>
      </c>
      <c r="S4" s="40" t="s">
        <v>88</v>
      </c>
      <c r="T4" s="40" t="s">
        <v>89</v>
      </c>
      <c r="U4" s="40" t="s">
        <v>90</v>
      </c>
      <c r="V4" s="40" t="s">
        <v>91</v>
      </c>
      <c r="W4" s="40" t="s">
        <v>92</v>
      </c>
      <c r="X4" s="40" t="s">
        <v>93</v>
      </c>
      <c r="Y4" s="40" t="s">
        <v>94</v>
      </c>
      <c r="Z4" s="40" t="s">
        <v>63</v>
      </c>
      <c r="AA4" s="41" t="s">
        <v>1</v>
      </c>
      <c r="AB4" s="42"/>
    </row>
    <row r="5" spans="1:45" s="12" customFormat="1">
      <c r="A5" s="148" t="s">
        <v>2</v>
      </c>
      <c r="B5" s="149"/>
      <c r="C5" s="43">
        <v>100</v>
      </c>
      <c r="D5" s="45">
        <v>8.6999999999999993</v>
      </c>
      <c r="E5" s="45">
        <v>1.2</v>
      </c>
      <c r="F5" s="45">
        <v>4.8</v>
      </c>
      <c r="G5" s="45">
        <v>6.4</v>
      </c>
      <c r="H5" s="45">
        <v>9</v>
      </c>
      <c r="I5" s="45">
        <v>18.3</v>
      </c>
      <c r="J5" s="45">
        <v>3.7</v>
      </c>
      <c r="K5" s="45">
        <v>1</v>
      </c>
      <c r="L5" s="45">
        <v>9.3000000000000007</v>
      </c>
      <c r="M5" s="45">
        <v>0.3</v>
      </c>
      <c r="N5" s="45">
        <v>20.5</v>
      </c>
      <c r="O5" s="45">
        <v>0.9</v>
      </c>
      <c r="P5" s="45">
        <v>1.2</v>
      </c>
      <c r="Q5" s="45">
        <v>17.8</v>
      </c>
      <c r="R5" s="45">
        <v>0.5</v>
      </c>
      <c r="S5" s="45">
        <v>37</v>
      </c>
      <c r="T5" s="45">
        <v>13.3</v>
      </c>
      <c r="U5" s="45">
        <v>1.5</v>
      </c>
      <c r="V5" s="45">
        <v>31.6</v>
      </c>
      <c r="W5" s="45">
        <v>1.2</v>
      </c>
      <c r="X5" s="45">
        <v>20</v>
      </c>
      <c r="Y5" s="45">
        <v>37.200000000000003</v>
      </c>
      <c r="Z5" s="45">
        <v>3.6</v>
      </c>
      <c r="AA5" s="46">
        <v>6</v>
      </c>
      <c r="AB5" s="47"/>
    </row>
    <row r="6" spans="1:45" s="13" customFormat="1" ht="13.5" customHeight="1">
      <c r="A6" s="150" t="s">
        <v>4</v>
      </c>
      <c r="B6" s="100" t="s">
        <v>409</v>
      </c>
      <c r="C6" s="45">
        <v>100</v>
      </c>
      <c r="D6" s="45">
        <v>9.5</v>
      </c>
      <c r="E6" s="45">
        <v>1.6</v>
      </c>
      <c r="F6" s="45">
        <v>5.3</v>
      </c>
      <c r="G6" s="45">
        <v>5.8</v>
      </c>
      <c r="H6" s="45">
        <v>10.3</v>
      </c>
      <c r="I6" s="45">
        <v>19.8</v>
      </c>
      <c r="J6" s="45">
        <v>4.0999999999999996</v>
      </c>
      <c r="K6" s="45">
        <v>1.6</v>
      </c>
      <c r="L6" s="45">
        <v>10.9</v>
      </c>
      <c r="M6" s="45">
        <v>0.4</v>
      </c>
      <c r="N6" s="45">
        <v>21.4</v>
      </c>
      <c r="O6" s="45">
        <v>1</v>
      </c>
      <c r="P6" s="45">
        <v>1.4</v>
      </c>
      <c r="Q6" s="45">
        <v>18.7</v>
      </c>
      <c r="R6" s="45">
        <v>0.2</v>
      </c>
      <c r="S6" s="45">
        <v>38.700000000000003</v>
      </c>
      <c r="T6" s="45">
        <v>14</v>
      </c>
      <c r="U6" s="45">
        <v>2.5</v>
      </c>
      <c r="V6" s="45">
        <v>30.5</v>
      </c>
      <c r="W6" s="45">
        <v>1.6</v>
      </c>
      <c r="X6" s="45">
        <v>19.3</v>
      </c>
      <c r="Y6" s="45">
        <v>36.799999999999997</v>
      </c>
      <c r="Z6" s="45">
        <v>3.1</v>
      </c>
      <c r="AA6" s="46">
        <v>3.7</v>
      </c>
      <c r="AB6" s="47"/>
    </row>
    <row r="7" spans="1:45" s="13" customFormat="1" ht="13.5" customHeight="1">
      <c r="A7" s="150"/>
      <c r="B7" s="100" t="s">
        <v>410</v>
      </c>
      <c r="C7" s="45">
        <v>100</v>
      </c>
      <c r="D7" s="45">
        <v>8.4</v>
      </c>
      <c r="E7" s="45">
        <v>0.8</v>
      </c>
      <c r="F7" s="45">
        <v>4</v>
      </c>
      <c r="G7" s="45">
        <v>6.9</v>
      </c>
      <c r="H7" s="45">
        <v>8.1999999999999993</v>
      </c>
      <c r="I7" s="45">
        <v>16.899999999999999</v>
      </c>
      <c r="J7" s="45">
        <v>3.4</v>
      </c>
      <c r="K7" s="45">
        <v>0.5</v>
      </c>
      <c r="L7" s="45">
        <v>8.1999999999999993</v>
      </c>
      <c r="M7" s="45">
        <v>0.2</v>
      </c>
      <c r="N7" s="45">
        <v>19.8</v>
      </c>
      <c r="O7" s="45">
        <v>0.8</v>
      </c>
      <c r="P7" s="45">
        <v>1</v>
      </c>
      <c r="Q7" s="45">
        <v>16.899999999999999</v>
      </c>
      <c r="R7" s="45">
        <v>0.8</v>
      </c>
      <c r="S7" s="45">
        <v>36</v>
      </c>
      <c r="T7" s="45">
        <v>12.9</v>
      </c>
      <c r="U7" s="45">
        <v>0.8</v>
      </c>
      <c r="V7" s="45">
        <v>33.5</v>
      </c>
      <c r="W7" s="45">
        <v>0.8</v>
      </c>
      <c r="X7" s="45">
        <v>20.6</v>
      </c>
      <c r="Y7" s="45">
        <v>37.200000000000003</v>
      </c>
      <c r="Z7" s="45">
        <v>4.2</v>
      </c>
      <c r="AA7" s="46">
        <v>7.2</v>
      </c>
      <c r="AB7" s="47"/>
    </row>
    <row r="8" spans="1:45" s="13" customFormat="1" ht="13.5" thickBot="1">
      <c r="A8" s="151"/>
      <c r="B8" s="101" t="s">
        <v>408</v>
      </c>
      <c r="C8" s="48">
        <v>100</v>
      </c>
      <c r="D8" s="48">
        <v>0</v>
      </c>
      <c r="E8" s="48">
        <v>0</v>
      </c>
      <c r="F8" s="48">
        <v>0</v>
      </c>
      <c r="G8" s="48">
        <v>0</v>
      </c>
      <c r="H8" s="48">
        <v>0</v>
      </c>
      <c r="I8" s="48">
        <v>0</v>
      </c>
      <c r="J8" s="48">
        <v>0</v>
      </c>
      <c r="K8" s="48">
        <v>0</v>
      </c>
      <c r="L8" s="48">
        <v>0</v>
      </c>
      <c r="M8" s="48">
        <v>0</v>
      </c>
      <c r="N8" s="48">
        <v>100</v>
      </c>
      <c r="O8" s="48">
        <v>0</v>
      </c>
      <c r="P8" s="48">
        <v>0</v>
      </c>
      <c r="Q8" s="48">
        <v>0</v>
      </c>
      <c r="R8" s="48">
        <v>0</v>
      </c>
      <c r="S8" s="48">
        <v>50</v>
      </c>
      <c r="T8" s="48">
        <v>0</v>
      </c>
      <c r="U8" s="48">
        <v>0</v>
      </c>
      <c r="V8" s="48">
        <v>50</v>
      </c>
      <c r="W8" s="48">
        <v>0</v>
      </c>
      <c r="X8" s="48">
        <v>50</v>
      </c>
      <c r="Y8" s="48">
        <v>50</v>
      </c>
      <c r="Z8" s="48">
        <v>0</v>
      </c>
      <c r="AA8" s="49">
        <v>0</v>
      </c>
      <c r="AB8" s="47"/>
    </row>
    <row r="9" spans="1:45" s="13" customFormat="1" ht="13.5" customHeight="1" thickTop="1">
      <c r="A9" s="152" t="s">
        <v>7</v>
      </c>
      <c r="B9" s="102" t="s">
        <v>13</v>
      </c>
      <c r="C9" s="50">
        <v>100</v>
      </c>
      <c r="D9" s="50">
        <v>0</v>
      </c>
      <c r="E9" s="50">
        <v>0</v>
      </c>
      <c r="F9" s="50">
        <v>0</v>
      </c>
      <c r="G9" s="50">
        <v>11.1</v>
      </c>
      <c r="H9" s="50">
        <v>0</v>
      </c>
      <c r="I9" s="50">
        <v>11.1</v>
      </c>
      <c r="J9" s="50">
        <v>0</v>
      </c>
      <c r="K9" s="50">
        <v>0</v>
      </c>
      <c r="L9" s="50">
        <v>33.299999999999997</v>
      </c>
      <c r="M9" s="50">
        <v>0</v>
      </c>
      <c r="N9" s="50">
        <v>44.4</v>
      </c>
      <c r="O9" s="50">
        <v>0</v>
      </c>
      <c r="P9" s="50">
        <v>0</v>
      </c>
      <c r="Q9" s="50">
        <v>22.2</v>
      </c>
      <c r="R9" s="50">
        <v>0</v>
      </c>
      <c r="S9" s="50">
        <v>44.4</v>
      </c>
      <c r="T9" s="50">
        <v>22.2</v>
      </c>
      <c r="U9" s="50">
        <v>0</v>
      </c>
      <c r="V9" s="50">
        <v>11.1</v>
      </c>
      <c r="W9" s="50">
        <v>0</v>
      </c>
      <c r="X9" s="50">
        <v>11.1</v>
      </c>
      <c r="Y9" s="50">
        <v>55.6</v>
      </c>
      <c r="Z9" s="50">
        <v>11.1</v>
      </c>
      <c r="AA9" s="51">
        <v>0</v>
      </c>
      <c r="AB9" s="47"/>
    </row>
    <row r="10" spans="1:45" s="13" customFormat="1">
      <c r="A10" s="150"/>
      <c r="B10" s="100" t="s">
        <v>14</v>
      </c>
      <c r="C10" s="45">
        <v>100</v>
      </c>
      <c r="D10" s="45">
        <v>6.7</v>
      </c>
      <c r="E10" s="45">
        <v>0</v>
      </c>
      <c r="F10" s="45">
        <v>5.6</v>
      </c>
      <c r="G10" s="45">
        <v>7.8</v>
      </c>
      <c r="H10" s="45">
        <v>15.6</v>
      </c>
      <c r="I10" s="45">
        <v>5.6</v>
      </c>
      <c r="J10" s="45">
        <v>3.3</v>
      </c>
      <c r="K10" s="45">
        <v>0</v>
      </c>
      <c r="L10" s="45">
        <v>13.3</v>
      </c>
      <c r="M10" s="45">
        <v>0</v>
      </c>
      <c r="N10" s="45">
        <v>31.1</v>
      </c>
      <c r="O10" s="45">
        <v>1.1000000000000001</v>
      </c>
      <c r="P10" s="45">
        <v>0</v>
      </c>
      <c r="Q10" s="45">
        <v>16.7</v>
      </c>
      <c r="R10" s="45">
        <v>0</v>
      </c>
      <c r="S10" s="45">
        <v>36.700000000000003</v>
      </c>
      <c r="T10" s="45">
        <v>20</v>
      </c>
      <c r="U10" s="45">
        <v>2.2000000000000002</v>
      </c>
      <c r="V10" s="45">
        <v>21.1</v>
      </c>
      <c r="W10" s="45">
        <v>7.8</v>
      </c>
      <c r="X10" s="45">
        <v>24.4</v>
      </c>
      <c r="Y10" s="45">
        <v>35.6</v>
      </c>
      <c r="Z10" s="45">
        <v>1.1000000000000001</v>
      </c>
      <c r="AA10" s="46">
        <v>3.3</v>
      </c>
      <c r="AB10" s="47"/>
    </row>
    <row r="11" spans="1:45" s="13" customFormat="1">
      <c r="A11" s="150"/>
      <c r="B11" s="100" t="s">
        <v>15</v>
      </c>
      <c r="C11" s="45">
        <v>100</v>
      </c>
      <c r="D11" s="45">
        <v>23.6</v>
      </c>
      <c r="E11" s="45">
        <v>3.7</v>
      </c>
      <c r="F11" s="45">
        <v>1.9</v>
      </c>
      <c r="G11" s="45">
        <v>4.3</v>
      </c>
      <c r="H11" s="45">
        <v>11.8</v>
      </c>
      <c r="I11" s="45">
        <v>6.8</v>
      </c>
      <c r="J11" s="45">
        <v>4.3</v>
      </c>
      <c r="K11" s="45">
        <v>1.2</v>
      </c>
      <c r="L11" s="45">
        <v>14.3</v>
      </c>
      <c r="M11" s="45">
        <v>0</v>
      </c>
      <c r="N11" s="45">
        <v>13</v>
      </c>
      <c r="O11" s="45">
        <v>0.6</v>
      </c>
      <c r="P11" s="45">
        <v>0</v>
      </c>
      <c r="Q11" s="45">
        <v>16.100000000000001</v>
      </c>
      <c r="R11" s="45">
        <v>0.6</v>
      </c>
      <c r="S11" s="45">
        <v>41.6</v>
      </c>
      <c r="T11" s="45">
        <v>19.899999999999999</v>
      </c>
      <c r="U11" s="45">
        <v>3.1</v>
      </c>
      <c r="V11" s="45">
        <v>28</v>
      </c>
      <c r="W11" s="45">
        <v>1.2</v>
      </c>
      <c r="X11" s="45">
        <v>22.4</v>
      </c>
      <c r="Y11" s="45">
        <v>24.2</v>
      </c>
      <c r="Z11" s="45">
        <v>5</v>
      </c>
      <c r="AA11" s="46">
        <v>3.7</v>
      </c>
      <c r="AB11" s="47"/>
    </row>
    <row r="12" spans="1:45" s="13" customFormat="1">
      <c r="A12" s="150"/>
      <c r="B12" s="100" t="s">
        <v>16</v>
      </c>
      <c r="C12" s="45">
        <v>100</v>
      </c>
      <c r="D12" s="45">
        <v>17.100000000000001</v>
      </c>
      <c r="E12" s="45">
        <v>1.9</v>
      </c>
      <c r="F12" s="45">
        <v>2.4</v>
      </c>
      <c r="G12" s="45">
        <v>2.8</v>
      </c>
      <c r="H12" s="45">
        <v>12.8</v>
      </c>
      <c r="I12" s="45">
        <v>11.8</v>
      </c>
      <c r="J12" s="45">
        <v>2.4</v>
      </c>
      <c r="K12" s="45">
        <v>0</v>
      </c>
      <c r="L12" s="45">
        <v>6.6</v>
      </c>
      <c r="M12" s="45">
        <v>0</v>
      </c>
      <c r="N12" s="45">
        <v>18.5</v>
      </c>
      <c r="O12" s="45">
        <v>0</v>
      </c>
      <c r="P12" s="45">
        <v>0.9</v>
      </c>
      <c r="Q12" s="45">
        <v>13.7</v>
      </c>
      <c r="R12" s="45">
        <v>0</v>
      </c>
      <c r="S12" s="45">
        <v>46.4</v>
      </c>
      <c r="T12" s="45">
        <v>20.399999999999999</v>
      </c>
      <c r="U12" s="45">
        <v>1.9</v>
      </c>
      <c r="V12" s="45">
        <v>30.8</v>
      </c>
      <c r="W12" s="45">
        <v>0.5</v>
      </c>
      <c r="X12" s="45">
        <v>25.6</v>
      </c>
      <c r="Y12" s="45">
        <v>27.5</v>
      </c>
      <c r="Z12" s="45">
        <v>4.7</v>
      </c>
      <c r="AA12" s="46">
        <v>5.7</v>
      </c>
      <c r="AB12" s="47"/>
    </row>
    <row r="13" spans="1:45" s="13" customFormat="1">
      <c r="A13" s="150"/>
      <c r="B13" s="100" t="s">
        <v>17</v>
      </c>
      <c r="C13" s="45">
        <v>100</v>
      </c>
      <c r="D13" s="45">
        <v>4</v>
      </c>
      <c r="E13" s="45">
        <v>0.6</v>
      </c>
      <c r="F13" s="45">
        <v>4.5</v>
      </c>
      <c r="G13" s="45">
        <v>6.8</v>
      </c>
      <c r="H13" s="45">
        <v>10.199999999999999</v>
      </c>
      <c r="I13" s="45">
        <v>20.5</v>
      </c>
      <c r="J13" s="45">
        <v>2.2999999999999998</v>
      </c>
      <c r="K13" s="45">
        <v>1.7</v>
      </c>
      <c r="L13" s="45">
        <v>9.1</v>
      </c>
      <c r="M13" s="45">
        <v>0</v>
      </c>
      <c r="N13" s="45">
        <v>22.7</v>
      </c>
      <c r="O13" s="45">
        <v>1.1000000000000001</v>
      </c>
      <c r="P13" s="45">
        <v>1.1000000000000001</v>
      </c>
      <c r="Q13" s="45">
        <v>15.9</v>
      </c>
      <c r="R13" s="45">
        <v>0</v>
      </c>
      <c r="S13" s="45">
        <v>44.3</v>
      </c>
      <c r="T13" s="45">
        <v>14.8</v>
      </c>
      <c r="U13" s="45">
        <v>0</v>
      </c>
      <c r="V13" s="45">
        <v>32.4</v>
      </c>
      <c r="W13" s="45">
        <v>0.6</v>
      </c>
      <c r="X13" s="45">
        <v>17</v>
      </c>
      <c r="Y13" s="45">
        <v>39.799999999999997</v>
      </c>
      <c r="Z13" s="45">
        <v>2.8</v>
      </c>
      <c r="AA13" s="46">
        <v>4</v>
      </c>
      <c r="AB13" s="47"/>
    </row>
    <row r="14" spans="1:45" s="13" customFormat="1">
      <c r="A14" s="150"/>
      <c r="B14" s="100" t="s">
        <v>465</v>
      </c>
      <c r="C14" s="45">
        <v>100</v>
      </c>
      <c r="D14" s="45">
        <v>2</v>
      </c>
      <c r="E14" s="45">
        <v>0</v>
      </c>
      <c r="F14" s="45">
        <v>6.9</v>
      </c>
      <c r="G14" s="45">
        <v>6.9</v>
      </c>
      <c r="H14" s="45">
        <v>9.8000000000000007</v>
      </c>
      <c r="I14" s="45">
        <v>18.600000000000001</v>
      </c>
      <c r="J14" s="45">
        <v>3.9</v>
      </c>
      <c r="K14" s="45">
        <v>2</v>
      </c>
      <c r="L14" s="45">
        <v>6.9</v>
      </c>
      <c r="M14" s="45">
        <v>0</v>
      </c>
      <c r="N14" s="45">
        <v>20.6</v>
      </c>
      <c r="O14" s="45">
        <v>1</v>
      </c>
      <c r="P14" s="45">
        <v>2</v>
      </c>
      <c r="Q14" s="45">
        <v>16.7</v>
      </c>
      <c r="R14" s="45">
        <v>1</v>
      </c>
      <c r="S14" s="45">
        <v>37.299999999999997</v>
      </c>
      <c r="T14" s="45">
        <v>5.9</v>
      </c>
      <c r="U14" s="45">
        <v>0</v>
      </c>
      <c r="V14" s="45">
        <v>42.2</v>
      </c>
      <c r="W14" s="45">
        <v>1</v>
      </c>
      <c r="X14" s="45">
        <v>15.7</v>
      </c>
      <c r="Y14" s="45">
        <v>47.1</v>
      </c>
      <c r="Z14" s="45">
        <v>4.9000000000000004</v>
      </c>
      <c r="AA14" s="46">
        <v>7.8</v>
      </c>
      <c r="AB14" s="47"/>
    </row>
    <row r="15" spans="1:45" s="13" customFormat="1">
      <c r="A15" s="150"/>
      <c r="B15" s="100" t="s">
        <v>466</v>
      </c>
      <c r="C15" s="45">
        <v>100</v>
      </c>
      <c r="D15" s="45">
        <v>3.5</v>
      </c>
      <c r="E15" s="45">
        <v>0.7</v>
      </c>
      <c r="F15" s="45">
        <v>9.1999999999999993</v>
      </c>
      <c r="G15" s="45">
        <v>12.7</v>
      </c>
      <c r="H15" s="45">
        <v>5.6</v>
      </c>
      <c r="I15" s="45">
        <v>26.1</v>
      </c>
      <c r="J15" s="45">
        <v>3.5</v>
      </c>
      <c r="K15" s="45">
        <v>0</v>
      </c>
      <c r="L15" s="45">
        <v>5.6</v>
      </c>
      <c r="M15" s="45">
        <v>0.7</v>
      </c>
      <c r="N15" s="45">
        <v>18.3</v>
      </c>
      <c r="O15" s="45">
        <v>0.7</v>
      </c>
      <c r="P15" s="45">
        <v>1.4</v>
      </c>
      <c r="Q15" s="45">
        <v>23.9</v>
      </c>
      <c r="R15" s="45">
        <v>2.1</v>
      </c>
      <c r="S15" s="45">
        <v>23.9</v>
      </c>
      <c r="T15" s="45">
        <v>7</v>
      </c>
      <c r="U15" s="45">
        <v>1.4</v>
      </c>
      <c r="V15" s="45">
        <v>35.9</v>
      </c>
      <c r="W15" s="45">
        <v>0.7</v>
      </c>
      <c r="X15" s="45">
        <v>20.399999999999999</v>
      </c>
      <c r="Y15" s="45">
        <v>41.5</v>
      </c>
      <c r="Z15" s="45">
        <v>2.1</v>
      </c>
      <c r="AA15" s="46">
        <v>7.7</v>
      </c>
      <c r="AB15" s="47"/>
    </row>
    <row r="16" spans="1:45" s="13" customFormat="1">
      <c r="A16" s="150"/>
      <c r="B16" s="100" t="s">
        <v>6</v>
      </c>
      <c r="C16" s="45">
        <v>100</v>
      </c>
      <c r="D16" s="45">
        <v>0</v>
      </c>
      <c r="E16" s="45">
        <v>1.1000000000000001</v>
      </c>
      <c r="F16" s="45">
        <v>4.4000000000000004</v>
      </c>
      <c r="G16" s="45">
        <v>5.5</v>
      </c>
      <c r="H16" s="45">
        <v>3.3</v>
      </c>
      <c r="I16" s="45">
        <v>26.4</v>
      </c>
      <c r="J16" s="45">
        <v>7.7</v>
      </c>
      <c r="K16" s="45">
        <v>1.1000000000000001</v>
      </c>
      <c r="L16" s="45">
        <v>11</v>
      </c>
      <c r="M16" s="45">
        <v>0</v>
      </c>
      <c r="N16" s="45">
        <v>29.7</v>
      </c>
      <c r="O16" s="45">
        <v>2.2000000000000002</v>
      </c>
      <c r="P16" s="45">
        <v>2.2000000000000002</v>
      </c>
      <c r="Q16" s="45">
        <v>18.7</v>
      </c>
      <c r="R16" s="45">
        <v>1.1000000000000001</v>
      </c>
      <c r="S16" s="45">
        <v>36.299999999999997</v>
      </c>
      <c r="T16" s="45">
        <v>7.7</v>
      </c>
      <c r="U16" s="45">
        <v>2.2000000000000002</v>
      </c>
      <c r="V16" s="45">
        <v>33</v>
      </c>
      <c r="W16" s="45">
        <v>0</v>
      </c>
      <c r="X16" s="45">
        <v>11</v>
      </c>
      <c r="Y16" s="45">
        <v>47.3</v>
      </c>
      <c r="Z16" s="45">
        <v>0</v>
      </c>
      <c r="AA16" s="46">
        <v>7.7</v>
      </c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1.7</v>
      </c>
      <c r="E17" s="45">
        <v>0</v>
      </c>
      <c r="F17" s="45">
        <v>6.7</v>
      </c>
      <c r="G17" s="45">
        <v>6.7</v>
      </c>
      <c r="H17" s="45">
        <v>0.8</v>
      </c>
      <c r="I17" s="45">
        <v>37.799999999999997</v>
      </c>
      <c r="J17" s="45">
        <v>5</v>
      </c>
      <c r="K17" s="45">
        <v>2.5</v>
      </c>
      <c r="L17" s="45">
        <v>8.4</v>
      </c>
      <c r="M17" s="45">
        <v>1.7</v>
      </c>
      <c r="N17" s="45">
        <v>17.600000000000001</v>
      </c>
      <c r="O17" s="45">
        <v>1.7</v>
      </c>
      <c r="P17" s="45">
        <v>2.5</v>
      </c>
      <c r="Q17" s="45">
        <v>24.4</v>
      </c>
      <c r="R17" s="45">
        <v>0</v>
      </c>
      <c r="S17" s="45">
        <v>20.2</v>
      </c>
      <c r="T17" s="45">
        <v>0.8</v>
      </c>
      <c r="U17" s="45">
        <v>1.7</v>
      </c>
      <c r="V17" s="45">
        <v>32.799999999999997</v>
      </c>
      <c r="W17" s="45">
        <v>0</v>
      </c>
      <c r="X17" s="45">
        <v>19.3</v>
      </c>
      <c r="Y17" s="45">
        <v>47.1</v>
      </c>
      <c r="Z17" s="45">
        <v>5.9</v>
      </c>
      <c r="AA17" s="46">
        <v>7.6</v>
      </c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6.1</v>
      </c>
      <c r="E18" s="50">
        <v>0.7</v>
      </c>
      <c r="F18" s="50">
        <v>2.9</v>
      </c>
      <c r="G18" s="50">
        <v>4.7</v>
      </c>
      <c r="H18" s="50">
        <v>8.6</v>
      </c>
      <c r="I18" s="50">
        <v>21.6</v>
      </c>
      <c r="J18" s="50">
        <v>4</v>
      </c>
      <c r="K18" s="50">
        <v>0</v>
      </c>
      <c r="L18" s="50">
        <v>21.2</v>
      </c>
      <c r="M18" s="50">
        <v>0</v>
      </c>
      <c r="N18" s="50">
        <v>17.3</v>
      </c>
      <c r="O18" s="50">
        <v>0.4</v>
      </c>
      <c r="P18" s="50">
        <v>1.4</v>
      </c>
      <c r="Q18" s="50">
        <v>11.2</v>
      </c>
      <c r="R18" s="50">
        <v>0</v>
      </c>
      <c r="S18" s="50">
        <v>42.1</v>
      </c>
      <c r="T18" s="50">
        <v>13.3</v>
      </c>
      <c r="U18" s="50">
        <v>1.4</v>
      </c>
      <c r="V18" s="50">
        <v>33.799999999999997</v>
      </c>
      <c r="W18" s="50">
        <v>1.8</v>
      </c>
      <c r="X18" s="50">
        <v>16.2</v>
      </c>
      <c r="Y18" s="50">
        <v>34.5</v>
      </c>
      <c r="Z18" s="50">
        <v>2.5</v>
      </c>
      <c r="AA18" s="51">
        <v>6.1</v>
      </c>
      <c r="AB18" s="47"/>
    </row>
    <row r="19" spans="1:28" s="13" customFormat="1">
      <c r="A19" s="150"/>
      <c r="B19" s="100" t="s">
        <v>20</v>
      </c>
      <c r="C19" s="45">
        <v>100</v>
      </c>
      <c r="D19" s="45">
        <v>4.8</v>
      </c>
      <c r="E19" s="45">
        <v>0</v>
      </c>
      <c r="F19" s="45">
        <v>3</v>
      </c>
      <c r="G19" s="45">
        <v>5.4</v>
      </c>
      <c r="H19" s="45">
        <v>9.6</v>
      </c>
      <c r="I19" s="45">
        <v>17.399999999999999</v>
      </c>
      <c r="J19" s="45">
        <v>1.2</v>
      </c>
      <c r="K19" s="45">
        <v>0.6</v>
      </c>
      <c r="L19" s="45">
        <v>8.4</v>
      </c>
      <c r="M19" s="45">
        <v>0</v>
      </c>
      <c r="N19" s="45">
        <v>22.8</v>
      </c>
      <c r="O19" s="45">
        <v>0.6</v>
      </c>
      <c r="P19" s="45">
        <v>1.8</v>
      </c>
      <c r="Q19" s="45">
        <v>15.6</v>
      </c>
      <c r="R19" s="45">
        <v>0.6</v>
      </c>
      <c r="S19" s="45">
        <v>40.1</v>
      </c>
      <c r="T19" s="45">
        <v>12.6</v>
      </c>
      <c r="U19" s="45">
        <v>1.2</v>
      </c>
      <c r="V19" s="45">
        <v>28.1</v>
      </c>
      <c r="W19" s="45">
        <v>1.2</v>
      </c>
      <c r="X19" s="45">
        <v>21</v>
      </c>
      <c r="Y19" s="45">
        <v>41.3</v>
      </c>
      <c r="Z19" s="45">
        <v>4.8</v>
      </c>
      <c r="AA19" s="46">
        <v>7.8</v>
      </c>
      <c r="AB19" s="47"/>
    </row>
    <row r="20" spans="1:28" s="13" customFormat="1">
      <c r="A20" s="150"/>
      <c r="B20" s="100" t="s">
        <v>21</v>
      </c>
      <c r="C20" s="45">
        <v>100</v>
      </c>
      <c r="D20" s="45">
        <v>7.9</v>
      </c>
      <c r="E20" s="45">
        <v>0.8</v>
      </c>
      <c r="F20" s="45">
        <v>7.1</v>
      </c>
      <c r="G20" s="45">
        <v>6.3</v>
      </c>
      <c r="H20" s="45">
        <v>9.6</v>
      </c>
      <c r="I20" s="45">
        <v>16.3</v>
      </c>
      <c r="J20" s="45">
        <v>5</v>
      </c>
      <c r="K20" s="45">
        <v>2.5</v>
      </c>
      <c r="L20" s="45">
        <v>6.3</v>
      </c>
      <c r="M20" s="45">
        <v>0.4</v>
      </c>
      <c r="N20" s="45">
        <v>24.7</v>
      </c>
      <c r="O20" s="45">
        <v>0</v>
      </c>
      <c r="P20" s="45">
        <v>1.3</v>
      </c>
      <c r="Q20" s="45">
        <v>12.1</v>
      </c>
      <c r="R20" s="45">
        <v>1.3</v>
      </c>
      <c r="S20" s="45">
        <v>32.200000000000003</v>
      </c>
      <c r="T20" s="45">
        <v>15.1</v>
      </c>
      <c r="U20" s="45">
        <v>0.4</v>
      </c>
      <c r="V20" s="45">
        <v>36</v>
      </c>
      <c r="W20" s="45">
        <v>1.7</v>
      </c>
      <c r="X20" s="45">
        <v>23</v>
      </c>
      <c r="Y20" s="45">
        <v>36</v>
      </c>
      <c r="Z20" s="45">
        <v>3.3</v>
      </c>
      <c r="AA20" s="46">
        <v>6.3</v>
      </c>
      <c r="AB20" s="47"/>
    </row>
    <row r="21" spans="1:28" s="13" customFormat="1">
      <c r="A21" s="150"/>
      <c r="B21" s="100" t="s">
        <v>22</v>
      </c>
      <c r="C21" s="45">
        <v>100</v>
      </c>
      <c r="D21" s="45">
        <v>14.3</v>
      </c>
      <c r="E21" s="45">
        <v>2.6</v>
      </c>
      <c r="F21" s="45">
        <v>4.8</v>
      </c>
      <c r="G21" s="45">
        <v>6.1</v>
      </c>
      <c r="H21" s="45">
        <v>9.6</v>
      </c>
      <c r="I21" s="45">
        <v>13.5</v>
      </c>
      <c r="J21" s="45">
        <v>4.8</v>
      </c>
      <c r="K21" s="45">
        <v>1.3</v>
      </c>
      <c r="L21" s="45">
        <v>3.9</v>
      </c>
      <c r="M21" s="45">
        <v>0.9</v>
      </c>
      <c r="N21" s="45">
        <v>17.399999999999999</v>
      </c>
      <c r="O21" s="45">
        <v>3.5</v>
      </c>
      <c r="P21" s="45">
        <v>0.4</v>
      </c>
      <c r="Q21" s="45">
        <v>26.1</v>
      </c>
      <c r="R21" s="45">
        <v>0</v>
      </c>
      <c r="S21" s="45">
        <v>34.299999999999997</v>
      </c>
      <c r="T21" s="45">
        <v>10.4</v>
      </c>
      <c r="U21" s="45">
        <v>1.7</v>
      </c>
      <c r="V21" s="45">
        <v>30.9</v>
      </c>
      <c r="W21" s="45">
        <v>0.4</v>
      </c>
      <c r="X21" s="45">
        <v>23</v>
      </c>
      <c r="Y21" s="45">
        <v>39.6</v>
      </c>
      <c r="Z21" s="45">
        <v>3.9</v>
      </c>
      <c r="AA21" s="46">
        <v>5.7</v>
      </c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10.1</v>
      </c>
      <c r="E22" s="45">
        <v>1.6</v>
      </c>
      <c r="F22" s="45">
        <v>6.4</v>
      </c>
      <c r="G22" s="45">
        <v>9.6</v>
      </c>
      <c r="H22" s="45">
        <v>8</v>
      </c>
      <c r="I22" s="45">
        <v>23.4</v>
      </c>
      <c r="J22" s="45">
        <v>2.7</v>
      </c>
      <c r="K22" s="45">
        <v>0.5</v>
      </c>
      <c r="L22" s="45">
        <v>3.2</v>
      </c>
      <c r="M22" s="45">
        <v>0</v>
      </c>
      <c r="N22" s="45">
        <v>22.3</v>
      </c>
      <c r="O22" s="45">
        <v>0</v>
      </c>
      <c r="P22" s="45">
        <v>1.1000000000000001</v>
      </c>
      <c r="Q22" s="45">
        <v>26.6</v>
      </c>
      <c r="R22" s="45">
        <v>1.1000000000000001</v>
      </c>
      <c r="S22" s="45">
        <v>36.200000000000003</v>
      </c>
      <c r="T22" s="45">
        <v>14.4</v>
      </c>
      <c r="U22" s="45">
        <v>3.2</v>
      </c>
      <c r="V22" s="45">
        <v>27.7</v>
      </c>
      <c r="W22" s="45">
        <v>0.5</v>
      </c>
      <c r="X22" s="45">
        <v>17.600000000000001</v>
      </c>
      <c r="Y22" s="45">
        <v>36.200000000000003</v>
      </c>
      <c r="Z22" s="45">
        <v>4.3</v>
      </c>
      <c r="AA22" s="46">
        <v>3.7</v>
      </c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14.1</v>
      </c>
      <c r="E23" s="50">
        <v>1.8</v>
      </c>
      <c r="F23" s="50">
        <v>4.0999999999999996</v>
      </c>
      <c r="G23" s="50">
        <v>4.0999999999999996</v>
      </c>
      <c r="H23" s="50">
        <v>14.4</v>
      </c>
      <c r="I23" s="50">
        <v>10.8</v>
      </c>
      <c r="J23" s="50">
        <v>2.8</v>
      </c>
      <c r="K23" s="50">
        <v>1</v>
      </c>
      <c r="L23" s="50">
        <v>12.1</v>
      </c>
      <c r="M23" s="50">
        <v>0</v>
      </c>
      <c r="N23" s="50">
        <v>18.5</v>
      </c>
      <c r="O23" s="50">
        <v>0.8</v>
      </c>
      <c r="P23" s="50">
        <v>0.5</v>
      </c>
      <c r="Q23" s="50">
        <v>16.2</v>
      </c>
      <c r="R23" s="50">
        <v>0.5</v>
      </c>
      <c r="S23" s="50">
        <v>45.9</v>
      </c>
      <c r="T23" s="50">
        <v>22.1</v>
      </c>
      <c r="U23" s="50">
        <v>1.5</v>
      </c>
      <c r="V23" s="50">
        <v>27.7</v>
      </c>
      <c r="W23" s="50">
        <v>1</v>
      </c>
      <c r="X23" s="50">
        <v>21.8</v>
      </c>
      <c r="Y23" s="50">
        <v>31.5</v>
      </c>
      <c r="Z23" s="50">
        <v>3.6</v>
      </c>
      <c r="AA23" s="51">
        <v>3.6</v>
      </c>
      <c r="AB23" s="47"/>
    </row>
    <row r="24" spans="1:28" s="13" customFormat="1">
      <c r="A24" s="150"/>
      <c r="B24" s="100" t="s">
        <v>25</v>
      </c>
      <c r="C24" s="45">
        <v>100</v>
      </c>
      <c r="D24" s="45">
        <v>6.7</v>
      </c>
      <c r="E24" s="45">
        <v>2.7</v>
      </c>
      <c r="F24" s="45">
        <v>5.3</v>
      </c>
      <c r="G24" s="45">
        <v>0</v>
      </c>
      <c r="H24" s="45">
        <v>6.7</v>
      </c>
      <c r="I24" s="45">
        <v>14.7</v>
      </c>
      <c r="J24" s="45">
        <v>9.3000000000000007</v>
      </c>
      <c r="K24" s="45">
        <v>2.7</v>
      </c>
      <c r="L24" s="45">
        <v>9.3000000000000007</v>
      </c>
      <c r="M24" s="45">
        <v>0</v>
      </c>
      <c r="N24" s="45">
        <v>22.7</v>
      </c>
      <c r="O24" s="45">
        <v>1.3</v>
      </c>
      <c r="P24" s="45">
        <v>4</v>
      </c>
      <c r="Q24" s="45">
        <v>17.3</v>
      </c>
      <c r="R24" s="45">
        <v>0</v>
      </c>
      <c r="S24" s="45">
        <v>33.299999999999997</v>
      </c>
      <c r="T24" s="45">
        <v>8</v>
      </c>
      <c r="U24" s="45">
        <v>4</v>
      </c>
      <c r="V24" s="45">
        <v>34.700000000000003</v>
      </c>
      <c r="W24" s="45">
        <v>1.3</v>
      </c>
      <c r="X24" s="45">
        <v>13.3</v>
      </c>
      <c r="Y24" s="45">
        <v>42.7</v>
      </c>
      <c r="Z24" s="45">
        <v>4</v>
      </c>
      <c r="AA24" s="46">
        <v>9.3000000000000007</v>
      </c>
      <c r="AB24" s="47"/>
    </row>
    <row r="25" spans="1:28" s="13" customFormat="1">
      <c r="A25" s="150"/>
      <c r="B25" s="100" t="s">
        <v>26</v>
      </c>
      <c r="C25" s="45">
        <v>100</v>
      </c>
      <c r="D25" s="45">
        <v>3.4</v>
      </c>
      <c r="E25" s="45">
        <v>0</v>
      </c>
      <c r="F25" s="45">
        <v>3.4</v>
      </c>
      <c r="G25" s="45">
        <v>10.3</v>
      </c>
      <c r="H25" s="45">
        <v>6.9</v>
      </c>
      <c r="I25" s="45">
        <v>24.1</v>
      </c>
      <c r="J25" s="45">
        <v>3.4</v>
      </c>
      <c r="K25" s="45">
        <v>0</v>
      </c>
      <c r="L25" s="45">
        <v>3.4</v>
      </c>
      <c r="M25" s="45">
        <v>0</v>
      </c>
      <c r="N25" s="45">
        <v>27.6</v>
      </c>
      <c r="O25" s="45">
        <v>3.4</v>
      </c>
      <c r="P25" s="45">
        <v>0</v>
      </c>
      <c r="Q25" s="45">
        <v>10.3</v>
      </c>
      <c r="R25" s="45">
        <v>0</v>
      </c>
      <c r="S25" s="45">
        <v>41.4</v>
      </c>
      <c r="T25" s="45">
        <v>17.2</v>
      </c>
      <c r="U25" s="45">
        <v>0</v>
      </c>
      <c r="V25" s="45">
        <v>37.9</v>
      </c>
      <c r="W25" s="45">
        <v>0</v>
      </c>
      <c r="X25" s="45">
        <v>6.9</v>
      </c>
      <c r="Y25" s="45">
        <v>58.6</v>
      </c>
      <c r="Z25" s="45">
        <v>3.4</v>
      </c>
      <c r="AA25" s="46">
        <v>0</v>
      </c>
      <c r="AB25" s="47"/>
    </row>
    <row r="26" spans="1:28" s="13" customFormat="1">
      <c r="A26" s="150"/>
      <c r="B26" s="100" t="s">
        <v>27</v>
      </c>
      <c r="C26" s="45">
        <v>100</v>
      </c>
      <c r="D26" s="45">
        <v>9</v>
      </c>
      <c r="E26" s="45">
        <v>0.5</v>
      </c>
      <c r="F26" s="45">
        <v>5.8</v>
      </c>
      <c r="G26" s="45">
        <v>7.9</v>
      </c>
      <c r="H26" s="45">
        <v>5.3</v>
      </c>
      <c r="I26" s="45">
        <v>24.3</v>
      </c>
      <c r="J26" s="45">
        <v>4.2</v>
      </c>
      <c r="K26" s="45">
        <v>0.5</v>
      </c>
      <c r="L26" s="45">
        <v>8.5</v>
      </c>
      <c r="M26" s="45">
        <v>0</v>
      </c>
      <c r="N26" s="45">
        <v>19.600000000000001</v>
      </c>
      <c r="O26" s="45">
        <v>1.6</v>
      </c>
      <c r="P26" s="45">
        <v>1.6</v>
      </c>
      <c r="Q26" s="45">
        <v>21.2</v>
      </c>
      <c r="R26" s="45">
        <v>1.1000000000000001</v>
      </c>
      <c r="S26" s="45">
        <v>32.299999999999997</v>
      </c>
      <c r="T26" s="45">
        <v>3.7</v>
      </c>
      <c r="U26" s="45">
        <v>1.1000000000000001</v>
      </c>
      <c r="V26" s="45">
        <v>36</v>
      </c>
      <c r="W26" s="45">
        <v>0</v>
      </c>
      <c r="X26" s="45">
        <v>23.3</v>
      </c>
      <c r="Y26" s="45">
        <v>32.799999999999997</v>
      </c>
      <c r="Z26" s="45">
        <v>3.2</v>
      </c>
      <c r="AA26" s="46">
        <v>8.5</v>
      </c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4.2</v>
      </c>
      <c r="E27" s="45">
        <v>0</v>
      </c>
      <c r="F27" s="45">
        <v>4.2</v>
      </c>
      <c r="G27" s="45">
        <v>16.7</v>
      </c>
      <c r="H27" s="45">
        <v>8.3000000000000007</v>
      </c>
      <c r="I27" s="45">
        <v>8.3000000000000007</v>
      </c>
      <c r="J27" s="45">
        <v>8.3000000000000007</v>
      </c>
      <c r="K27" s="45">
        <v>0</v>
      </c>
      <c r="L27" s="45">
        <v>12.5</v>
      </c>
      <c r="M27" s="45">
        <v>0</v>
      </c>
      <c r="N27" s="45">
        <v>20.8</v>
      </c>
      <c r="O27" s="45">
        <v>0</v>
      </c>
      <c r="P27" s="45">
        <v>0</v>
      </c>
      <c r="Q27" s="45">
        <v>20.8</v>
      </c>
      <c r="R27" s="45">
        <v>0</v>
      </c>
      <c r="S27" s="45">
        <v>54.2</v>
      </c>
      <c r="T27" s="45">
        <v>12.5</v>
      </c>
      <c r="U27" s="45">
        <v>4.2</v>
      </c>
      <c r="V27" s="45">
        <v>16.7</v>
      </c>
      <c r="W27" s="45">
        <v>8.3000000000000007</v>
      </c>
      <c r="X27" s="45">
        <v>29.2</v>
      </c>
      <c r="Y27" s="45">
        <v>41.7</v>
      </c>
      <c r="Z27" s="45">
        <v>4.2</v>
      </c>
      <c r="AA27" s="46">
        <v>0</v>
      </c>
      <c r="AB27" s="47"/>
    </row>
    <row r="28" spans="1:28" s="13" customFormat="1">
      <c r="A28" s="150"/>
      <c r="B28" s="100" t="s">
        <v>28</v>
      </c>
      <c r="C28" s="45">
        <v>100</v>
      </c>
      <c r="D28" s="45">
        <v>8.1999999999999993</v>
      </c>
      <c r="E28" s="45">
        <v>2</v>
      </c>
      <c r="F28" s="45">
        <v>4.0999999999999996</v>
      </c>
      <c r="G28" s="45">
        <v>6.8</v>
      </c>
      <c r="H28" s="45">
        <v>8.8000000000000007</v>
      </c>
      <c r="I28" s="45">
        <v>13.6</v>
      </c>
      <c r="J28" s="45">
        <v>0.7</v>
      </c>
      <c r="K28" s="45">
        <v>0.7</v>
      </c>
      <c r="L28" s="45">
        <v>6.1</v>
      </c>
      <c r="M28" s="45">
        <v>0</v>
      </c>
      <c r="N28" s="45">
        <v>22.4</v>
      </c>
      <c r="O28" s="45">
        <v>0</v>
      </c>
      <c r="P28" s="45">
        <v>0.7</v>
      </c>
      <c r="Q28" s="45">
        <v>17</v>
      </c>
      <c r="R28" s="45">
        <v>1.4</v>
      </c>
      <c r="S28" s="45">
        <v>40.799999999999997</v>
      </c>
      <c r="T28" s="45">
        <v>17.7</v>
      </c>
      <c r="U28" s="45">
        <v>0</v>
      </c>
      <c r="V28" s="45">
        <v>34.700000000000003</v>
      </c>
      <c r="W28" s="45">
        <v>0.7</v>
      </c>
      <c r="X28" s="45">
        <v>17.7</v>
      </c>
      <c r="Y28" s="45">
        <v>32.700000000000003</v>
      </c>
      <c r="Z28" s="45">
        <v>4.0999999999999996</v>
      </c>
      <c r="AA28" s="46">
        <v>8.1999999999999993</v>
      </c>
      <c r="AB28" s="47"/>
    </row>
    <row r="29" spans="1:28" s="13" customFormat="1">
      <c r="A29" s="150"/>
      <c r="B29" s="100" t="s">
        <v>29</v>
      </c>
      <c r="C29" s="45">
        <v>100</v>
      </c>
      <c r="D29" s="45">
        <v>0.5</v>
      </c>
      <c r="E29" s="45">
        <v>0</v>
      </c>
      <c r="F29" s="45">
        <v>5.2</v>
      </c>
      <c r="G29" s="45">
        <v>9.4</v>
      </c>
      <c r="H29" s="45">
        <v>3.1</v>
      </c>
      <c r="I29" s="45">
        <v>31.3</v>
      </c>
      <c r="J29" s="45">
        <v>4.7</v>
      </c>
      <c r="K29" s="45">
        <v>1.6</v>
      </c>
      <c r="L29" s="45">
        <v>6.3</v>
      </c>
      <c r="M29" s="45">
        <v>1</v>
      </c>
      <c r="N29" s="45">
        <v>24</v>
      </c>
      <c r="O29" s="45">
        <v>0.5</v>
      </c>
      <c r="P29" s="45">
        <v>1.6</v>
      </c>
      <c r="Q29" s="45">
        <v>19.3</v>
      </c>
      <c r="R29" s="45">
        <v>0</v>
      </c>
      <c r="S29" s="45">
        <v>21.4</v>
      </c>
      <c r="T29" s="45">
        <v>1.6</v>
      </c>
      <c r="U29" s="45">
        <v>2.1</v>
      </c>
      <c r="V29" s="45">
        <v>35.4</v>
      </c>
      <c r="W29" s="45">
        <v>2.1</v>
      </c>
      <c r="X29" s="45">
        <v>21.4</v>
      </c>
      <c r="Y29" s="45">
        <v>46.9</v>
      </c>
      <c r="Z29" s="45">
        <v>3.6</v>
      </c>
      <c r="AA29" s="46">
        <v>6.8</v>
      </c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4.5</v>
      </c>
      <c r="E30" s="45">
        <v>0</v>
      </c>
      <c r="F30" s="45">
        <v>6.8</v>
      </c>
      <c r="G30" s="45">
        <v>6.8</v>
      </c>
      <c r="H30" s="45">
        <v>13.6</v>
      </c>
      <c r="I30" s="45">
        <v>31.8</v>
      </c>
      <c r="J30" s="45">
        <v>2.2999999999999998</v>
      </c>
      <c r="K30" s="45">
        <v>0</v>
      </c>
      <c r="L30" s="45">
        <v>13.6</v>
      </c>
      <c r="M30" s="45">
        <v>2.2999999999999998</v>
      </c>
      <c r="N30" s="45">
        <v>20.5</v>
      </c>
      <c r="O30" s="45">
        <v>2.2999999999999998</v>
      </c>
      <c r="P30" s="45">
        <v>2.2999999999999998</v>
      </c>
      <c r="Q30" s="45">
        <v>18.2</v>
      </c>
      <c r="R30" s="45">
        <v>0</v>
      </c>
      <c r="S30" s="45">
        <v>29.5</v>
      </c>
      <c r="T30" s="45">
        <v>15.9</v>
      </c>
      <c r="U30" s="45">
        <v>0</v>
      </c>
      <c r="V30" s="45">
        <v>22.7</v>
      </c>
      <c r="W30" s="45">
        <v>2.2999999999999998</v>
      </c>
      <c r="X30" s="45">
        <v>9.1</v>
      </c>
      <c r="Y30" s="45">
        <v>45.5</v>
      </c>
      <c r="Z30" s="45">
        <v>4.5</v>
      </c>
      <c r="AA30" s="46">
        <v>6.8</v>
      </c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2.2000000000000002</v>
      </c>
      <c r="E31" s="50">
        <v>0</v>
      </c>
      <c r="F31" s="50">
        <v>5.4</v>
      </c>
      <c r="G31" s="50">
        <v>7.6</v>
      </c>
      <c r="H31" s="50">
        <v>12.1</v>
      </c>
      <c r="I31" s="50">
        <v>18.3</v>
      </c>
      <c r="J31" s="50">
        <v>3.6</v>
      </c>
      <c r="K31" s="50">
        <v>0.4</v>
      </c>
      <c r="L31" s="50">
        <v>9.8000000000000007</v>
      </c>
      <c r="M31" s="50">
        <v>0.4</v>
      </c>
      <c r="N31" s="50">
        <v>26.8</v>
      </c>
      <c r="O31" s="50">
        <v>0</v>
      </c>
      <c r="P31" s="50">
        <v>1.3</v>
      </c>
      <c r="Q31" s="50">
        <v>15.6</v>
      </c>
      <c r="R31" s="50">
        <v>1.3</v>
      </c>
      <c r="S31" s="50">
        <v>36.6</v>
      </c>
      <c r="T31" s="50">
        <v>15.6</v>
      </c>
      <c r="U31" s="50">
        <v>1.8</v>
      </c>
      <c r="V31" s="50">
        <v>29.9</v>
      </c>
      <c r="W31" s="50">
        <v>1.3</v>
      </c>
      <c r="X31" s="50">
        <v>12.1</v>
      </c>
      <c r="Y31" s="50">
        <v>35.299999999999997</v>
      </c>
      <c r="Z31" s="50">
        <v>4.5</v>
      </c>
      <c r="AA31" s="51">
        <v>5.4</v>
      </c>
      <c r="AB31" s="47"/>
    </row>
    <row r="32" spans="1:28" s="13" customFormat="1">
      <c r="A32" s="154"/>
      <c r="B32" s="100" t="s">
        <v>32</v>
      </c>
      <c r="C32" s="45">
        <v>100</v>
      </c>
      <c r="D32" s="45">
        <v>1.6</v>
      </c>
      <c r="E32" s="45">
        <v>0.8</v>
      </c>
      <c r="F32" s="45">
        <v>4.9000000000000004</v>
      </c>
      <c r="G32" s="45">
        <v>8.9</v>
      </c>
      <c r="H32" s="45">
        <v>6.5</v>
      </c>
      <c r="I32" s="45">
        <v>25.9</v>
      </c>
      <c r="J32" s="45">
        <v>3.2</v>
      </c>
      <c r="K32" s="45">
        <v>1.6</v>
      </c>
      <c r="L32" s="45">
        <v>12.6</v>
      </c>
      <c r="M32" s="45">
        <v>0</v>
      </c>
      <c r="N32" s="45">
        <v>21.5</v>
      </c>
      <c r="O32" s="45">
        <v>0.8</v>
      </c>
      <c r="P32" s="45">
        <v>1.2</v>
      </c>
      <c r="Q32" s="45">
        <v>21.9</v>
      </c>
      <c r="R32" s="45">
        <v>0.8</v>
      </c>
      <c r="S32" s="45">
        <v>37.700000000000003</v>
      </c>
      <c r="T32" s="45">
        <v>8.1</v>
      </c>
      <c r="U32" s="45">
        <v>2</v>
      </c>
      <c r="V32" s="45">
        <v>37.200000000000003</v>
      </c>
      <c r="W32" s="45">
        <v>0.8</v>
      </c>
      <c r="X32" s="45">
        <v>19.8</v>
      </c>
      <c r="Y32" s="45">
        <v>33.200000000000003</v>
      </c>
      <c r="Z32" s="45">
        <v>4</v>
      </c>
      <c r="AA32" s="46">
        <v>5.3</v>
      </c>
      <c r="AB32" s="47"/>
    </row>
    <row r="33" spans="1:28" s="13" customFormat="1">
      <c r="A33" s="154"/>
      <c r="B33" s="100" t="s">
        <v>33</v>
      </c>
      <c r="C33" s="45">
        <v>100</v>
      </c>
      <c r="D33" s="45">
        <v>18.399999999999999</v>
      </c>
      <c r="E33" s="45">
        <v>2.5</v>
      </c>
      <c r="F33" s="45">
        <v>4.7</v>
      </c>
      <c r="G33" s="45">
        <v>4.2</v>
      </c>
      <c r="H33" s="45">
        <v>10.3</v>
      </c>
      <c r="I33" s="45">
        <v>15.9</v>
      </c>
      <c r="J33" s="45">
        <v>3.9</v>
      </c>
      <c r="K33" s="45">
        <v>0.7</v>
      </c>
      <c r="L33" s="45">
        <v>6.9</v>
      </c>
      <c r="M33" s="45">
        <v>0.5</v>
      </c>
      <c r="N33" s="45">
        <v>14.7</v>
      </c>
      <c r="O33" s="45">
        <v>1.2</v>
      </c>
      <c r="P33" s="45">
        <v>1.5</v>
      </c>
      <c r="Q33" s="45">
        <v>16.7</v>
      </c>
      <c r="R33" s="45">
        <v>0.2</v>
      </c>
      <c r="S33" s="45">
        <v>38.5</v>
      </c>
      <c r="T33" s="45">
        <v>15.4</v>
      </c>
      <c r="U33" s="45">
        <v>0.5</v>
      </c>
      <c r="V33" s="45">
        <v>30.6</v>
      </c>
      <c r="W33" s="45">
        <v>0.7</v>
      </c>
      <c r="X33" s="45">
        <v>22.8</v>
      </c>
      <c r="Y33" s="45">
        <v>34.1</v>
      </c>
      <c r="Z33" s="45">
        <v>3.7</v>
      </c>
      <c r="AA33" s="46">
        <v>7.4</v>
      </c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6.3</v>
      </c>
      <c r="E34" s="45">
        <v>0.6</v>
      </c>
      <c r="F34" s="45">
        <v>3.1</v>
      </c>
      <c r="G34" s="45">
        <v>8.1999999999999993</v>
      </c>
      <c r="H34" s="45">
        <v>6.3</v>
      </c>
      <c r="I34" s="45">
        <v>12.6</v>
      </c>
      <c r="J34" s="45">
        <v>2.5</v>
      </c>
      <c r="K34" s="45">
        <v>1.9</v>
      </c>
      <c r="L34" s="45">
        <v>10.1</v>
      </c>
      <c r="M34" s="45">
        <v>0</v>
      </c>
      <c r="N34" s="45">
        <v>27.7</v>
      </c>
      <c r="O34" s="45">
        <v>1.3</v>
      </c>
      <c r="P34" s="45">
        <v>0</v>
      </c>
      <c r="Q34" s="45">
        <v>15.1</v>
      </c>
      <c r="R34" s="45">
        <v>0</v>
      </c>
      <c r="S34" s="45">
        <v>42.1</v>
      </c>
      <c r="T34" s="45">
        <v>13.8</v>
      </c>
      <c r="U34" s="45">
        <v>2.5</v>
      </c>
      <c r="V34" s="45">
        <v>25.2</v>
      </c>
      <c r="W34" s="45">
        <v>3.1</v>
      </c>
      <c r="X34" s="45">
        <v>25.2</v>
      </c>
      <c r="Y34" s="45">
        <v>50.9</v>
      </c>
      <c r="Z34" s="45">
        <v>2.5</v>
      </c>
      <c r="AA34" s="46">
        <v>3.1</v>
      </c>
      <c r="AB34" s="47"/>
    </row>
    <row r="35" spans="1:28" s="13" customFormat="1">
      <c r="A35" s="154"/>
      <c r="B35" s="100" t="s">
        <v>35</v>
      </c>
      <c r="C35" s="45">
        <v>100</v>
      </c>
      <c r="D35" s="45">
        <v>6.9</v>
      </c>
      <c r="E35" s="45">
        <v>0</v>
      </c>
      <c r="F35" s="45">
        <v>10.3</v>
      </c>
      <c r="G35" s="45">
        <v>3.4</v>
      </c>
      <c r="H35" s="45">
        <v>6.9</v>
      </c>
      <c r="I35" s="45">
        <v>13.8</v>
      </c>
      <c r="J35" s="45">
        <v>3.4</v>
      </c>
      <c r="K35" s="45">
        <v>0</v>
      </c>
      <c r="L35" s="45">
        <v>6.9</v>
      </c>
      <c r="M35" s="45">
        <v>0</v>
      </c>
      <c r="N35" s="45">
        <v>13.8</v>
      </c>
      <c r="O35" s="45">
        <v>3.4</v>
      </c>
      <c r="P35" s="45">
        <v>3.4</v>
      </c>
      <c r="Q35" s="45">
        <v>27.6</v>
      </c>
      <c r="R35" s="45">
        <v>0</v>
      </c>
      <c r="S35" s="45">
        <v>24.1</v>
      </c>
      <c r="T35" s="45">
        <v>10.3</v>
      </c>
      <c r="U35" s="45">
        <v>6.9</v>
      </c>
      <c r="V35" s="45">
        <v>41.4</v>
      </c>
      <c r="W35" s="45">
        <v>0</v>
      </c>
      <c r="X35" s="45">
        <v>24.1</v>
      </c>
      <c r="Y35" s="45">
        <v>48.3</v>
      </c>
      <c r="Z35" s="45">
        <v>0</v>
      </c>
      <c r="AA35" s="46">
        <v>6.9</v>
      </c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0</v>
      </c>
      <c r="E36" s="45">
        <v>0</v>
      </c>
      <c r="F36" s="45">
        <v>5.4</v>
      </c>
      <c r="G36" s="45">
        <v>2.7</v>
      </c>
      <c r="H36" s="45">
        <v>8.1</v>
      </c>
      <c r="I36" s="45">
        <v>21.6</v>
      </c>
      <c r="J36" s="45">
        <v>10.8</v>
      </c>
      <c r="K36" s="45">
        <v>0</v>
      </c>
      <c r="L36" s="45">
        <v>10.8</v>
      </c>
      <c r="M36" s="45">
        <v>0</v>
      </c>
      <c r="N36" s="45">
        <v>16.2</v>
      </c>
      <c r="O36" s="45">
        <v>0</v>
      </c>
      <c r="P36" s="45">
        <v>0</v>
      </c>
      <c r="Q36" s="45">
        <v>21.6</v>
      </c>
      <c r="R36" s="45">
        <v>0</v>
      </c>
      <c r="S36" s="45">
        <v>10.8</v>
      </c>
      <c r="T36" s="45">
        <v>10.8</v>
      </c>
      <c r="U36" s="45">
        <v>0</v>
      </c>
      <c r="V36" s="45">
        <v>37.799999999999997</v>
      </c>
      <c r="W36" s="45">
        <v>0</v>
      </c>
      <c r="X36" s="45">
        <v>13.5</v>
      </c>
      <c r="Y36" s="45">
        <v>40.5</v>
      </c>
      <c r="Z36" s="45">
        <v>2.7</v>
      </c>
      <c r="AA36" s="46">
        <v>8.1</v>
      </c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36.299999999999997</v>
      </c>
      <c r="E37" s="50">
        <v>5.3</v>
      </c>
      <c r="F37" s="50">
        <v>2.7</v>
      </c>
      <c r="G37" s="50">
        <v>0.9</v>
      </c>
      <c r="H37" s="50">
        <v>15.9</v>
      </c>
      <c r="I37" s="50">
        <v>4.4000000000000004</v>
      </c>
      <c r="J37" s="50">
        <v>6.2</v>
      </c>
      <c r="K37" s="50">
        <v>0.9</v>
      </c>
      <c r="L37" s="50">
        <v>8.8000000000000007</v>
      </c>
      <c r="M37" s="50">
        <v>0</v>
      </c>
      <c r="N37" s="50">
        <v>14.2</v>
      </c>
      <c r="O37" s="50">
        <v>0.9</v>
      </c>
      <c r="P37" s="50">
        <v>0.9</v>
      </c>
      <c r="Q37" s="50">
        <v>14.2</v>
      </c>
      <c r="R37" s="50">
        <v>0</v>
      </c>
      <c r="S37" s="50">
        <v>34.5</v>
      </c>
      <c r="T37" s="50">
        <v>17.7</v>
      </c>
      <c r="U37" s="50">
        <v>0.9</v>
      </c>
      <c r="V37" s="50">
        <v>22.1</v>
      </c>
      <c r="W37" s="50">
        <v>0.9</v>
      </c>
      <c r="X37" s="50">
        <v>32.700000000000003</v>
      </c>
      <c r="Y37" s="50">
        <v>23</v>
      </c>
      <c r="Z37" s="50">
        <v>5.3</v>
      </c>
      <c r="AA37" s="51">
        <v>5.3</v>
      </c>
      <c r="AB37" s="47"/>
    </row>
    <row r="38" spans="1:28" s="13" customFormat="1">
      <c r="A38" s="154"/>
      <c r="B38" s="100" t="s">
        <v>37</v>
      </c>
      <c r="C38" s="45">
        <v>100</v>
      </c>
      <c r="D38" s="45">
        <v>37.4</v>
      </c>
      <c r="E38" s="45">
        <v>5.0999999999999996</v>
      </c>
      <c r="F38" s="45">
        <v>3</v>
      </c>
      <c r="G38" s="45">
        <v>1</v>
      </c>
      <c r="H38" s="45">
        <v>5.0999999999999996</v>
      </c>
      <c r="I38" s="45">
        <v>17.2</v>
      </c>
      <c r="J38" s="45">
        <v>3</v>
      </c>
      <c r="K38" s="45">
        <v>0</v>
      </c>
      <c r="L38" s="45">
        <v>5.0999999999999996</v>
      </c>
      <c r="M38" s="45">
        <v>0</v>
      </c>
      <c r="N38" s="45">
        <v>14.1</v>
      </c>
      <c r="O38" s="45">
        <v>0</v>
      </c>
      <c r="P38" s="45">
        <v>0</v>
      </c>
      <c r="Q38" s="45">
        <v>13.1</v>
      </c>
      <c r="R38" s="45">
        <v>0</v>
      </c>
      <c r="S38" s="45">
        <v>44.4</v>
      </c>
      <c r="T38" s="45">
        <v>24.2</v>
      </c>
      <c r="U38" s="45">
        <v>0</v>
      </c>
      <c r="V38" s="45">
        <v>17.2</v>
      </c>
      <c r="W38" s="45">
        <v>1</v>
      </c>
      <c r="X38" s="45">
        <v>34.299999999999997</v>
      </c>
      <c r="Y38" s="45">
        <v>18.2</v>
      </c>
      <c r="Z38" s="45">
        <v>2</v>
      </c>
      <c r="AA38" s="46">
        <v>8.1</v>
      </c>
      <c r="AB38" s="47"/>
    </row>
    <row r="39" spans="1:28" s="13" customFormat="1">
      <c r="A39" s="154"/>
      <c r="B39" s="100" t="s">
        <v>38</v>
      </c>
      <c r="C39" s="45">
        <v>100</v>
      </c>
      <c r="D39" s="45">
        <v>29.2</v>
      </c>
      <c r="E39" s="45">
        <v>4.5999999999999996</v>
      </c>
      <c r="F39" s="45">
        <v>4.5999999999999996</v>
      </c>
      <c r="G39" s="45">
        <v>7.7</v>
      </c>
      <c r="H39" s="45">
        <v>7.7</v>
      </c>
      <c r="I39" s="45">
        <v>12.3</v>
      </c>
      <c r="J39" s="45">
        <v>3.1</v>
      </c>
      <c r="K39" s="45">
        <v>0</v>
      </c>
      <c r="L39" s="45">
        <v>3.1</v>
      </c>
      <c r="M39" s="45">
        <v>1.5</v>
      </c>
      <c r="N39" s="45">
        <v>13.8</v>
      </c>
      <c r="O39" s="45">
        <v>1.5</v>
      </c>
      <c r="P39" s="45">
        <v>1.5</v>
      </c>
      <c r="Q39" s="45">
        <v>24.6</v>
      </c>
      <c r="R39" s="45">
        <v>0</v>
      </c>
      <c r="S39" s="45">
        <v>38.5</v>
      </c>
      <c r="T39" s="45">
        <v>23.1</v>
      </c>
      <c r="U39" s="45">
        <v>0</v>
      </c>
      <c r="V39" s="45">
        <v>32.299999999999997</v>
      </c>
      <c r="W39" s="45">
        <v>0</v>
      </c>
      <c r="X39" s="45">
        <v>35.4</v>
      </c>
      <c r="Y39" s="45">
        <v>23.1</v>
      </c>
      <c r="Z39" s="45">
        <v>0</v>
      </c>
      <c r="AA39" s="46">
        <v>6.2</v>
      </c>
      <c r="AB39" s="47"/>
    </row>
    <row r="40" spans="1:28" s="13" customFormat="1">
      <c r="A40" s="154"/>
      <c r="B40" s="100" t="s">
        <v>39</v>
      </c>
      <c r="C40" s="45">
        <v>100</v>
      </c>
      <c r="D40" s="45">
        <v>5.6</v>
      </c>
      <c r="E40" s="45">
        <v>0.6</v>
      </c>
      <c r="F40" s="45">
        <v>5</v>
      </c>
      <c r="G40" s="45">
        <v>8.4</v>
      </c>
      <c r="H40" s="45">
        <v>5</v>
      </c>
      <c r="I40" s="45">
        <v>24.6</v>
      </c>
      <c r="J40" s="45">
        <v>5.6</v>
      </c>
      <c r="K40" s="45">
        <v>0</v>
      </c>
      <c r="L40" s="45">
        <v>9.5</v>
      </c>
      <c r="M40" s="45">
        <v>0.6</v>
      </c>
      <c r="N40" s="45">
        <v>27.4</v>
      </c>
      <c r="O40" s="45">
        <v>1.1000000000000001</v>
      </c>
      <c r="P40" s="45">
        <v>2.2000000000000002</v>
      </c>
      <c r="Q40" s="45">
        <v>20.7</v>
      </c>
      <c r="R40" s="45">
        <v>0.6</v>
      </c>
      <c r="S40" s="45">
        <v>40.799999999999997</v>
      </c>
      <c r="T40" s="45">
        <v>8.4</v>
      </c>
      <c r="U40" s="45">
        <v>2.2000000000000002</v>
      </c>
      <c r="V40" s="45">
        <v>29.6</v>
      </c>
      <c r="W40" s="45">
        <v>1.7</v>
      </c>
      <c r="X40" s="45">
        <v>19.600000000000001</v>
      </c>
      <c r="Y40" s="45">
        <v>42.5</v>
      </c>
      <c r="Z40" s="45">
        <v>2.2000000000000002</v>
      </c>
      <c r="AA40" s="46">
        <v>5.6</v>
      </c>
      <c r="AB40" s="47"/>
    </row>
    <row r="41" spans="1:28" s="13" customFormat="1">
      <c r="A41" s="154"/>
      <c r="B41" s="100" t="s">
        <v>40</v>
      </c>
      <c r="C41" s="45">
        <v>100</v>
      </c>
      <c r="D41" s="45">
        <v>4.7</v>
      </c>
      <c r="E41" s="45">
        <v>0.7</v>
      </c>
      <c r="F41" s="45">
        <v>4.7</v>
      </c>
      <c r="G41" s="45">
        <v>6</v>
      </c>
      <c r="H41" s="45">
        <v>4.7</v>
      </c>
      <c r="I41" s="45">
        <v>26.8</v>
      </c>
      <c r="J41" s="45">
        <v>3.4</v>
      </c>
      <c r="K41" s="45">
        <v>2</v>
      </c>
      <c r="L41" s="45">
        <v>8.1</v>
      </c>
      <c r="M41" s="45">
        <v>0.7</v>
      </c>
      <c r="N41" s="45">
        <v>18.8</v>
      </c>
      <c r="O41" s="45">
        <v>1.3</v>
      </c>
      <c r="P41" s="45">
        <v>1.3</v>
      </c>
      <c r="Q41" s="45">
        <v>15.4</v>
      </c>
      <c r="R41" s="45">
        <v>0</v>
      </c>
      <c r="S41" s="45">
        <v>28.2</v>
      </c>
      <c r="T41" s="45">
        <v>6</v>
      </c>
      <c r="U41" s="45">
        <v>2</v>
      </c>
      <c r="V41" s="45">
        <v>38.299999999999997</v>
      </c>
      <c r="W41" s="45">
        <v>0.7</v>
      </c>
      <c r="X41" s="45">
        <v>16.8</v>
      </c>
      <c r="Y41" s="45">
        <v>52.3</v>
      </c>
      <c r="Z41" s="45">
        <v>2.7</v>
      </c>
      <c r="AA41" s="46">
        <v>7.4</v>
      </c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11.5</v>
      </c>
      <c r="E42" s="45">
        <v>1.9</v>
      </c>
      <c r="F42" s="45">
        <v>4.8</v>
      </c>
      <c r="G42" s="45">
        <v>5.2</v>
      </c>
      <c r="H42" s="45">
        <v>9.8000000000000007</v>
      </c>
      <c r="I42" s="45">
        <v>15.5</v>
      </c>
      <c r="J42" s="45">
        <v>3.6</v>
      </c>
      <c r="K42" s="45">
        <v>1</v>
      </c>
      <c r="L42" s="45">
        <v>8.8000000000000007</v>
      </c>
      <c r="M42" s="45">
        <v>0.3</v>
      </c>
      <c r="N42" s="45">
        <v>17.5</v>
      </c>
      <c r="O42" s="45">
        <v>1.2</v>
      </c>
      <c r="P42" s="45">
        <v>1</v>
      </c>
      <c r="Q42" s="45">
        <v>17.899999999999999</v>
      </c>
      <c r="R42" s="45">
        <v>0.3</v>
      </c>
      <c r="S42" s="45">
        <v>38.1</v>
      </c>
      <c r="T42" s="45">
        <v>14.1</v>
      </c>
      <c r="U42" s="45">
        <v>1.5</v>
      </c>
      <c r="V42" s="45">
        <v>32.1</v>
      </c>
      <c r="W42" s="45">
        <v>1</v>
      </c>
      <c r="X42" s="45">
        <v>22.3</v>
      </c>
      <c r="Y42" s="45">
        <v>37.799999999999997</v>
      </c>
      <c r="Z42" s="45">
        <v>4</v>
      </c>
      <c r="AA42" s="46">
        <v>5.7</v>
      </c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8.1999999999999993</v>
      </c>
      <c r="E43" s="50">
        <v>1.3</v>
      </c>
      <c r="F43" s="50">
        <v>4.5999999999999996</v>
      </c>
      <c r="G43" s="50">
        <v>6.4</v>
      </c>
      <c r="H43" s="50">
        <v>4.4000000000000004</v>
      </c>
      <c r="I43" s="50">
        <v>18.600000000000001</v>
      </c>
      <c r="J43" s="50">
        <v>3.9</v>
      </c>
      <c r="K43" s="50">
        <v>1.5</v>
      </c>
      <c r="L43" s="50">
        <v>6.2</v>
      </c>
      <c r="M43" s="50">
        <v>0.3</v>
      </c>
      <c r="N43" s="50">
        <v>19.8</v>
      </c>
      <c r="O43" s="50">
        <v>2.2999999999999998</v>
      </c>
      <c r="P43" s="50">
        <v>2.1</v>
      </c>
      <c r="Q43" s="50">
        <v>18</v>
      </c>
      <c r="R43" s="50">
        <v>0.5</v>
      </c>
      <c r="S43" s="50">
        <v>35.299999999999997</v>
      </c>
      <c r="T43" s="50">
        <v>7.7</v>
      </c>
      <c r="U43" s="50">
        <v>1.5</v>
      </c>
      <c r="V43" s="50">
        <v>27.1</v>
      </c>
      <c r="W43" s="50">
        <v>1.3</v>
      </c>
      <c r="X43" s="50">
        <v>20.9</v>
      </c>
      <c r="Y43" s="50">
        <v>50.8</v>
      </c>
      <c r="Z43" s="50">
        <v>3.6</v>
      </c>
      <c r="AA43" s="51">
        <v>7.5</v>
      </c>
      <c r="AB43" s="47"/>
    </row>
    <row r="44" spans="1:28" s="13" customFormat="1">
      <c r="A44" s="154"/>
      <c r="B44" s="100" t="s">
        <v>43</v>
      </c>
      <c r="C44" s="45">
        <v>100</v>
      </c>
      <c r="D44" s="45">
        <v>0</v>
      </c>
      <c r="E44" s="45">
        <v>0</v>
      </c>
      <c r="F44" s="45">
        <v>5</v>
      </c>
      <c r="G44" s="45">
        <v>5</v>
      </c>
      <c r="H44" s="45">
        <v>15</v>
      </c>
      <c r="I44" s="45">
        <v>5</v>
      </c>
      <c r="J44" s="45">
        <v>0</v>
      </c>
      <c r="K44" s="45">
        <v>0</v>
      </c>
      <c r="L44" s="45">
        <v>15</v>
      </c>
      <c r="M44" s="45">
        <v>0</v>
      </c>
      <c r="N44" s="45">
        <v>20</v>
      </c>
      <c r="O44" s="45">
        <v>0</v>
      </c>
      <c r="P44" s="45">
        <v>0</v>
      </c>
      <c r="Q44" s="45">
        <v>15</v>
      </c>
      <c r="R44" s="45">
        <v>0</v>
      </c>
      <c r="S44" s="45">
        <v>25</v>
      </c>
      <c r="T44" s="45">
        <v>30</v>
      </c>
      <c r="U44" s="45">
        <v>0</v>
      </c>
      <c r="V44" s="45">
        <v>25</v>
      </c>
      <c r="W44" s="45">
        <v>5</v>
      </c>
      <c r="X44" s="45">
        <v>30</v>
      </c>
      <c r="Y44" s="45">
        <v>25</v>
      </c>
      <c r="Z44" s="45">
        <v>0</v>
      </c>
      <c r="AA44" s="46">
        <v>5</v>
      </c>
      <c r="AB44" s="47"/>
    </row>
    <row r="45" spans="1:28" s="13" customFormat="1">
      <c r="A45" s="154"/>
      <c r="B45" s="100" t="s">
        <v>44</v>
      </c>
      <c r="C45" s="45">
        <v>100</v>
      </c>
      <c r="D45" s="45">
        <v>9.6999999999999993</v>
      </c>
      <c r="E45" s="45">
        <v>1.2</v>
      </c>
      <c r="F45" s="45">
        <v>5.7</v>
      </c>
      <c r="G45" s="45">
        <v>7.3</v>
      </c>
      <c r="H45" s="45">
        <v>9.4</v>
      </c>
      <c r="I45" s="45">
        <v>22.7</v>
      </c>
      <c r="J45" s="45">
        <v>4.2</v>
      </c>
      <c r="K45" s="45">
        <v>0.9</v>
      </c>
      <c r="L45" s="45">
        <v>10.6</v>
      </c>
      <c r="M45" s="45">
        <v>0.3</v>
      </c>
      <c r="N45" s="45">
        <v>20.5</v>
      </c>
      <c r="O45" s="45">
        <v>0</v>
      </c>
      <c r="P45" s="45">
        <v>0.9</v>
      </c>
      <c r="Q45" s="45">
        <v>18.399999999999999</v>
      </c>
      <c r="R45" s="45">
        <v>0.6</v>
      </c>
      <c r="S45" s="45">
        <v>39.299999999999997</v>
      </c>
      <c r="T45" s="45">
        <v>10.9</v>
      </c>
      <c r="U45" s="45">
        <v>1.2</v>
      </c>
      <c r="V45" s="45">
        <v>36.299999999999997</v>
      </c>
      <c r="W45" s="45">
        <v>0.3</v>
      </c>
      <c r="X45" s="45">
        <v>21.1</v>
      </c>
      <c r="Y45" s="45">
        <v>29.6</v>
      </c>
      <c r="Z45" s="45">
        <v>3.6</v>
      </c>
      <c r="AA45" s="46">
        <v>4.8</v>
      </c>
      <c r="AB45" s="47"/>
    </row>
    <row r="46" spans="1:28" s="13" customFormat="1">
      <c r="A46" s="154"/>
      <c r="B46" s="100" t="s">
        <v>45</v>
      </c>
      <c r="C46" s="45">
        <v>100</v>
      </c>
      <c r="D46" s="45">
        <v>9.1999999999999993</v>
      </c>
      <c r="E46" s="45">
        <v>1.2</v>
      </c>
      <c r="F46" s="45">
        <v>4</v>
      </c>
      <c r="G46" s="45">
        <v>4.4000000000000004</v>
      </c>
      <c r="H46" s="45">
        <v>17.600000000000001</v>
      </c>
      <c r="I46" s="45">
        <v>12</v>
      </c>
      <c r="J46" s="45">
        <v>2.8</v>
      </c>
      <c r="K46" s="45">
        <v>0.4</v>
      </c>
      <c r="L46" s="45">
        <v>12.8</v>
      </c>
      <c r="M46" s="45">
        <v>0</v>
      </c>
      <c r="N46" s="45">
        <v>21.2</v>
      </c>
      <c r="O46" s="45">
        <v>0.4</v>
      </c>
      <c r="P46" s="45">
        <v>0.4</v>
      </c>
      <c r="Q46" s="45">
        <v>13.6</v>
      </c>
      <c r="R46" s="45">
        <v>0.4</v>
      </c>
      <c r="S46" s="45">
        <v>37.200000000000003</v>
      </c>
      <c r="T46" s="45">
        <v>22</v>
      </c>
      <c r="U46" s="45">
        <v>2</v>
      </c>
      <c r="V46" s="45">
        <v>33.200000000000003</v>
      </c>
      <c r="W46" s="45">
        <v>2</v>
      </c>
      <c r="X46" s="45">
        <v>19.2</v>
      </c>
      <c r="Y46" s="45">
        <v>28.4</v>
      </c>
      <c r="Z46" s="45">
        <v>4</v>
      </c>
      <c r="AA46" s="46">
        <v>5.6</v>
      </c>
      <c r="AB46" s="47"/>
    </row>
    <row r="47" spans="1:28" s="13" customFormat="1">
      <c r="A47" s="154"/>
      <c r="B47" s="103" t="s">
        <v>46</v>
      </c>
      <c r="C47" s="45">
        <v>100</v>
      </c>
      <c r="D47" s="45">
        <v>5.8</v>
      </c>
      <c r="E47" s="45">
        <v>1.2</v>
      </c>
      <c r="F47" s="45">
        <v>5.8</v>
      </c>
      <c r="G47" s="45">
        <v>11.6</v>
      </c>
      <c r="H47" s="45">
        <v>5.8</v>
      </c>
      <c r="I47" s="45">
        <v>23.3</v>
      </c>
      <c r="J47" s="45">
        <v>3.5</v>
      </c>
      <c r="K47" s="45">
        <v>1.2</v>
      </c>
      <c r="L47" s="45">
        <v>5.8</v>
      </c>
      <c r="M47" s="45">
        <v>0</v>
      </c>
      <c r="N47" s="45">
        <v>20.9</v>
      </c>
      <c r="O47" s="45">
        <v>0</v>
      </c>
      <c r="P47" s="45">
        <v>1.2</v>
      </c>
      <c r="Q47" s="45">
        <v>27.9</v>
      </c>
      <c r="R47" s="45">
        <v>1.2</v>
      </c>
      <c r="S47" s="45">
        <v>39.5</v>
      </c>
      <c r="T47" s="45">
        <v>10.5</v>
      </c>
      <c r="U47" s="45">
        <v>2.2999999999999998</v>
      </c>
      <c r="V47" s="45">
        <v>32.6</v>
      </c>
      <c r="W47" s="45">
        <v>1.2</v>
      </c>
      <c r="X47" s="45">
        <v>14</v>
      </c>
      <c r="Y47" s="45">
        <v>38.4</v>
      </c>
      <c r="Z47" s="45">
        <v>1.2</v>
      </c>
      <c r="AA47" s="46">
        <v>4.7</v>
      </c>
      <c r="AB47" s="47"/>
    </row>
    <row r="48" spans="1:28" s="13" customFormat="1">
      <c r="A48" s="154"/>
      <c r="B48" s="100" t="s">
        <v>47</v>
      </c>
      <c r="C48" s="45">
        <v>100</v>
      </c>
      <c r="D48" s="45">
        <v>14.3</v>
      </c>
      <c r="E48" s="45">
        <v>0</v>
      </c>
      <c r="F48" s="45">
        <v>0</v>
      </c>
      <c r="G48" s="45">
        <v>0</v>
      </c>
      <c r="H48" s="45">
        <v>0</v>
      </c>
      <c r="I48" s="45">
        <v>14.3</v>
      </c>
      <c r="J48" s="45">
        <v>4.8</v>
      </c>
      <c r="K48" s="45">
        <v>0</v>
      </c>
      <c r="L48" s="45">
        <v>14.3</v>
      </c>
      <c r="M48" s="45">
        <v>0</v>
      </c>
      <c r="N48" s="45">
        <v>19</v>
      </c>
      <c r="O48" s="45">
        <v>0</v>
      </c>
      <c r="P48" s="45">
        <v>0</v>
      </c>
      <c r="Q48" s="45">
        <v>19</v>
      </c>
      <c r="R48" s="45">
        <v>0</v>
      </c>
      <c r="S48" s="45">
        <v>42.9</v>
      </c>
      <c r="T48" s="45">
        <v>42.9</v>
      </c>
      <c r="U48" s="45">
        <v>0</v>
      </c>
      <c r="V48" s="45">
        <v>28.6</v>
      </c>
      <c r="W48" s="45">
        <v>0</v>
      </c>
      <c r="X48" s="45">
        <v>14.3</v>
      </c>
      <c r="Y48" s="45">
        <v>19</v>
      </c>
      <c r="Z48" s="45">
        <v>4.8</v>
      </c>
      <c r="AA48" s="46">
        <v>9.5</v>
      </c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16.7</v>
      </c>
      <c r="E49" s="45">
        <v>0</v>
      </c>
      <c r="F49" s="45">
        <v>0</v>
      </c>
      <c r="G49" s="45">
        <v>0</v>
      </c>
      <c r="H49" s="45">
        <v>0</v>
      </c>
      <c r="I49" s="45">
        <v>16.7</v>
      </c>
      <c r="J49" s="45">
        <v>16.7</v>
      </c>
      <c r="K49" s="45">
        <v>0</v>
      </c>
      <c r="L49" s="45">
        <v>0</v>
      </c>
      <c r="M49" s="45">
        <v>16.7</v>
      </c>
      <c r="N49" s="45">
        <v>16.7</v>
      </c>
      <c r="O49" s="45">
        <v>0</v>
      </c>
      <c r="P49" s="45">
        <v>0</v>
      </c>
      <c r="Q49" s="45">
        <v>0</v>
      </c>
      <c r="R49" s="45">
        <v>0</v>
      </c>
      <c r="S49" s="45">
        <v>16.7</v>
      </c>
      <c r="T49" s="45">
        <v>16.7</v>
      </c>
      <c r="U49" s="45">
        <v>0</v>
      </c>
      <c r="V49" s="45">
        <v>0</v>
      </c>
      <c r="W49" s="45">
        <v>0</v>
      </c>
      <c r="X49" s="45">
        <v>16.7</v>
      </c>
      <c r="Y49" s="45">
        <v>50</v>
      </c>
      <c r="Z49" s="45">
        <v>16.7</v>
      </c>
      <c r="AA49" s="46">
        <v>0</v>
      </c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8.8000000000000007</v>
      </c>
      <c r="E50" s="50">
        <v>2.9</v>
      </c>
      <c r="F50" s="50">
        <v>11.8</v>
      </c>
      <c r="G50" s="50">
        <v>5.9</v>
      </c>
      <c r="H50" s="50">
        <v>38.200000000000003</v>
      </c>
      <c r="I50" s="50">
        <v>5.9</v>
      </c>
      <c r="J50" s="50">
        <v>0</v>
      </c>
      <c r="K50" s="50">
        <v>0</v>
      </c>
      <c r="L50" s="50">
        <v>29.4</v>
      </c>
      <c r="M50" s="50">
        <v>0</v>
      </c>
      <c r="N50" s="50">
        <v>29.4</v>
      </c>
      <c r="O50" s="50">
        <v>0</v>
      </c>
      <c r="P50" s="50">
        <v>0</v>
      </c>
      <c r="Q50" s="50">
        <v>20.6</v>
      </c>
      <c r="R50" s="50">
        <v>2.9</v>
      </c>
      <c r="S50" s="50">
        <v>38.200000000000003</v>
      </c>
      <c r="T50" s="50">
        <v>26.5</v>
      </c>
      <c r="U50" s="50">
        <v>0</v>
      </c>
      <c r="V50" s="50">
        <v>20.6</v>
      </c>
      <c r="W50" s="50">
        <v>2.9</v>
      </c>
      <c r="X50" s="50">
        <v>5.9</v>
      </c>
      <c r="Y50" s="50">
        <v>2.9</v>
      </c>
      <c r="Z50" s="50">
        <v>2.9</v>
      </c>
      <c r="AA50" s="51">
        <v>2.9</v>
      </c>
      <c r="AB50" s="47"/>
    </row>
    <row r="51" spans="1:28" s="13" customFormat="1">
      <c r="A51" s="154"/>
      <c r="B51" s="100" t="s">
        <v>50</v>
      </c>
      <c r="C51" s="45">
        <v>100</v>
      </c>
      <c r="D51" s="45">
        <v>15.5</v>
      </c>
      <c r="E51" s="45">
        <v>2.6</v>
      </c>
      <c r="F51" s="45">
        <v>4.3</v>
      </c>
      <c r="G51" s="45">
        <v>7.8</v>
      </c>
      <c r="H51" s="45">
        <v>21.6</v>
      </c>
      <c r="I51" s="45">
        <v>11.2</v>
      </c>
      <c r="J51" s="45">
        <v>4.3</v>
      </c>
      <c r="K51" s="45">
        <v>0</v>
      </c>
      <c r="L51" s="45">
        <v>13.8</v>
      </c>
      <c r="M51" s="45">
        <v>0</v>
      </c>
      <c r="N51" s="45">
        <v>16.399999999999999</v>
      </c>
      <c r="O51" s="45">
        <v>0</v>
      </c>
      <c r="P51" s="45">
        <v>0.9</v>
      </c>
      <c r="Q51" s="45">
        <v>15.5</v>
      </c>
      <c r="R51" s="45">
        <v>0</v>
      </c>
      <c r="S51" s="45">
        <v>48.3</v>
      </c>
      <c r="T51" s="45">
        <v>23.3</v>
      </c>
      <c r="U51" s="45">
        <v>0.9</v>
      </c>
      <c r="V51" s="45">
        <v>30.2</v>
      </c>
      <c r="W51" s="45">
        <v>3.4</v>
      </c>
      <c r="X51" s="45">
        <v>17.2</v>
      </c>
      <c r="Y51" s="45">
        <v>0</v>
      </c>
      <c r="Z51" s="45">
        <v>3.4</v>
      </c>
      <c r="AA51" s="46">
        <v>3.4</v>
      </c>
      <c r="AB51" s="47"/>
    </row>
    <row r="52" spans="1:28" s="13" customFormat="1">
      <c r="A52" s="154"/>
      <c r="B52" s="100" t="s">
        <v>51</v>
      </c>
      <c r="C52" s="45">
        <v>100</v>
      </c>
      <c r="D52" s="45">
        <v>20.7</v>
      </c>
      <c r="E52" s="45">
        <v>1.1000000000000001</v>
      </c>
      <c r="F52" s="45">
        <v>1.1000000000000001</v>
      </c>
      <c r="G52" s="45">
        <v>5.4</v>
      </c>
      <c r="H52" s="45">
        <v>15.2</v>
      </c>
      <c r="I52" s="45">
        <v>7.6</v>
      </c>
      <c r="J52" s="45">
        <v>7.6</v>
      </c>
      <c r="K52" s="45">
        <v>1.1000000000000001</v>
      </c>
      <c r="L52" s="45">
        <v>16.3</v>
      </c>
      <c r="M52" s="45">
        <v>0</v>
      </c>
      <c r="N52" s="45">
        <v>20.7</v>
      </c>
      <c r="O52" s="45">
        <v>1.1000000000000001</v>
      </c>
      <c r="P52" s="45">
        <v>0</v>
      </c>
      <c r="Q52" s="45">
        <v>13</v>
      </c>
      <c r="R52" s="45">
        <v>0</v>
      </c>
      <c r="S52" s="45">
        <v>39.1</v>
      </c>
      <c r="T52" s="45">
        <v>15.2</v>
      </c>
      <c r="U52" s="45">
        <v>2.2000000000000002</v>
      </c>
      <c r="V52" s="45">
        <v>33.700000000000003</v>
      </c>
      <c r="W52" s="45">
        <v>1.1000000000000001</v>
      </c>
      <c r="X52" s="45">
        <v>16.3</v>
      </c>
      <c r="Y52" s="45">
        <v>6.5</v>
      </c>
      <c r="Z52" s="45">
        <v>8.6999999999999993</v>
      </c>
      <c r="AA52" s="46">
        <v>6.5</v>
      </c>
      <c r="AB52" s="47"/>
    </row>
    <row r="53" spans="1:28" s="13" customFormat="1">
      <c r="A53" s="154"/>
      <c r="B53" s="100" t="s">
        <v>52</v>
      </c>
      <c r="C53" s="45">
        <v>100</v>
      </c>
      <c r="D53" s="45">
        <v>14.7</v>
      </c>
      <c r="E53" s="45">
        <v>1</v>
      </c>
      <c r="F53" s="45">
        <v>4.0999999999999996</v>
      </c>
      <c r="G53" s="45">
        <v>5.0999999999999996</v>
      </c>
      <c r="H53" s="45">
        <v>10.199999999999999</v>
      </c>
      <c r="I53" s="45">
        <v>15.7</v>
      </c>
      <c r="J53" s="45">
        <v>2</v>
      </c>
      <c r="K53" s="45">
        <v>0.5</v>
      </c>
      <c r="L53" s="45">
        <v>7.6</v>
      </c>
      <c r="M53" s="45">
        <v>0.5</v>
      </c>
      <c r="N53" s="45">
        <v>20.3</v>
      </c>
      <c r="O53" s="45">
        <v>1</v>
      </c>
      <c r="P53" s="45">
        <v>1.5</v>
      </c>
      <c r="Q53" s="45">
        <v>13.2</v>
      </c>
      <c r="R53" s="45">
        <v>0.5</v>
      </c>
      <c r="S53" s="45">
        <v>43.7</v>
      </c>
      <c r="T53" s="45">
        <v>17.3</v>
      </c>
      <c r="U53" s="45">
        <v>1</v>
      </c>
      <c r="V53" s="45">
        <v>33</v>
      </c>
      <c r="W53" s="45">
        <v>1</v>
      </c>
      <c r="X53" s="45">
        <v>23.4</v>
      </c>
      <c r="Y53" s="45">
        <v>23.4</v>
      </c>
      <c r="Z53" s="45">
        <v>5.0999999999999996</v>
      </c>
      <c r="AA53" s="46">
        <v>4.5999999999999996</v>
      </c>
      <c r="AB53" s="47"/>
    </row>
    <row r="54" spans="1:28" s="13" customFormat="1">
      <c r="A54" s="154"/>
      <c r="B54" s="100" t="s">
        <v>53</v>
      </c>
      <c r="C54" s="45">
        <v>100</v>
      </c>
      <c r="D54" s="45">
        <v>3</v>
      </c>
      <c r="E54" s="45">
        <v>0.4</v>
      </c>
      <c r="F54" s="45">
        <v>5.7</v>
      </c>
      <c r="G54" s="45">
        <v>7.4</v>
      </c>
      <c r="H54" s="45">
        <v>4.9000000000000004</v>
      </c>
      <c r="I54" s="45">
        <v>25.1</v>
      </c>
      <c r="J54" s="45">
        <v>4.3</v>
      </c>
      <c r="K54" s="45">
        <v>1.1000000000000001</v>
      </c>
      <c r="L54" s="45">
        <v>6.8</v>
      </c>
      <c r="M54" s="45">
        <v>0.2</v>
      </c>
      <c r="N54" s="45">
        <v>21.7</v>
      </c>
      <c r="O54" s="45">
        <v>1.3</v>
      </c>
      <c r="P54" s="45">
        <v>1.5</v>
      </c>
      <c r="Q54" s="45">
        <v>24</v>
      </c>
      <c r="R54" s="45">
        <v>0.6</v>
      </c>
      <c r="S54" s="45">
        <v>32.299999999999997</v>
      </c>
      <c r="T54" s="45">
        <v>7.4</v>
      </c>
      <c r="U54" s="45">
        <v>1.7</v>
      </c>
      <c r="V54" s="45">
        <v>35.1</v>
      </c>
      <c r="W54" s="45">
        <v>0.6</v>
      </c>
      <c r="X54" s="45">
        <v>17</v>
      </c>
      <c r="Y54" s="45">
        <v>48.3</v>
      </c>
      <c r="Z54" s="45">
        <v>3.2</v>
      </c>
      <c r="AA54" s="46">
        <v>7.7</v>
      </c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6.3</v>
      </c>
      <c r="E55" s="45">
        <v>2.1</v>
      </c>
      <c r="F55" s="45">
        <v>4.2</v>
      </c>
      <c r="G55" s="45">
        <v>4.2</v>
      </c>
      <c r="H55" s="45">
        <v>2.6</v>
      </c>
      <c r="I55" s="45">
        <v>15.2</v>
      </c>
      <c r="J55" s="45">
        <v>2.6</v>
      </c>
      <c r="K55" s="45">
        <v>1.6</v>
      </c>
      <c r="L55" s="45">
        <v>7.3</v>
      </c>
      <c r="M55" s="45">
        <v>0.5</v>
      </c>
      <c r="N55" s="45">
        <v>18.3</v>
      </c>
      <c r="O55" s="45">
        <v>0.5</v>
      </c>
      <c r="P55" s="45">
        <v>1</v>
      </c>
      <c r="Q55" s="45">
        <v>10.5</v>
      </c>
      <c r="R55" s="45">
        <v>0.5</v>
      </c>
      <c r="S55" s="45">
        <v>33.5</v>
      </c>
      <c r="T55" s="45">
        <v>14.7</v>
      </c>
      <c r="U55" s="45">
        <v>2.1</v>
      </c>
      <c r="V55" s="45">
        <v>22.5</v>
      </c>
      <c r="W55" s="45">
        <v>1</v>
      </c>
      <c r="X55" s="45">
        <v>30.9</v>
      </c>
      <c r="Y55" s="45">
        <v>66.5</v>
      </c>
      <c r="Z55" s="45">
        <v>1</v>
      </c>
      <c r="AA55" s="46">
        <v>5.8</v>
      </c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9.9</v>
      </c>
      <c r="E56" s="50">
        <v>1.4</v>
      </c>
      <c r="F56" s="50">
        <v>5.7</v>
      </c>
      <c r="G56" s="50">
        <v>6.4</v>
      </c>
      <c r="H56" s="50">
        <v>11.7</v>
      </c>
      <c r="I56" s="50">
        <v>19.8</v>
      </c>
      <c r="J56" s="50">
        <v>4.0999999999999996</v>
      </c>
      <c r="K56" s="50">
        <v>1.1000000000000001</v>
      </c>
      <c r="L56" s="50">
        <v>9.4</v>
      </c>
      <c r="M56" s="50">
        <v>0.2</v>
      </c>
      <c r="N56" s="50">
        <v>21.6</v>
      </c>
      <c r="O56" s="50">
        <v>0.9</v>
      </c>
      <c r="P56" s="50">
        <v>0.5</v>
      </c>
      <c r="Q56" s="50">
        <v>20.2</v>
      </c>
      <c r="R56" s="50">
        <v>0.7</v>
      </c>
      <c r="S56" s="50">
        <v>32.9</v>
      </c>
      <c r="T56" s="50">
        <v>10.8</v>
      </c>
      <c r="U56" s="50">
        <v>2.1</v>
      </c>
      <c r="V56" s="50">
        <v>34</v>
      </c>
      <c r="W56" s="50">
        <v>1.8</v>
      </c>
      <c r="X56" s="50">
        <v>20.7</v>
      </c>
      <c r="Y56" s="50">
        <v>30.1</v>
      </c>
      <c r="Z56" s="50">
        <v>4.4000000000000004</v>
      </c>
      <c r="AA56" s="51">
        <v>6.2</v>
      </c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10</v>
      </c>
      <c r="E57" s="45">
        <v>0</v>
      </c>
      <c r="F57" s="45">
        <v>1.7</v>
      </c>
      <c r="G57" s="45">
        <v>6.7</v>
      </c>
      <c r="H57" s="45">
        <v>13.3</v>
      </c>
      <c r="I57" s="45">
        <v>20</v>
      </c>
      <c r="J57" s="45">
        <v>8.3000000000000007</v>
      </c>
      <c r="K57" s="45">
        <v>0</v>
      </c>
      <c r="L57" s="45">
        <v>11.7</v>
      </c>
      <c r="M57" s="45">
        <v>0</v>
      </c>
      <c r="N57" s="45">
        <v>13.3</v>
      </c>
      <c r="O57" s="45">
        <v>0</v>
      </c>
      <c r="P57" s="45">
        <v>1.7</v>
      </c>
      <c r="Q57" s="45">
        <v>16.7</v>
      </c>
      <c r="R57" s="45">
        <v>0</v>
      </c>
      <c r="S57" s="45">
        <v>46.7</v>
      </c>
      <c r="T57" s="45">
        <v>15</v>
      </c>
      <c r="U57" s="45">
        <v>0</v>
      </c>
      <c r="V57" s="45">
        <v>40</v>
      </c>
      <c r="W57" s="45">
        <v>0</v>
      </c>
      <c r="X57" s="45">
        <v>18.3</v>
      </c>
      <c r="Y57" s="45">
        <v>33.299999999999997</v>
      </c>
      <c r="Z57" s="45">
        <v>1.7</v>
      </c>
      <c r="AA57" s="46">
        <v>5</v>
      </c>
      <c r="AB57" s="47"/>
    </row>
    <row r="58" spans="1:28" s="13" customFormat="1">
      <c r="A58" s="156"/>
      <c r="B58" s="100" t="s">
        <v>57</v>
      </c>
      <c r="C58" s="45">
        <v>100</v>
      </c>
      <c r="D58" s="45">
        <v>7.5</v>
      </c>
      <c r="E58" s="45">
        <v>0.8</v>
      </c>
      <c r="F58" s="45">
        <v>3.8</v>
      </c>
      <c r="G58" s="45">
        <v>4.5</v>
      </c>
      <c r="H58" s="45">
        <v>6.8</v>
      </c>
      <c r="I58" s="45">
        <v>16.5</v>
      </c>
      <c r="J58" s="45">
        <v>2.2999999999999998</v>
      </c>
      <c r="K58" s="45">
        <v>0.8</v>
      </c>
      <c r="L58" s="45">
        <v>8.3000000000000007</v>
      </c>
      <c r="M58" s="45">
        <v>0</v>
      </c>
      <c r="N58" s="45">
        <v>25.6</v>
      </c>
      <c r="O58" s="45">
        <v>1.5</v>
      </c>
      <c r="P58" s="45">
        <v>3.8</v>
      </c>
      <c r="Q58" s="45">
        <v>18</v>
      </c>
      <c r="R58" s="45">
        <v>0</v>
      </c>
      <c r="S58" s="45">
        <v>38.299999999999997</v>
      </c>
      <c r="T58" s="45">
        <v>18</v>
      </c>
      <c r="U58" s="45">
        <v>1.5</v>
      </c>
      <c r="V58" s="45">
        <v>34.6</v>
      </c>
      <c r="W58" s="45">
        <v>0</v>
      </c>
      <c r="X58" s="45">
        <v>15.8</v>
      </c>
      <c r="Y58" s="45">
        <v>28.6</v>
      </c>
      <c r="Z58" s="45">
        <v>5.3</v>
      </c>
      <c r="AA58" s="46">
        <v>5.3</v>
      </c>
      <c r="AB58" s="47"/>
    </row>
    <row r="59" spans="1:28" s="13" customFormat="1">
      <c r="A59" s="156"/>
      <c r="B59" s="100" t="s">
        <v>58</v>
      </c>
      <c r="C59" s="45">
        <v>100</v>
      </c>
      <c r="D59" s="45">
        <v>14.8</v>
      </c>
      <c r="E59" s="45">
        <v>1.6</v>
      </c>
      <c r="F59" s="45">
        <v>3.3</v>
      </c>
      <c r="G59" s="45">
        <v>9.8000000000000007</v>
      </c>
      <c r="H59" s="45">
        <v>8.1999999999999993</v>
      </c>
      <c r="I59" s="45">
        <v>16.399999999999999</v>
      </c>
      <c r="J59" s="45">
        <v>0</v>
      </c>
      <c r="K59" s="45">
        <v>0</v>
      </c>
      <c r="L59" s="45">
        <v>8.1999999999999993</v>
      </c>
      <c r="M59" s="45">
        <v>0</v>
      </c>
      <c r="N59" s="45">
        <v>23</v>
      </c>
      <c r="O59" s="45">
        <v>0</v>
      </c>
      <c r="P59" s="45">
        <v>1.6</v>
      </c>
      <c r="Q59" s="45">
        <v>19.7</v>
      </c>
      <c r="R59" s="45">
        <v>1.6</v>
      </c>
      <c r="S59" s="45">
        <v>55.7</v>
      </c>
      <c r="T59" s="45">
        <v>19.7</v>
      </c>
      <c r="U59" s="45">
        <v>1.6</v>
      </c>
      <c r="V59" s="45">
        <v>29.5</v>
      </c>
      <c r="W59" s="45">
        <v>1.6</v>
      </c>
      <c r="X59" s="45">
        <v>18</v>
      </c>
      <c r="Y59" s="45">
        <v>26.2</v>
      </c>
      <c r="Z59" s="45">
        <v>3.3</v>
      </c>
      <c r="AA59" s="46">
        <v>3.3</v>
      </c>
      <c r="AB59" s="47"/>
    </row>
    <row r="60" spans="1:28" s="13" customFormat="1">
      <c r="A60" s="157"/>
      <c r="B60" s="100" t="s">
        <v>59</v>
      </c>
      <c r="C60" s="45">
        <v>100</v>
      </c>
      <c r="D60" s="45">
        <v>8.6</v>
      </c>
      <c r="E60" s="45">
        <v>0</v>
      </c>
      <c r="F60" s="45">
        <v>5</v>
      </c>
      <c r="G60" s="45">
        <v>8.6</v>
      </c>
      <c r="H60" s="45">
        <v>14.4</v>
      </c>
      <c r="I60" s="45">
        <v>20.9</v>
      </c>
      <c r="J60" s="45">
        <v>4.3</v>
      </c>
      <c r="K60" s="45">
        <v>0.7</v>
      </c>
      <c r="L60" s="45">
        <v>9.4</v>
      </c>
      <c r="M60" s="45">
        <v>0.7</v>
      </c>
      <c r="N60" s="45">
        <v>19.399999999999999</v>
      </c>
      <c r="O60" s="45">
        <v>1.4</v>
      </c>
      <c r="P60" s="45">
        <v>0</v>
      </c>
      <c r="Q60" s="45">
        <v>18</v>
      </c>
      <c r="R60" s="45">
        <v>0</v>
      </c>
      <c r="S60" s="45">
        <v>42.4</v>
      </c>
      <c r="T60" s="45">
        <v>13.7</v>
      </c>
      <c r="U60" s="45">
        <v>0.7</v>
      </c>
      <c r="V60" s="45">
        <v>29.5</v>
      </c>
      <c r="W60" s="45">
        <v>1.4</v>
      </c>
      <c r="X60" s="45">
        <v>12.9</v>
      </c>
      <c r="Y60" s="45">
        <v>30.2</v>
      </c>
      <c r="Z60" s="45">
        <v>5.8</v>
      </c>
      <c r="AA60" s="46">
        <v>5.8</v>
      </c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47"/>
    </row>
    <row r="67" spans="1:28" ht="140.25" customHeight="1">
      <c r="A67" s="142"/>
      <c r="B67" s="145"/>
      <c r="C67" s="59" t="s">
        <v>3</v>
      </c>
      <c r="D67" s="60" t="str">
        <f t="shared" ref="D67:O67" si="0">+D4</f>
        <v>子育てしやすい環境であるため</v>
      </c>
      <c r="E67" s="60" t="str">
        <f t="shared" si="0"/>
        <v>子どもの教育環境が充実しているため</v>
      </c>
      <c r="F67" s="60" t="str">
        <f t="shared" si="0"/>
        <v>健康づくり・スポーツに取り組みやすい環境であるため</v>
      </c>
      <c r="G67" s="60" t="str">
        <f t="shared" si="0"/>
        <v>図書館など生涯学習※のための環境が充実しているため</v>
      </c>
      <c r="H67" s="60" t="str">
        <f t="shared" si="0"/>
        <v>不動産価格や家賃が手頃で良質な物件があるため</v>
      </c>
      <c r="I67" s="61" t="str">
        <f t="shared" si="0"/>
        <v>医療・福祉・介護サービスが充実しているため</v>
      </c>
      <c r="J67" s="71" t="str">
        <f t="shared" si="0"/>
        <v>地域コミュニティが親しみやすいため</v>
      </c>
      <c r="K67" s="71" t="str">
        <f t="shared" si="0"/>
        <v>地域活動・ボランティア活動に取り組みやすい環境であるため</v>
      </c>
      <c r="L67" s="71" t="str">
        <f t="shared" si="0"/>
        <v>にぎわいのある商店街があるため</v>
      </c>
      <c r="M67" s="71" t="str">
        <f t="shared" si="0"/>
        <v>文化活動に親しみやすい環境であるため</v>
      </c>
      <c r="N67" s="71" t="str">
        <f t="shared" si="0"/>
        <v>治安が良く安心して暮らせるため</v>
      </c>
      <c r="O67" s="71" t="str">
        <f t="shared" si="0"/>
        <v>伝統芸能・歴史・名所等に身近にふれることができるため</v>
      </c>
      <c r="P67" s="71" t="str">
        <f>P4</f>
        <v>災害（震災や水害）対策が充実しているため</v>
      </c>
      <c r="Q67" s="71" t="str">
        <f t="shared" ref="Q67:AA67" si="1">+Q4</f>
        <v>緑や公園など自然環境に恵まれている、又はまちなみ景観が美しいため</v>
      </c>
      <c r="R67" s="71" t="str">
        <f t="shared" si="1"/>
        <v>環境を守り資源を大切にしているため</v>
      </c>
      <c r="S67" s="71" t="str">
        <f t="shared" si="1"/>
        <v>通勤・通学や暮らしに便利な道路・交通網があるため</v>
      </c>
      <c r="T67" s="71" t="str">
        <f t="shared" si="1"/>
        <v>職場・学校が近いため</v>
      </c>
      <c r="U67" s="71" t="str">
        <f t="shared" si="1"/>
        <v>楽しい祭り・イベントがあるため</v>
      </c>
      <c r="V67" s="71" t="str">
        <f t="shared" si="1"/>
        <v>消費生活が便利（買い物の便が良い・物価が安い）なため</v>
      </c>
      <c r="W67" s="71" t="str">
        <f t="shared" si="1"/>
        <v>区のイメージが良いため</v>
      </c>
      <c r="X67" s="71" t="str">
        <f t="shared" si="1"/>
        <v>家族や親戚が近くに住んでいるため</v>
      </c>
      <c r="Y67" s="71" t="str">
        <f t="shared" si="1"/>
        <v>長年住んでいるため</v>
      </c>
      <c r="Z67" s="71" t="str">
        <f t="shared" si="1"/>
        <v>その他</v>
      </c>
      <c r="AA67" s="62" t="str">
        <f t="shared" si="1"/>
        <v>無回答</v>
      </c>
      <c r="AB67" s="63"/>
    </row>
    <row r="68" spans="1:28" s="28" customFormat="1" ht="12.75" customHeight="1">
      <c r="A68" s="146" t="s">
        <v>2</v>
      </c>
      <c r="B68" s="147"/>
      <c r="C68" s="64">
        <v>1108</v>
      </c>
      <c r="D68" s="65">
        <v>96</v>
      </c>
      <c r="E68" s="65">
        <v>13</v>
      </c>
      <c r="F68" s="65">
        <v>53</v>
      </c>
      <c r="G68" s="65">
        <v>71</v>
      </c>
      <c r="H68" s="65">
        <v>100</v>
      </c>
      <c r="I68" s="65">
        <v>203</v>
      </c>
      <c r="J68" s="65">
        <v>41</v>
      </c>
      <c r="K68" s="65">
        <v>11</v>
      </c>
      <c r="L68" s="65">
        <v>103</v>
      </c>
      <c r="M68" s="65">
        <v>3</v>
      </c>
      <c r="N68" s="65">
        <v>227</v>
      </c>
      <c r="O68" s="65">
        <v>10</v>
      </c>
      <c r="P68" s="65">
        <v>13</v>
      </c>
      <c r="Q68" s="65">
        <v>197</v>
      </c>
      <c r="R68" s="65">
        <v>6</v>
      </c>
      <c r="S68" s="65">
        <v>410</v>
      </c>
      <c r="T68" s="65">
        <v>147</v>
      </c>
      <c r="U68" s="65">
        <v>17</v>
      </c>
      <c r="V68" s="65">
        <v>350</v>
      </c>
      <c r="W68" s="65">
        <v>13</v>
      </c>
      <c r="X68" s="65">
        <v>222</v>
      </c>
      <c r="Y68" s="65">
        <v>412</v>
      </c>
      <c r="Z68" s="65">
        <v>40</v>
      </c>
      <c r="AA68" s="66">
        <v>67</v>
      </c>
      <c r="AB68" s="78"/>
    </row>
    <row r="69" spans="1:28" s="28" customFormat="1" ht="12.75" customHeight="1">
      <c r="A69" s="144" t="s">
        <v>4</v>
      </c>
      <c r="B69" s="106" t="str">
        <f t="shared" ref="B69:B100" si="2">+B6</f>
        <v>男性</v>
      </c>
      <c r="C69" s="65">
        <v>486</v>
      </c>
      <c r="D69" s="65">
        <v>46</v>
      </c>
      <c r="E69" s="65">
        <v>8</v>
      </c>
      <c r="F69" s="65">
        <v>26</v>
      </c>
      <c r="G69" s="65">
        <v>28</v>
      </c>
      <c r="H69" s="65">
        <v>50</v>
      </c>
      <c r="I69" s="65">
        <v>96</v>
      </c>
      <c r="J69" s="65">
        <v>20</v>
      </c>
      <c r="K69" s="65">
        <v>8</v>
      </c>
      <c r="L69" s="65">
        <v>53</v>
      </c>
      <c r="M69" s="65">
        <v>2</v>
      </c>
      <c r="N69" s="65">
        <v>104</v>
      </c>
      <c r="O69" s="65">
        <v>5</v>
      </c>
      <c r="P69" s="65">
        <v>7</v>
      </c>
      <c r="Q69" s="65">
        <v>91</v>
      </c>
      <c r="R69" s="65">
        <v>1</v>
      </c>
      <c r="S69" s="65">
        <v>188</v>
      </c>
      <c r="T69" s="65">
        <v>68</v>
      </c>
      <c r="U69" s="65">
        <v>12</v>
      </c>
      <c r="V69" s="65">
        <v>148</v>
      </c>
      <c r="W69" s="65">
        <v>8</v>
      </c>
      <c r="X69" s="65">
        <v>94</v>
      </c>
      <c r="Y69" s="65">
        <v>179</v>
      </c>
      <c r="Z69" s="65">
        <v>15</v>
      </c>
      <c r="AA69" s="66">
        <v>18</v>
      </c>
      <c r="AB69" s="78"/>
    </row>
    <row r="70" spans="1:28" s="28" customFormat="1">
      <c r="A70" s="138"/>
      <c r="B70" s="106" t="str">
        <f t="shared" si="2"/>
        <v>女性</v>
      </c>
      <c r="C70" s="65">
        <v>597</v>
      </c>
      <c r="D70" s="65">
        <v>50</v>
      </c>
      <c r="E70" s="65">
        <v>5</v>
      </c>
      <c r="F70" s="65">
        <v>24</v>
      </c>
      <c r="G70" s="65">
        <v>41</v>
      </c>
      <c r="H70" s="65">
        <v>49</v>
      </c>
      <c r="I70" s="65">
        <v>101</v>
      </c>
      <c r="J70" s="65">
        <v>20</v>
      </c>
      <c r="K70" s="65">
        <v>3</v>
      </c>
      <c r="L70" s="65">
        <v>49</v>
      </c>
      <c r="M70" s="65">
        <v>1</v>
      </c>
      <c r="N70" s="65">
        <v>118</v>
      </c>
      <c r="O70" s="65">
        <v>5</v>
      </c>
      <c r="P70" s="65">
        <v>6</v>
      </c>
      <c r="Q70" s="65">
        <v>101</v>
      </c>
      <c r="R70" s="65">
        <v>5</v>
      </c>
      <c r="S70" s="65">
        <v>215</v>
      </c>
      <c r="T70" s="65">
        <v>77</v>
      </c>
      <c r="U70" s="65">
        <v>5</v>
      </c>
      <c r="V70" s="65">
        <v>200</v>
      </c>
      <c r="W70" s="65">
        <v>5</v>
      </c>
      <c r="X70" s="65">
        <v>123</v>
      </c>
      <c r="Y70" s="65">
        <v>222</v>
      </c>
      <c r="Z70" s="65">
        <v>25</v>
      </c>
      <c r="AA70" s="66">
        <v>43</v>
      </c>
      <c r="AB70" s="78"/>
    </row>
    <row r="71" spans="1:28" s="28" customFormat="1" ht="13.5" customHeight="1" thickBot="1">
      <c r="A71" s="138"/>
      <c r="B71" s="111" t="str">
        <f t="shared" si="2"/>
        <v>回答しない</v>
      </c>
      <c r="C71" s="67">
        <v>2</v>
      </c>
      <c r="D71" s="67">
        <v>0</v>
      </c>
      <c r="E71" s="67">
        <v>0</v>
      </c>
      <c r="F71" s="67">
        <v>0</v>
      </c>
      <c r="G71" s="67">
        <v>0</v>
      </c>
      <c r="H71" s="67">
        <v>0</v>
      </c>
      <c r="I71" s="67">
        <v>0</v>
      </c>
      <c r="J71" s="67">
        <v>0</v>
      </c>
      <c r="K71" s="67">
        <v>0</v>
      </c>
      <c r="L71" s="67">
        <v>0</v>
      </c>
      <c r="M71" s="67">
        <v>0</v>
      </c>
      <c r="N71" s="67">
        <v>2</v>
      </c>
      <c r="O71" s="67">
        <v>0</v>
      </c>
      <c r="P71" s="67">
        <v>0</v>
      </c>
      <c r="Q71" s="67">
        <v>0</v>
      </c>
      <c r="R71" s="67">
        <v>0</v>
      </c>
      <c r="S71" s="67">
        <v>1</v>
      </c>
      <c r="T71" s="67">
        <v>0</v>
      </c>
      <c r="U71" s="67">
        <v>0</v>
      </c>
      <c r="V71" s="67">
        <v>1</v>
      </c>
      <c r="W71" s="67">
        <v>0</v>
      </c>
      <c r="X71" s="67">
        <v>1</v>
      </c>
      <c r="Y71" s="67">
        <v>1</v>
      </c>
      <c r="Z71" s="67">
        <v>0</v>
      </c>
      <c r="AA71" s="68">
        <v>0</v>
      </c>
      <c r="AB71" s="78"/>
    </row>
    <row r="72" spans="1:28" s="28" customFormat="1" ht="13.5" customHeight="1" thickTop="1">
      <c r="A72" s="137" t="s">
        <v>7</v>
      </c>
      <c r="B72" s="108" t="str">
        <f t="shared" si="2"/>
        <v>10歳代</v>
      </c>
      <c r="C72" s="69">
        <v>9</v>
      </c>
      <c r="D72" s="69">
        <v>0</v>
      </c>
      <c r="E72" s="69">
        <v>0</v>
      </c>
      <c r="F72" s="69">
        <v>0</v>
      </c>
      <c r="G72" s="69">
        <v>1</v>
      </c>
      <c r="H72" s="69">
        <v>0</v>
      </c>
      <c r="I72" s="69">
        <v>1</v>
      </c>
      <c r="J72" s="69">
        <v>0</v>
      </c>
      <c r="K72" s="69">
        <v>0</v>
      </c>
      <c r="L72" s="69">
        <v>3</v>
      </c>
      <c r="M72" s="69">
        <v>0</v>
      </c>
      <c r="N72" s="69">
        <v>4</v>
      </c>
      <c r="O72" s="69">
        <v>0</v>
      </c>
      <c r="P72" s="69">
        <v>0</v>
      </c>
      <c r="Q72" s="69">
        <v>2</v>
      </c>
      <c r="R72" s="69">
        <v>0</v>
      </c>
      <c r="S72" s="69">
        <v>4</v>
      </c>
      <c r="T72" s="69">
        <v>2</v>
      </c>
      <c r="U72" s="69">
        <v>0</v>
      </c>
      <c r="V72" s="69">
        <v>1</v>
      </c>
      <c r="W72" s="69">
        <v>0</v>
      </c>
      <c r="X72" s="69">
        <v>1</v>
      </c>
      <c r="Y72" s="69">
        <v>5</v>
      </c>
      <c r="Z72" s="69">
        <v>1</v>
      </c>
      <c r="AA72" s="70">
        <v>0</v>
      </c>
      <c r="AB72" s="78"/>
    </row>
    <row r="73" spans="1:28" s="28" customFormat="1">
      <c r="A73" s="138"/>
      <c r="B73" s="106" t="str">
        <f t="shared" si="2"/>
        <v>20歳代</v>
      </c>
      <c r="C73" s="65">
        <v>90</v>
      </c>
      <c r="D73" s="65">
        <v>6</v>
      </c>
      <c r="E73" s="65">
        <v>0</v>
      </c>
      <c r="F73" s="65">
        <v>5</v>
      </c>
      <c r="G73" s="65">
        <v>7</v>
      </c>
      <c r="H73" s="65">
        <v>14</v>
      </c>
      <c r="I73" s="65">
        <v>5</v>
      </c>
      <c r="J73" s="65">
        <v>3</v>
      </c>
      <c r="K73" s="65">
        <v>0</v>
      </c>
      <c r="L73" s="65">
        <v>12</v>
      </c>
      <c r="M73" s="65">
        <v>0</v>
      </c>
      <c r="N73" s="65">
        <v>28</v>
      </c>
      <c r="O73" s="65">
        <v>1</v>
      </c>
      <c r="P73" s="65">
        <v>0</v>
      </c>
      <c r="Q73" s="65">
        <v>15</v>
      </c>
      <c r="R73" s="65">
        <v>0</v>
      </c>
      <c r="S73" s="65">
        <v>33</v>
      </c>
      <c r="T73" s="65">
        <v>18</v>
      </c>
      <c r="U73" s="65">
        <v>2</v>
      </c>
      <c r="V73" s="65">
        <v>19</v>
      </c>
      <c r="W73" s="65">
        <v>7</v>
      </c>
      <c r="X73" s="65">
        <v>22</v>
      </c>
      <c r="Y73" s="65">
        <v>32</v>
      </c>
      <c r="Z73" s="65">
        <v>1</v>
      </c>
      <c r="AA73" s="66">
        <v>3</v>
      </c>
      <c r="AB73" s="78"/>
    </row>
    <row r="74" spans="1:28" s="28" customFormat="1">
      <c r="A74" s="138"/>
      <c r="B74" s="106" t="str">
        <f t="shared" si="2"/>
        <v>30歳代</v>
      </c>
      <c r="C74" s="65">
        <v>161</v>
      </c>
      <c r="D74" s="65">
        <v>38</v>
      </c>
      <c r="E74" s="65">
        <v>6</v>
      </c>
      <c r="F74" s="65">
        <v>3</v>
      </c>
      <c r="G74" s="65">
        <v>7</v>
      </c>
      <c r="H74" s="65">
        <v>19</v>
      </c>
      <c r="I74" s="65">
        <v>11</v>
      </c>
      <c r="J74" s="65">
        <v>7</v>
      </c>
      <c r="K74" s="65">
        <v>2</v>
      </c>
      <c r="L74" s="65">
        <v>23</v>
      </c>
      <c r="M74" s="65">
        <v>0</v>
      </c>
      <c r="N74" s="65">
        <v>21</v>
      </c>
      <c r="O74" s="65">
        <v>1</v>
      </c>
      <c r="P74" s="65">
        <v>0</v>
      </c>
      <c r="Q74" s="65">
        <v>26</v>
      </c>
      <c r="R74" s="65">
        <v>1</v>
      </c>
      <c r="S74" s="65">
        <v>67</v>
      </c>
      <c r="T74" s="65">
        <v>32</v>
      </c>
      <c r="U74" s="65">
        <v>5</v>
      </c>
      <c r="V74" s="65">
        <v>45</v>
      </c>
      <c r="W74" s="65">
        <v>2</v>
      </c>
      <c r="X74" s="65">
        <v>36</v>
      </c>
      <c r="Y74" s="65">
        <v>39</v>
      </c>
      <c r="Z74" s="65">
        <v>8</v>
      </c>
      <c r="AA74" s="66">
        <v>6</v>
      </c>
      <c r="AB74" s="78"/>
    </row>
    <row r="75" spans="1:28" s="28" customFormat="1">
      <c r="A75" s="138"/>
      <c r="B75" s="106" t="str">
        <f t="shared" si="2"/>
        <v>40歳代</v>
      </c>
      <c r="C75" s="65">
        <v>211</v>
      </c>
      <c r="D75" s="65">
        <v>36</v>
      </c>
      <c r="E75" s="65">
        <v>4</v>
      </c>
      <c r="F75" s="65">
        <v>5</v>
      </c>
      <c r="G75" s="65">
        <v>6</v>
      </c>
      <c r="H75" s="65">
        <v>27</v>
      </c>
      <c r="I75" s="65">
        <v>25</v>
      </c>
      <c r="J75" s="65">
        <v>5</v>
      </c>
      <c r="K75" s="65">
        <v>0</v>
      </c>
      <c r="L75" s="65">
        <v>14</v>
      </c>
      <c r="M75" s="65">
        <v>0</v>
      </c>
      <c r="N75" s="65">
        <v>39</v>
      </c>
      <c r="O75" s="65">
        <v>0</v>
      </c>
      <c r="P75" s="65">
        <v>2</v>
      </c>
      <c r="Q75" s="65">
        <v>29</v>
      </c>
      <c r="R75" s="65">
        <v>0</v>
      </c>
      <c r="S75" s="65">
        <v>98</v>
      </c>
      <c r="T75" s="65">
        <v>43</v>
      </c>
      <c r="U75" s="65">
        <v>4</v>
      </c>
      <c r="V75" s="65">
        <v>65</v>
      </c>
      <c r="W75" s="65">
        <v>1</v>
      </c>
      <c r="X75" s="65">
        <v>54</v>
      </c>
      <c r="Y75" s="65">
        <v>58</v>
      </c>
      <c r="Z75" s="65">
        <v>10</v>
      </c>
      <c r="AA75" s="66">
        <v>12</v>
      </c>
      <c r="AB75" s="78"/>
    </row>
    <row r="76" spans="1:28" s="28" customFormat="1">
      <c r="A76" s="138"/>
      <c r="B76" s="106" t="str">
        <f t="shared" si="2"/>
        <v>50歳代</v>
      </c>
      <c r="C76" s="65">
        <v>176</v>
      </c>
      <c r="D76" s="65">
        <v>7</v>
      </c>
      <c r="E76" s="65">
        <v>1</v>
      </c>
      <c r="F76" s="65">
        <v>8</v>
      </c>
      <c r="G76" s="65">
        <v>12</v>
      </c>
      <c r="H76" s="65">
        <v>18</v>
      </c>
      <c r="I76" s="65">
        <v>36</v>
      </c>
      <c r="J76" s="65">
        <v>4</v>
      </c>
      <c r="K76" s="65">
        <v>3</v>
      </c>
      <c r="L76" s="65">
        <v>16</v>
      </c>
      <c r="M76" s="65">
        <v>0</v>
      </c>
      <c r="N76" s="65">
        <v>40</v>
      </c>
      <c r="O76" s="65">
        <v>2</v>
      </c>
      <c r="P76" s="65">
        <v>2</v>
      </c>
      <c r="Q76" s="65">
        <v>28</v>
      </c>
      <c r="R76" s="65">
        <v>0</v>
      </c>
      <c r="S76" s="65">
        <v>78</v>
      </c>
      <c r="T76" s="65">
        <v>26</v>
      </c>
      <c r="U76" s="65">
        <v>0</v>
      </c>
      <c r="V76" s="65">
        <v>57</v>
      </c>
      <c r="W76" s="65">
        <v>1</v>
      </c>
      <c r="X76" s="65">
        <v>30</v>
      </c>
      <c r="Y76" s="65">
        <v>70</v>
      </c>
      <c r="Z76" s="65">
        <v>5</v>
      </c>
      <c r="AA76" s="66">
        <v>7</v>
      </c>
      <c r="AB76" s="78"/>
    </row>
    <row r="77" spans="1:28" s="28" customFormat="1">
      <c r="A77" s="138"/>
      <c r="B77" s="106" t="str">
        <f t="shared" si="2"/>
        <v>60～64歳</v>
      </c>
      <c r="C77" s="65">
        <v>102</v>
      </c>
      <c r="D77" s="65">
        <v>2</v>
      </c>
      <c r="E77" s="65">
        <v>0</v>
      </c>
      <c r="F77" s="65">
        <v>7</v>
      </c>
      <c r="G77" s="65">
        <v>7</v>
      </c>
      <c r="H77" s="65">
        <v>10</v>
      </c>
      <c r="I77" s="65">
        <v>19</v>
      </c>
      <c r="J77" s="65">
        <v>4</v>
      </c>
      <c r="K77" s="65">
        <v>2</v>
      </c>
      <c r="L77" s="65">
        <v>7</v>
      </c>
      <c r="M77" s="65">
        <v>0</v>
      </c>
      <c r="N77" s="65">
        <v>21</v>
      </c>
      <c r="O77" s="65">
        <v>1</v>
      </c>
      <c r="P77" s="65">
        <v>2</v>
      </c>
      <c r="Q77" s="65">
        <v>17</v>
      </c>
      <c r="R77" s="65">
        <v>1</v>
      </c>
      <c r="S77" s="65">
        <v>38</v>
      </c>
      <c r="T77" s="65">
        <v>6</v>
      </c>
      <c r="U77" s="65">
        <v>0</v>
      </c>
      <c r="V77" s="65">
        <v>43</v>
      </c>
      <c r="W77" s="65">
        <v>1</v>
      </c>
      <c r="X77" s="65">
        <v>16</v>
      </c>
      <c r="Y77" s="65">
        <v>48</v>
      </c>
      <c r="Z77" s="65">
        <v>5</v>
      </c>
      <c r="AA77" s="66">
        <v>8</v>
      </c>
      <c r="AB77" s="78"/>
    </row>
    <row r="78" spans="1:28" s="28" customFormat="1">
      <c r="A78" s="138"/>
      <c r="B78" s="106" t="str">
        <f t="shared" si="2"/>
        <v>65～69歳</v>
      </c>
      <c r="C78" s="65">
        <v>142</v>
      </c>
      <c r="D78" s="65">
        <v>5</v>
      </c>
      <c r="E78" s="65">
        <v>1</v>
      </c>
      <c r="F78" s="65">
        <v>13</v>
      </c>
      <c r="G78" s="65">
        <v>18</v>
      </c>
      <c r="H78" s="65">
        <v>8</v>
      </c>
      <c r="I78" s="65">
        <v>37</v>
      </c>
      <c r="J78" s="65">
        <v>5</v>
      </c>
      <c r="K78" s="65">
        <v>0</v>
      </c>
      <c r="L78" s="65">
        <v>8</v>
      </c>
      <c r="M78" s="65">
        <v>1</v>
      </c>
      <c r="N78" s="65">
        <v>26</v>
      </c>
      <c r="O78" s="65">
        <v>1</v>
      </c>
      <c r="P78" s="65">
        <v>2</v>
      </c>
      <c r="Q78" s="65">
        <v>34</v>
      </c>
      <c r="R78" s="65">
        <v>3</v>
      </c>
      <c r="S78" s="65">
        <v>34</v>
      </c>
      <c r="T78" s="65">
        <v>10</v>
      </c>
      <c r="U78" s="65">
        <v>2</v>
      </c>
      <c r="V78" s="65">
        <v>51</v>
      </c>
      <c r="W78" s="65">
        <v>1</v>
      </c>
      <c r="X78" s="65">
        <v>29</v>
      </c>
      <c r="Y78" s="65">
        <v>59</v>
      </c>
      <c r="Z78" s="65">
        <v>3</v>
      </c>
      <c r="AA78" s="66">
        <v>11</v>
      </c>
      <c r="AB78" s="78"/>
    </row>
    <row r="79" spans="1:28" s="28" customFormat="1">
      <c r="A79" s="138"/>
      <c r="B79" s="106" t="str">
        <f t="shared" si="2"/>
        <v>70～74歳</v>
      </c>
      <c r="C79" s="65">
        <v>91</v>
      </c>
      <c r="D79" s="65">
        <v>0</v>
      </c>
      <c r="E79" s="65">
        <v>1</v>
      </c>
      <c r="F79" s="65">
        <v>4</v>
      </c>
      <c r="G79" s="65">
        <v>5</v>
      </c>
      <c r="H79" s="65">
        <v>3</v>
      </c>
      <c r="I79" s="65">
        <v>24</v>
      </c>
      <c r="J79" s="65">
        <v>7</v>
      </c>
      <c r="K79" s="65">
        <v>1</v>
      </c>
      <c r="L79" s="65">
        <v>10</v>
      </c>
      <c r="M79" s="65">
        <v>0</v>
      </c>
      <c r="N79" s="65">
        <v>27</v>
      </c>
      <c r="O79" s="65">
        <v>2</v>
      </c>
      <c r="P79" s="65">
        <v>2</v>
      </c>
      <c r="Q79" s="65">
        <v>17</v>
      </c>
      <c r="R79" s="65">
        <v>1</v>
      </c>
      <c r="S79" s="65">
        <v>33</v>
      </c>
      <c r="T79" s="65">
        <v>7</v>
      </c>
      <c r="U79" s="65">
        <v>2</v>
      </c>
      <c r="V79" s="65">
        <v>30</v>
      </c>
      <c r="W79" s="65">
        <v>0</v>
      </c>
      <c r="X79" s="65">
        <v>10</v>
      </c>
      <c r="Y79" s="65">
        <v>43</v>
      </c>
      <c r="Z79" s="65">
        <v>0</v>
      </c>
      <c r="AA79" s="66">
        <v>7</v>
      </c>
      <c r="AB79" s="78"/>
    </row>
    <row r="80" spans="1:28" s="28" customFormat="1" ht="13.5" customHeight="1" thickBot="1">
      <c r="A80" s="138"/>
      <c r="B80" s="111" t="str">
        <f t="shared" si="2"/>
        <v>75歳以上</v>
      </c>
      <c r="C80" s="65">
        <v>119</v>
      </c>
      <c r="D80" s="65">
        <v>2</v>
      </c>
      <c r="E80" s="65">
        <v>0</v>
      </c>
      <c r="F80" s="65">
        <v>8</v>
      </c>
      <c r="G80" s="65">
        <v>8</v>
      </c>
      <c r="H80" s="65">
        <v>1</v>
      </c>
      <c r="I80" s="65">
        <v>45</v>
      </c>
      <c r="J80" s="65">
        <v>6</v>
      </c>
      <c r="K80" s="65">
        <v>3</v>
      </c>
      <c r="L80" s="65">
        <v>10</v>
      </c>
      <c r="M80" s="65">
        <v>2</v>
      </c>
      <c r="N80" s="65">
        <v>21</v>
      </c>
      <c r="O80" s="65">
        <v>2</v>
      </c>
      <c r="P80" s="65">
        <v>3</v>
      </c>
      <c r="Q80" s="65">
        <v>29</v>
      </c>
      <c r="R80" s="65">
        <v>0</v>
      </c>
      <c r="S80" s="65">
        <v>24</v>
      </c>
      <c r="T80" s="65">
        <v>1</v>
      </c>
      <c r="U80" s="65">
        <v>2</v>
      </c>
      <c r="V80" s="65">
        <v>39</v>
      </c>
      <c r="W80" s="65">
        <v>0</v>
      </c>
      <c r="X80" s="65">
        <v>23</v>
      </c>
      <c r="Y80" s="65">
        <v>56</v>
      </c>
      <c r="Z80" s="65">
        <v>7</v>
      </c>
      <c r="AA80" s="66">
        <v>9</v>
      </c>
      <c r="AB80" s="78"/>
    </row>
    <row r="81" spans="1:28" s="28" customFormat="1" ht="13.5" customHeight="1" thickTop="1">
      <c r="A81" s="137" t="s">
        <v>9</v>
      </c>
      <c r="B81" s="108" t="str">
        <f t="shared" si="2"/>
        <v>板橋地域(板橋・熊野・仲宿・仲町・富士見)</v>
      </c>
      <c r="C81" s="69">
        <v>278</v>
      </c>
      <c r="D81" s="69">
        <v>17</v>
      </c>
      <c r="E81" s="69">
        <v>2</v>
      </c>
      <c r="F81" s="69">
        <v>8</v>
      </c>
      <c r="G81" s="69">
        <v>13</v>
      </c>
      <c r="H81" s="69">
        <v>24</v>
      </c>
      <c r="I81" s="69">
        <v>60</v>
      </c>
      <c r="J81" s="69">
        <v>11</v>
      </c>
      <c r="K81" s="69">
        <v>0</v>
      </c>
      <c r="L81" s="69">
        <v>59</v>
      </c>
      <c r="M81" s="69">
        <v>0</v>
      </c>
      <c r="N81" s="69">
        <v>48</v>
      </c>
      <c r="O81" s="69">
        <v>1</v>
      </c>
      <c r="P81" s="69">
        <v>4</v>
      </c>
      <c r="Q81" s="69">
        <v>31</v>
      </c>
      <c r="R81" s="69">
        <v>0</v>
      </c>
      <c r="S81" s="69">
        <v>117</v>
      </c>
      <c r="T81" s="69">
        <v>37</v>
      </c>
      <c r="U81" s="69">
        <v>4</v>
      </c>
      <c r="V81" s="69">
        <v>94</v>
      </c>
      <c r="W81" s="69">
        <v>5</v>
      </c>
      <c r="X81" s="69">
        <v>45</v>
      </c>
      <c r="Y81" s="69">
        <v>96</v>
      </c>
      <c r="Z81" s="69">
        <v>7</v>
      </c>
      <c r="AA81" s="70">
        <v>17</v>
      </c>
      <c r="AB81" s="78"/>
    </row>
    <row r="82" spans="1:28" s="28" customFormat="1">
      <c r="A82" s="138"/>
      <c r="B82" s="106" t="str">
        <f t="shared" si="2"/>
        <v>常盤台地域(大谷口・常盤台・桜川)</v>
      </c>
      <c r="C82" s="65">
        <v>167</v>
      </c>
      <c r="D82" s="65">
        <v>8</v>
      </c>
      <c r="E82" s="65">
        <v>0</v>
      </c>
      <c r="F82" s="65">
        <v>5</v>
      </c>
      <c r="G82" s="65">
        <v>9</v>
      </c>
      <c r="H82" s="65">
        <v>16</v>
      </c>
      <c r="I82" s="65">
        <v>29</v>
      </c>
      <c r="J82" s="65">
        <v>2</v>
      </c>
      <c r="K82" s="65">
        <v>1</v>
      </c>
      <c r="L82" s="65">
        <v>14</v>
      </c>
      <c r="M82" s="65">
        <v>0</v>
      </c>
      <c r="N82" s="65">
        <v>38</v>
      </c>
      <c r="O82" s="65">
        <v>1</v>
      </c>
      <c r="P82" s="65">
        <v>3</v>
      </c>
      <c r="Q82" s="65">
        <v>26</v>
      </c>
      <c r="R82" s="65">
        <v>1</v>
      </c>
      <c r="S82" s="65">
        <v>67</v>
      </c>
      <c r="T82" s="65">
        <v>21</v>
      </c>
      <c r="U82" s="65">
        <v>2</v>
      </c>
      <c r="V82" s="65">
        <v>47</v>
      </c>
      <c r="W82" s="65">
        <v>2</v>
      </c>
      <c r="X82" s="65">
        <v>35</v>
      </c>
      <c r="Y82" s="65">
        <v>69</v>
      </c>
      <c r="Z82" s="65">
        <v>8</v>
      </c>
      <c r="AA82" s="66">
        <v>13</v>
      </c>
      <c r="AB82" s="78"/>
    </row>
    <row r="83" spans="1:28" s="28" customFormat="1">
      <c r="A83" s="138"/>
      <c r="B83" s="106" t="str">
        <f t="shared" si="2"/>
        <v>志村地域(清水・志村坂上・中台・前野)</v>
      </c>
      <c r="C83" s="65">
        <v>239</v>
      </c>
      <c r="D83" s="65">
        <v>19</v>
      </c>
      <c r="E83" s="65">
        <v>2</v>
      </c>
      <c r="F83" s="65">
        <v>17</v>
      </c>
      <c r="G83" s="65">
        <v>15</v>
      </c>
      <c r="H83" s="65">
        <v>23</v>
      </c>
      <c r="I83" s="65">
        <v>39</v>
      </c>
      <c r="J83" s="65">
        <v>12</v>
      </c>
      <c r="K83" s="65">
        <v>6</v>
      </c>
      <c r="L83" s="65">
        <v>15</v>
      </c>
      <c r="M83" s="65">
        <v>1</v>
      </c>
      <c r="N83" s="65">
        <v>59</v>
      </c>
      <c r="O83" s="65">
        <v>0</v>
      </c>
      <c r="P83" s="65">
        <v>3</v>
      </c>
      <c r="Q83" s="65">
        <v>29</v>
      </c>
      <c r="R83" s="65">
        <v>3</v>
      </c>
      <c r="S83" s="65">
        <v>77</v>
      </c>
      <c r="T83" s="65">
        <v>36</v>
      </c>
      <c r="U83" s="65">
        <v>1</v>
      </c>
      <c r="V83" s="65">
        <v>86</v>
      </c>
      <c r="W83" s="65">
        <v>4</v>
      </c>
      <c r="X83" s="65">
        <v>55</v>
      </c>
      <c r="Y83" s="65">
        <v>86</v>
      </c>
      <c r="Z83" s="65">
        <v>8</v>
      </c>
      <c r="AA83" s="66">
        <v>15</v>
      </c>
      <c r="AB83" s="78"/>
    </row>
    <row r="84" spans="1:28" s="28" customFormat="1">
      <c r="A84" s="138"/>
      <c r="B84" s="106" t="str">
        <f t="shared" si="2"/>
        <v>赤塚地域(下赤塚・成増・徳丸)</v>
      </c>
      <c r="C84" s="65">
        <v>230</v>
      </c>
      <c r="D84" s="65">
        <v>33</v>
      </c>
      <c r="E84" s="65">
        <v>6</v>
      </c>
      <c r="F84" s="65">
        <v>11</v>
      </c>
      <c r="G84" s="65">
        <v>14</v>
      </c>
      <c r="H84" s="65">
        <v>22</v>
      </c>
      <c r="I84" s="65">
        <v>31</v>
      </c>
      <c r="J84" s="65">
        <v>11</v>
      </c>
      <c r="K84" s="65">
        <v>3</v>
      </c>
      <c r="L84" s="65">
        <v>9</v>
      </c>
      <c r="M84" s="65">
        <v>2</v>
      </c>
      <c r="N84" s="65">
        <v>40</v>
      </c>
      <c r="O84" s="65">
        <v>8</v>
      </c>
      <c r="P84" s="65">
        <v>1</v>
      </c>
      <c r="Q84" s="65">
        <v>60</v>
      </c>
      <c r="R84" s="65">
        <v>0</v>
      </c>
      <c r="S84" s="65">
        <v>79</v>
      </c>
      <c r="T84" s="65">
        <v>24</v>
      </c>
      <c r="U84" s="65">
        <v>4</v>
      </c>
      <c r="V84" s="65">
        <v>71</v>
      </c>
      <c r="W84" s="65">
        <v>1</v>
      </c>
      <c r="X84" s="65">
        <v>53</v>
      </c>
      <c r="Y84" s="65">
        <v>91</v>
      </c>
      <c r="Z84" s="65">
        <v>9</v>
      </c>
      <c r="AA84" s="66">
        <v>13</v>
      </c>
      <c r="AB84" s="78"/>
    </row>
    <row r="85" spans="1:28" s="28" customFormat="1" ht="13.5" customHeight="1" thickBot="1">
      <c r="A85" s="138"/>
      <c r="B85" s="111" t="str">
        <f t="shared" si="2"/>
        <v>高島平地域(蓮根・舟渡・高島平)</v>
      </c>
      <c r="C85" s="65">
        <v>188</v>
      </c>
      <c r="D85" s="65">
        <v>19</v>
      </c>
      <c r="E85" s="65">
        <v>3</v>
      </c>
      <c r="F85" s="65">
        <v>12</v>
      </c>
      <c r="G85" s="65">
        <v>18</v>
      </c>
      <c r="H85" s="65">
        <v>15</v>
      </c>
      <c r="I85" s="65">
        <v>44</v>
      </c>
      <c r="J85" s="65">
        <v>5</v>
      </c>
      <c r="K85" s="65">
        <v>1</v>
      </c>
      <c r="L85" s="65">
        <v>6</v>
      </c>
      <c r="M85" s="65">
        <v>0</v>
      </c>
      <c r="N85" s="65">
        <v>42</v>
      </c>
      <c r="O85" s="65">
        <v>0</v>
      </c>
      <c r="P85" s="65">
        <v>2</v>
      </c>
      <c r="Q85" s="65">
        <v>50</v>
      </c>
      <c r="R85" s="65">
        <v>2</v>
      </c>
      <c r="S85" s="65">
        <v>68</v>
      </c>
      <c r="T85" s="65">
        <v>27</v>
      </c>
      <c r="U85" s="65">
        <v>6</v>
      </c>
      <c r="V85" s="65">
        <v>52</v>
      </c>
      <c r="W85" s="65">
        <v>1</v>
      </c>
      <c r="X85" s="65">
        <v>33</v>
      </c>
      <c r="Y85" s="65">
        <v>68</v>
      </c>
      <c r="Z85" s="65">
        <v>8</v>
      </c>
      <c r="AA85" s="66">
        <v>7</v>
      </c>
      <c r="AB85" s="78"/>
    </row>
    <row r="86" spans="1:28" s="28" customFormat="1" ht="13.5" customHeight="1" thickTop="1">
      <c r="A86" s="137" t="s">
        <v>8</v>
      </c>
      <c r="B86" s="108" t="str">
        <f t="shared" si="2"/>
        <v>会社員・公務員</v>
      </c>
      <c r="C86" s="69">
        <v>390</v>
      </c>
      <c r="D86" s="69">
        <v>55</v>
      </c>
      <c r="E86" s="69">
        <v>7</v>
      </c>
      <c r="F86" s="69">
        <v>16</v>
      </c>
      <c r="G86" s="69">
        <v>16</v>
      </c>
      <c r="H86" s="69">
        <v>56</v>
      </c>
      <c r="I86" s="69">
        <v>42</v>
      </c>
      <c r="J86" s="69">
        <v>11</v>
      </c>
      <c r="K86" s="69">
        <v>4</v>
      </c>
      <c r="L86" s="69">
        <v>47</v>
      </c>
      <c r="M86" s="69">
        <v>0</v>
      </c>
      <c r="N86" s="69">
        <v>72</v>
      </c>
      <c r="O86" s="69">
        <v>3</v>
      </c>
      <c r="P86" s="69">
        <v>2</v>
      </c>
      <c r="Q86" s="69">
        <v>63</v>
      </c>
      <c r="R86" s="69">
        <v>2</v>
      </c>
      <c r="S86" s="69">
        <v>179</v>
      </c>
      <c r="T86" s="69">
        <v>86</v>
      </c>
      <c r="U86" s="69">
        <v>6</v>
      </c>
      <c r="V86" s="69">
        <v>108</v>
      </c>
      <c r="W86" s="69">
        <v>4</v>
      </c>
      <c r="X86" s="69">
        <v>85</v>
      </c>
      <c r="Y86" s="69">
        <v>123</v>
      </c>
      <c r="Z86" s="69">
        <v>14</v>
      </c>
      <c r="AA86" s="70">
        <v>14</v>
      </c>
      <c r="AB86" s="78"/>
    </row>
    <row r="87" spans="1:28" s="28" customFormat="1">
      <c r="A87" s="138"/>
      <c r="B87" s="106" t="str">
        <f t="shared" si="2"/>
        <v>自営業・自由業</v>
      </c>
      <c r="C87" s="65">
        <v>75</v>
      </c>
      <c r="D87" s="65">
        <v>5</v>
      </c>
      <c r="E87" s="65">
        <v>2</v>
      </c>
      <c r="F87" s="65">
        <v>4</v>
      </c>
      <c r="G87" s="65">
        <v>0</v>
      </c>
      <c r="H87" s="65">
        <v>5</v>
      </c>
      <c r="I87" s="65">
        <v>11</v>
      </c>
      <c r="J87" s="65">
        <v>7</v>
      </c>
      <c r="K87" s="65">
        <v>2</v>
      </c>
      <c r="L87" s="65">
        <v>7</v>
      </c>
      <c r="M87" s="65">
        <v>0</v>
      </c>
      <c r="N87" s="65">
        <v>17</v>
      </c>
      <c r="O87" s="65">
        <v>1</v>
      </c>
      <c r="P87" s="65">
        <v>3</v>
      </c>
      <c r="Q87" s="65">
        <v>13</v>
      </c>
      <c r="R87" s="65">
        <v>0</v>
      </c>
      <c r="S87" s="65">
        <v>25</v>
      </c>
      <c r="T87" s="65">
        <v>6</v>
      </c>
      <c r="U87" s="65">
        <v>3</v>
      </c>
      <c r="V87" s="65">
        <v>26</v>
      </c>
      <c r="W87" s="65">
        <v>1</v>
      </c>
      <c r="X87" s="65">
        <v>10</v>
      </c>
      <c r="Y87" s="65">
        <v>32</v>
      </c>
      <c r="Z87" s="65">
        <v>3</v>
      </c>
      <c r="AA87" s="66">
        <v>7</v>
      </c>
      <c r="AB87" s="78"/>
    </row>
    <row r="88" spans="1:28" s="28" customFormat="1">
      <c r="A88" s="138"/>
      <c r="B88" s="106" t="str">
        <f t="shared" si="2"/>
        <v>会社役員</v>
      </c>
      <c r="C88" s="65">
        <v>29</v>
      </c>
      <c r="D88" s="65">
        <v>1</v>
      </c>
      <c r="E88" s="65">
        <v>0</v>
      </c>
      <c r="F88" s="65">
        <v>1</v>
      </c>
      <c r="G88" s="65">
        <v>3</v>
      </c>
      <c r="H88" s="65">
        <v>2</v>
      </c>
      <c r="I88" s="65">
        <v>7</v>
      </c>
      <c r="J88" s="65">
        <v>1</v>
      </c>
      <c r="K88" s="65">
        <v>0</v>
      </c>
      <c r="L88" s="65">
        <v>1</v>
      </c>
      <c r="M88" s="65">
        <v>0</v>
      </c>
      <c r="N88" s="65">
        <v>8</v>
      </c>
      <c r="O88" s="65">
        <v>1</v>
      </c>
      <c r="P88" s="65">
        <v>0</v>
      </c>
      <c r="Q88" s="65">
        <v>3</v>
      </c>
      <c r="R88" s="65">
        <v>0</v>
      </c>
      <c r="S88" s="65">
        <v>12</v>
      </c>
      <c r="T88" s="65">
        <v>5</v>
      </c>
      <c r="U88" s="65">
        <v>0</v>
      </c>
      <c r="V88" s="65">
        <v>11</v>
      </c>
      <c r="W88" s="65">
        <v>0</v>
      </c>
      <c r="X88" s="65">
        <v>2</v>
      </c>
      <c r="Y88" s="65">
        <v>17</v>
      </c>
      <c r="Z88" s="65">
        <v>1</v>
      </c>
      <c r="AA88" s="66">
        <v>0</v>
      </c>
      <c r="AB88" s="78"/>
    </row>
    <row r="89" spans="1:28" s="28" customFormat="1">
      <c r="A89" s="138"/>
      <c r="B89" s="106" t="str">
        <f t="shared" si="2"/>
        <v>主婦・主夫</v>
      </c>
      <c r="C89" s="65">
        <v>189</v>
      </c>
      <c r="D89" s="65">
        <v>17</v>
      </c>
      <c r="E89" s="65">
        <v>1</v>
      </c>
      <c r="F89" s="65">
        <v>11</v>
      </c>
      <c r="G89" s="65">
        <v>15</v>
      </c>
      <c r="H89" s="65">
        <v>10</v>
      </c>
      <c r="I89" s="65">
        <v>46</v>
      </c>
      <c r="J89" s="65">
        <v>8</v>
      </c>
      <c r="K89" s="65">
        <v>1</v>
      </c>
      <c r="L89" s="65">
        <v>16</v>
      </c>
      <c r="M89" s="65">
        <v>0</v>
      </c>
      <c r="N89" s="65">
        <v>37</v>
      </c>
      <c r="O89" s="65">
        <v>3</v>
      </c>
      <c r="P89" s="65">
        <v>3</v>
      </c>
      <c r="Q89" s="65">
        <v>40</v>
      </c>
      <c r="R89" s="65">
        <v>2</v>
      </c>
      <c r="S89" s="65">
        <v>61</v>
      </c>
      <c r="T89" s="65">
        <v>7</v>
      </c>
      <c r="U89" s="65">
        <v>2</v>
      </c>
      <c r="V89" s="65">
        <v>68</v>
      </c>
      <c r="W89" s="65">
        <v>0</v>
      </c>
      <c r="X89" s="65">
        <v>44</v>
      </c>
      <c r="Y89" s="65">
        <v>62</v>
      </c>
      <c r="Z89" s="65">
        <v>6</v>
      </c>
      <c r="AA89" s="66">
        <v>16</v>
      </c>
      <c r="AB89" s="78"/>
    </row>
    <row r="90" spans="1:28" s="28" customFormat="1">
      <c r="A90" s="138"/>
      <c r="B90" s="106" t="str">
        <f t="shared" si="2"/>
        <v>学生</v>
      </c>
      <c r="C90" s="65">
        <v>24</v>
      </c>
      <c r="D90" s="65">
        <v>1</v>
      </c>
      <c r="E90" s="65">
        <v>0</v>
      </c>
      <c r="F90" s="65">
        <v>1</v>
      </c>
      <c r="G90" s="65">
        <v>4</v>
      </c>
      <c r="H90" s="65">
        <v>2</v>
      </c>
      <c r="I90" s="65">
        <v>2</v>
      </c>
      <c r="J90" s="65">
        <v>2</v>
      </c>
      <c r="K90" s="65">
        <v>0</v>
      </c>
      <c r="L90" s="65">
        <v>3</v>
      </c>
      <c r="M90" s="65">
        <v>0</v>
      </c>
      <c r="N90" s="65">
        <v>5</v>
      </c>
      <c r="O90" s="65">
        <v>0</v>
      </c>
      <c r="P90" s="65">
        <v>0</v>
      </c>
      <c r="Q90" s="65">
        <v>5</v>
      </c>
      <c r="R90" s="65">
        <v>0</v>
      </c>
      <c r="S90" s="65">
        <v>13</v>
      </c>
      <c r="T90" s="65">
        <v>3</v>
      </c>
      <c r="U90" s="65">
        <v>1</v>
      </c>
      <c r="V90" s="65">
        <v>4</v>
      </c>
      <c r="W90" s="65">
        <v>2</v>
      </c>
      <c r="X90" s="65">
        <v>7</v>
      </c>
      <c r="Y90" s="65">
        <v>10</v>
      </c>
      <c r="Z90" s="65">
        <v>1</v>
      </c>
      <c r="AA90" s="66">
        <v>0</v>
      </c>
      <c r="AB90" s="78"/>
    </row>
    <row r="91" spans="1:28" s="28" customFormat="1">
      <c r="A91" s="138"/>
      <c r="B91" s="106" t="str">
        <f t="shared" si="2"/>
        <v>アルバイト・パート</v>
      </c>
      <c r="C91" s="65">
        <v>147</v>
      </c>
      <c r="D91" s="65">
        <v>12</v>
      </c>
      <c r="E91" s="65">
        <v>3</v>
      </c>
      <c r="F91" s="65">
        <v>6</v>
      </c>
      <c r="G91" s="65">
        <v>10</v>
      </c>
      <c r="H91" s="65">
        <v>13</v>
      </c>
      <c r="I91" s="65">
        <v>20</v>
      </c>
      <c r="J91" s="65">
        <v>1</v>
      </c>
      <c r="K91" s="65">
        <v>1</v>
      </c>
      <c r="L91" s="65">
        <v>9</v>
      </c>
      <c r="M91" s="65">
        <v>0</v>
      </c>
      <c r="N91" s="65">
        <v>33</v>
      </c>
      <c r="O91" s="65">
        <v>0</v>
      </c>
      <c r="P91" s="65">
        <v>1</v>
      </c>
      <c r="Q91" s="65">
        <v>25</v>
      </c>
      <c r="R91" s="65">
        <v>2</v>
      </c>
      <c r="S91" s="65">
        <v>60</v>
      </c>
      <c r="T91" s="65">
        <v>26</v>
      </c>
      <c r="U91" s="65">
        <v>0</v>
      </c>
      <c r="V91" s="65">
        <v>51</v>
      </c>
      <c r="W91" s="65">
        <v>1</v>
      </c>
      <c r="X91" s="65">
        <v>26</v>
      </c>
      <c r="Y91" s="65">
        <v>48</v>
      </c>
      <c r="Z91" s="65">
        <v>6</v>
      </c>
      <c r="AA91" s="66">
        <v>12</v>
      </c>
      <c r="AB91" s="78"/>
    </row>
    <row r="92" spans="1:28" s="28" customFormat="1">
      <c r="A92" s="138"/>
      <c r="B92" s="106" t="str">
        <f t="shared" si="2"/>
        <v>無職</v>
      </c>
      <c r="C92" s="65">
        <v>192</v>
      </c>
      <c r="D92" s="65">
        <v>1</v>
      </c>
      <c r="E92" s="65">
        <v>0</v>
      </c>
      <c r="F92" s="65">
        <v>10</v>
      </c>
      <c r="G92" s="65">
        <v>18</v>
      </c>
      <c r="H92" s="65">
        <v>6</v>
      </c>
      <c r="I92" s="65">
        <v>60</v>
      </c>
      <c r="J92" s="65">
        <v>9</v>
      </c>
      <c r="K92" s="65">
        <v>3</v>
      </c>
      <c r="L92" s="65">
        <v>12</v>
      </c>
      <c r="M92" s="65">
        <v>2</v>
      </c>
      <c r="N92" s="65">
        <v>46</v>
      </c>
      <c r="O92" s="65">
        <v>1</v>
      </c>
      <c r="P92" s="65">
        <v>3</v>
      </c>
      <c r="Q92" s="65">
        <v>37</v>
      </c>
      <c r="R92" s="65">
        <v>0</v>
      </c>
      <c r="S92" s="65">
        <v>41</v>
      </c>
      <c r="T92" s="65">
        <v>3</v>
      </c>
      <c r="U92" s="65">
        <v>4</v>
      </c>
      <c r="V92" s="65">
        <v>68</v>
      </c>
      <c r="W92" s="65">
        <v>4</v>
      </c>
      <c r="X92" s="65">
        <v>41</v>
      </c>
      <c r="Y92" s="65">
        <v>90</v>
      </c>
      <c r="Z92" s="65">
        <v>7</v>
      </c>
      <c r="AA92" s="66">
        <v>13</v>
      </c>
      <c r="AB92" s="78"/>
    </row>
    <row r="93" spans="1:28" s="28" customFormat="1" ht="13.5" customHeight="1" thickBot="1">
      <c r="A93" s="138"/>
      <c r="B93" s="111" t="str">
        <f t="shared" si="2"/>
        <v>その他</v>
      </c>
      <c r="C93" s="65">
        <v>44</v>
      </c>
      <c r="D93" s="65">
        <v>2</v>
      </c>
      <c r="E93" s="65">
        <v>0</v>
      </c>
      <c r="F93" s="65">
        <v>3</v>
      </c>
      <c r="G93" s="65">
        <v>3</v>
      </c>
      <c r="H93" s="65">
        <v>6</v>
      </c>
      <c r="I93" s="65">
        <v>14</v>
      </c>
      <c r="J93" s="65">
        <v>1</v>
      </c>
      <c r="K93" s="65">
        <v>0</v>
      </c>
      <c r="L93" s="65">
        <v>6</v>
      </c>
      <c r="M93" s="65">
        <v>1</v>
      </c>
      <c r="N93" s="65">
        <v>9</v>
      </c>
      <c r="O93" s="65">
        <v>1</v>
      </c>
      <c r="P93" s="65">
        <v>1</v>
      </c>
      <c r="Q93" s="65">
        <v>8</v>
      </c>
      <c r="R93" s="65">
        <v>0</v>
      </c>
      <c r="S93" s="65">
        <v>13</v>
      </c>
      <c r="T93" s="65">
        <v>7</v>
      </c>
      <c r="U93" s="65">
        <v>0</v>
      </c>
      <c r="V93" s="65">
        <v>10</v>
      </c>
      <c r="W93" s="65">
        <v>1</v>
      </c>
      <c r="X93" s="65">
        <v>4</v>
      </c>
      <c r="Y93" s="65">
        <v>20</v>
      </c>
      <c r="Z93" s="65">
        <v>2</v>
      </c>
      <c r="AA93" s="66">
        <v>3</v>
      </c>
      <c r="AB93" s="78"/>
    </row>
    <row r="94" spans="1:28" s="28" customFormat="1" ht="13.5" customHeight="1" thickTop="1">
      <c r="A94" s="137" t="s">
        <v>10</v>
      </c>
      <c r="B94" s="108" t="str">
        <f t="shared" si="2"/>
        <v>単身世帯</v>
      </c>
      <c r="C94" s="69">
        <v>224</v>
      </c>
      <c r="D94" s="69">
        <v>5</v>
      </c>
      <c r="E94" s="69">
        <v>0</v>
      </c>
      <c r="F94" s="69">
        <v>12</v>
      </c>
      <c r="G94" s="69">
        <v>17</v>
      </c>
      <c r="H94" s="69">
        <v>27</v>
      </c>
      <c r="I94" s="69">
        <v>41</v>
      </c>
      <c r="J94" s="69">
        <v>8</v>
      </c>
      <c r="K94" s="69">
        <v>1</v>
      </c>
      <c r="L94" s="69">
        <v>22</v>
      </c>
      <c r="M94" s="69">
        <v>1</v>
      </c>
      <c r="N94" s="69">
        <v>60</v>
      </c>
      <c r="O94" s="69">
        <v>0</v>
      </c>
      <c r="P94" s="69">
        <v>3</v>
      </c>
      <c r="Q94" s="69">
        <v>35</v>
      </c>
      <c r="R94" s="69">
        <v>3</v>
      </c>
      <c r="S94" s="69">
        <v>82</v>
      </c>
      <c r="T94" s="69">
        <v>35</v>
      </c>
      <c r="U94" s="69">
        <v>4</v>
      </c>
      <c r="V94" s="69">
        <v>67</v>
      </c>
      <c r="W94" s="69">
        <v>3</v>
      </c>
      <c r="X94" s="69">
        <v>27</v>
      </c>
      <c r="Y94" s="69">
        <v>79</v>
      </c>
      <c r="Z94" s="69">
        <v>10</v>
      </c>
      <c r="AA94" s="70">
        <v>12</v>
      </c>
      <c r="AB94" s="78"/>
    </row>
    <row r="95" spans="1:28" s="28" customFormat="1">
      <c r="A95" s="138"/>
      <c r="B95" s="106" t="str">
        <f t="shared" si="2"/>
        <v>夫婦のみ</v>
      </c>
      <c r="C95" s="65">
        <v>247</v>
      </c>
      <c r="D95" s="65">
        <v>4</v>
      </c>
      <c r="E95" s="65">
        <v>2</v>
      </c>
      <c r="F95" s="65">
        <v>12</v>
      </c>
      <c r="G95" s="65">
        <v>22</v>
      </c>
      <c r="H95" s="65">
        <v>16</v>
      </c>
      <c r="I95" s="65">
        <v>64</v>
      </c>
      <c r="J95" s="65">
        <v>8</v>
      </c>
      <c r="K95" s="65">
        <v>4</v>
      </c>
      <c r="L95" s="65">
        <v>31</v>
      </c>
      <c r="M95" s="65">
        <v>0</v>
      </c>
      <c r="N95" s="65">
        <v>53</v>
      </c>
      <c r="O95" s="65">
        <v>2</v>
      </c>
      <c r="P95" s="65">
        <v>3</v>
      </c>
      <c r="Q95" s="65">
        <v>54</v>
      </c>
      <c r="R95" s="65">
        <v>2</v>
      </c>
      <c r="S95" s="65">
        <v>93</v>
      </c>
      <c r="T95" s="65">
        <v>20</v>
      </c>
      <c r="U95" s="65">
        <v>5</v>
      </c>
      <c r="V95" s="65">
        <v>92</v>
      </c>
      <c r="W95" s="65">
        <v>2</v>
      </c>
      <c r="X95" s="65">
        <v>49</v>
      </c>
      <c r="Y95" s="65">
        <v>82</v>
      </c>
      <c r="Z95" s="65">
        <v>10</v>
      </c>
      <c r="AA95" s="66">
        <v>13</v>
      </c>
      <c r="AB95" s="78"/>
    </row>
    <row r="96" spans="1:28" s="28" customFormat="1">
      <c r="A96" s="138"/>
      <c r="B96" s="106" t="str">
        <f t="shared" si="2"/>
        <v>二世代同居(子と同居)</v>
      </c>
      <c r="C96" s="65">
        <v>408</v>
      </c>
      <c r="D96" s="65">
        <v>75</v>
      </c>
      <c r="E96" s="65">
        <v>10</v>
      </c>
      <c r="F96" s="65">
        <v>19</v>
      </c>
      <c r="G96" s="65">
        <v>17</v>
      </c>
      <c r="H96" s="65">
        <v>42</v>
      </c>
      <c r="I96" s="65">
        <v>65</v>
      </c>
      <c r="J96" s="65">
        <v>16</v>
      </c>
      <c r="K96" s="65">
        <v>3</v>
      </c>
      <c r="L96" s="65">
        <v>28</v>
      </c>
      <c r="M96" s="65">
        <v>2</v>
      </c>
      <c r="N96" s="65">
        <v>60</v>
      </c>
      <c r="O96" s="65">
        <v>5</v>
      </c>
      <c r="P96" s="65">
        <v>6</v>
      </c>
      <c r="Q96" s="65">
        <v>68</v>
      </c>
      <c r="R96" s="65">
        <v>1</v>
      </c>
      <c r="S96" s="65">
        <v>157</v>
      </c>
      <c r="T96" s="65">
        <v>63</v>
      </c>
      <c r="U96" s="65">
        <v>2</v>
      </c>
      <c r="V96" s="65">
        <v>125</v>
      </c>
      <c r="W96" s="65">
        <v>3</v>
      </c>
      <c r="X96" s="65">
        <v>93</v>
      </c>
      <c r="Y96" s="65">
        <v>139</v>
      </c>
      <c r="Z96" s="65">
        <v>15</v>
      </c>
      <c r="AA96" s="66">
        <v>30</v>
      </c>
      <c r="AB96" s="78"/>
    </row>
    <row r="97" spans="1:28" s="28" customFormat="1">
      <c r="A97" s="138"/>
      <c r="B97" s="106" t="str">
        <f t="shared" si="2"/>
        <v>二世代同居(親と同居)</v>
      </c>
      <c r="C97" s="65">
        <v>159</v>
      </c>
      <c r="D97" s="65">
        <v>10</v>
      </c>
      <c r="E97" s="65">
        <v>1</v>
      </c>
      <c r="F97" s="65">
        <v>5</v>
      </c>
      <c r="G97" s="65">
        <v>13</v>
      </c>
      <c r="H97" s="65">
        <v>10</v>
      </c>
      <c r="I97" s="65">
        <v>20</v>
      </c>
      <c r="J97" s="65">
        <v>4</v>
      </c>
      <c r="K97" s="65">
        <v>3</v>
      </c>
      <c r="L97" s="65">
        <v>16</v>
      </c>
      <c r="M97" s="65">
        <v>0</v>
      </c>
      <c r="N97" s="65">
        <v>44</v>
      </c>
      <c r="O97" s="65">
        <v>2</v>
      </c>
      <c r="P97" s="65">
        <v>0</v>
      </c>
      <c r="Q97" s="65">
        <v>24</v>
      </c>
      <c r="R97" s="65">
        <v>0</v>
      </c>
      <c r="S97" s="65">
        <v>67</v>
      </c>
      <c r="T97" s="65">
        <v>22</v>
      </c>
      <c r="U97" s="65">
        <v>4</v>
      </c>
      <c r="V97" s="65">
        <v>40</v>
      </c>
      <c r="W97" s="65">
        <v>5</v>
      </c>
      <c r="X97" s="65">
        <v>40</v>
      </c>
      <c r="Y97" s="65">
        <v>81</v>
      </c>
      <c r="Z97" s="65">
        <v>4</v>
      </c>
      <c r="AA97" s="66">
        <v>5</v>
      </c>
      <c r="AB97" s="78"/>
    </row>
    <row r="98" spans="1:28" s="28" customFormat="1">
      <c r="A98" s="138"/>
      <c r="B98" s="106" t="str">
        <f t="shared" si="2"/>
        <v>三世代同居</v>
      </c>
      <c r="C98" s="65">
        <v>29</v>
      </c>
      <c r="D98" s="65">
        <v>2</v>
      </c>
      <c r="E98" s="65">
        <v>0</v>
      </c>
      <c r="F98" s="65">
        <v>3</v>
      </c>
      <c r="G98" s="65">
        <v>1</v>
      </c>
      <c r="H98" s="65">
        <v>2</v>
      </c>
      <c r="I98" s="65">
        <v>4</v>
      </c>
      <c r="J98" s="65">
        <v>1</v>
      </c>
      <c r="K98" s="65">
        <v>0</v>
      </c>
      <c r="L98" s="65">
        <v>2</v>
      </c>
      <c r="M98" s="65">
        <v>0</v>
      </c>
      <c r="N98" s="65">
        <v>4</v>
      </c>
      <c r="O98" s="65">
        <v>1</v>
      </c>
      <c r="P98" s="65">
        <v>1</v>
      </c>
      <c r="Q98" s="65">
        <v>8</v>
      </c>
      <c r="R98" s="65">
        <v>0</v>
      </c>
      <c r="S98" s="65">
        <v>7</v>
      </c>
      <c r="T98" s="65">
        <v>3</v>
      </c>
      <c r="U98" s="65">
        <v>2</v>
      </c>
      <c r="V98" s="65">
        <v>12</v>
      </c>
      <c r="W98" s="65">
        <v>0</v>
      </c>
      <c r="X98" s="65">
        <v>7</v>
      </c>
      <c r="Y98" s="65">
        <v>14</v>
      </c>
      <c r="Z98" s="65">
        <v>0</v>
      </c>
      <c r="AA98" s="66">
        <v>2</v>
      </c>
      <c r="AB98" s="78"/>
    </row>
    <row r="99" spans="1:28" s="28" customFormat="1" ht="13.5" customHeight="1" thickBot="1">
      <c r="A99" s="138"/>
      <c r="B99" s="111" t="str">
        <f t="shared" si="2"/>
        <v>その他</v>
      </c>
      <c r="C99" s="65">
        <v>37</v>
      </c>
      <c r="D99" s="65">
        <v>0</v>
      </c>
      <c r="E99" s="65">
        <v>0</v>
      </c>
      <c r="F99" s="65">
        <v>2</v>
      </c>
      <c r="G99" s="65">
        <v>1</v>
      </c>
      <c r="H99" s="65">
        <v>3</v>
      </c>
      <c r="I99" s="65">
        <v>8</v>
      </c>
      <c r="J99" s="65">
        <v>4</v>
      </c>
      <c r="K99" s="65">
        <v>0</v>
      </c>
      <c r="L99" s="65">
        <v>4</v>
      </c>
      <c r="M99" s="65">
        <v>0</v>
      </c>
      <c r="N99" s="65">
        <v>6</v>
      </c>
      <c r="O99" s="65">
        <v>0</v>
      </c>
      <c r="P99" s="65">
        <v>0</v>
      </c>
      <c r="Q99" s="65">
        <v>8</v>
      </c>
      <c r="R99" s="65">
        <v>0</v>
      </c>
      <c r="S99" s="65">
        <v>4</v>
      </c>
      <c r="T99" s="65">
        <v>4</v>
      </c>
      <c r="U99" s="65">
        <v>0</v>
      </c>
      <c r="V99" s="65">
        <v>14</v>
      </c>
      <c r="W99" s="65">
        <v>0</v>
      </c>
      <c r="X99" s="65">
        <v>5</v>
      </c>
      <c r="Y99" s="65">
        <v>15</v>
      </c>
      <c r="Z99" s="65">
        <v>1</v>
      </c>
      <c r="AA99" s="66">
        <v>3</v>
      </c>
      <c r="AB99" s="78"/>
    </row>
    <row r="100" spans="1:28" s="28" customFormat="1" ht="13.5" customHeight="1" thickTop="1">
      <c r="A100" s="137" t="s">
        <v>11</v>
      </c>
      <c r="B100" s="108" t="str">
        <f t="shared" si="2"/>
        <v>未就学児</v>
      </c>
      <c r="C100" s="69">
        <v>113</v>
      </c>
      <c r="D100" s="69">
        <v>41</v>
      </c>
      <c r="E100" s="69">
        <v>6</v>
      </c>
      <c r="F100" s="69">
        <v>3</v>
      </c>
      <c r="G100" s="69">
        <v>1</v>
      </c>
      <c r="H100" s="69">
        <v>18</v>
      </c>
      <c r="I100" s="69">
        <v>5</v>
      </c>
      <c r="J100" s="69">
        <v>7</v>
      </c>
      <c r="K100" s="69">
        <v>1</v>
      </c>
      <c r="L100" s="69">
        <v>10</v>
      </c>
      <c r="M100" s="69">
        <v>0</v>
      </c>
      <c r="N100" s="69">
        <v>16</v>
      </c>
      <c r="O100" s="69">
        <v>1</v>
      </c>
      <c r="P100" s="69">
        <v>1</v>
      </c>
      <c r="Q100" s="69">
        <v>16</v>
      </c>
      <c r="R100" s="69">
        <v>0</v>
      </c>
      <c r="S100" s="69">
        <v>39</v>
      </c>
      <c r="T100" s="69">
        <v>20</v>
      </c>
      <c r="U100" s="69">
        <v>1</v>
      </c>
      <c r="V100" s="69">
        <v>25</v>
      </c>
      <c r="W100" s="69">
        <v>1</v>
      </c>
      <c r="X100" s="69">
        <v>37</v>
      </c>
      <c r="Y100" s="69">
        <v>26</v>
      </c>
      <c r="Z100" s="69">
        <v>6</v>
      </c>
      <c r="AA100" s="70">
        <v>6</v>
      </c>
      <c r="AB100" s="78"/>
    </row>
    <row r="101" spans="1:28" s="28" customFormat="1">
      <c r="A101" s="138"/>
      <c r="B101" s="106" t="str">
        <f t="shared" ref="B101:B123" si="3">+B38</f>
        <v>小学生</v>
      </c>
      <c r="C101" s="65">
        <v>99</v>
      </c>
      <c r="D101" s="65">
        <v>37</v>
      </c>
      <c r="E101" s="65">
        <v>5</v>
      </c>
      <c r="F101" s="65">
        <v>3</v>
      </c>
      <c r="G101" s="65">
        <v>1</v>
      </c>
      <c r="H101" s="65">
        <v>5</v>
      </c>
      <c r="I101" s="65">
        <v>17</v>
      </c>
      <c r="J101" s="65">
        <v>3</v>
      </c>
      <c r="K101" s="65">
        <v>0</v>
      </c>
      <c r="L101" s="65">
        <v>5</v>
      </c>
      <c r="M101" s="65">
        <v>0</v>
      </c>
      <c r="N101" s="65">
        <v>14</v>
      </c>
      <c r="O101" s="65">
        <v>0</v>
      </c>
      <c r="P101" s="65">
        <v>0</v>
      </c>
      <c r="Q101" s="65">
        <v>13</v>
      </c>
      <c r="R101" s="65">
        <v>0</v>
      </c>
      <c r="S101" s="65">
        <v>44</v>
      </c>
      <c r="T101" s="65">
        <v>24</v>
      </c>
      <c r="U101" s="65">
        <v>0</v>
      </c>
      <c r="V101" s="65">
        <v>17</v>
      </c>
      <c r="W101" s="65">
        <v>1</v>
      </c>
      <c r="X101" s="65">
        <v>34</v>
      </c>
      <c r="Y101" s="65">
        <v>18</v>
      </c>
      <c r="Z101" s="65">
        <v>2</v>
      </c>
      <c r="AA101" s="66">
        <v>8</v>
      </c>
      <c r="AB101" s="78"/>
    </row>
    <row r="102" spans="1:28" s="28" customFormat="1">
      <c r="A102" s="138"/>
      <c r="B102" s="106" t="str">
        <f t="shared" si="3"/>
        <v>中学生</v>
      </c>
      <c r="C102" s="65">
        <v>65</v>
      </c>
      <c r="D102" s="65">
        <v>19</v>
      </c>
      <c r="E102" s="65">
        <v>3</v>
      </c>
      <c r="F102" s="65">
        <v>3</v>
      </c>
      <c r="G102" s="65">
        <v>5</v>
      </c>
      <c r="H102" s="65">
        <v>5</v>
      </c>
      <c r="I102" s="65">
        <v>8</v>
      </c>
      <c r="J102" s="65">
        <v>2</v>
      </c>
      <c r="K102" s="65">
        <v>0</v>
      </c>
      <c r="L102" s="65">
        <v>2</v>
      </c>
      <c r="M102" s="65">
        <v>1</v>
      </c>
      <c r="N102" s="65">
        <v>9</v>
      </c>
      <c r="O102" s="65">
        <v>1</v>
      </c>
      <c r="P102" s="65">
        <v>1</v>
      </c>
      <c r="Q102" s="65">
        <v>16</v>
      </c>
      <c r="R102" s="65">
        <v>0</v>
      </c>
      <c r="S102" s="65">
        <v>25</v>
      </c>
      <c r="T102" s="65">
        <v>15</v>
      </c>
      <c r="U102" s="65">
        <v>0</v>
      </c>
      <c r="V102" s="65">
        <v>21</v>
      </c>
      <c r="W102" s="65">
        <v>0</v>
      </c>
      <c r="X102" s="65">
        <v>23</v>
      </c>
      <c r="Y102" s="65">
        <v>15</v>
      </c>
      <c r="Z102" s="65">
        <v>0</v>
      </c>
      <c r="AA102" s="66">
        <v>4</v>
      </c>
      <c r="AB102" s="78"/>
    </row>
    <row r="103" spans="1:28" s="28" customFormat="1">
      <c r="A103" s="138"/>
      <c r="B103" s="106" t="str">
        <f t="shared" si="3"/>
        <v>65～74歳の家族</v>
      </c>
      <c r="C103" s="65">
        <v>179</v>
      </c>
      <c r="D103" s="65">
        <v>10</v>
      </c>
      <c r="E103" s="65">
        <v>1</v>
      </c>
      <c r="F103" s="65">
        <v>9</v>
      </c>
      <c r="G103" s="65">
        <v>15</v>
      </c>
      <c r="H103" s="65">
        <v>9</v>
      </c>
      <c r="I103" s="65">
        <v>44</v>
      </c>
      <c r="J103" s="65">
        <v>10</v>
      </c>
      <c r="K103" s="65">
        <v>0</v>
      </c>
      <c r="L103" s="65">
        <v>17</v>
      </c>
      <c r="M103" s="65">
        <v>1</v>
      </c>
      <c r="N103" s="65">
        <v>49</v>
      </c>
      <c r="O103" s="65">
        <v>2</v>
      </c>
      <c r="P103" s="65">
        <v>4</v>
      </c>
      <c r="Q103" s="65">
        <v>37</v>
      </c>
      <c r="R103" s="65">
        <v>1</v>
      </c>
      <c r="S103" s="65">
        <v>73</v>
      </c>
      <c r="T103" s="65">
        <v>15</v>
      </c>
      <c r="U103" s="65">
        <v>4</v>
      </c>
      <c r="V103" s="65">
        <v>53</v>
      </c>
      <c r="W103" s="65">
        <v>3</v>
      </c>
      <c r="X103" s="65">
        <v>35</v>
      </c>
      <c r="Y103" s="65">
        <v>76</v>
      </c>
      <c r="Z103" s="65">
        <v>4</v>
      </c>
      <c r="AA103" s="66">
        <v>10</v>
      </c>
      <c r="AB103" s="78"/>
    </row>
    <row r="104" spans="1:28" s="28" customFormat="1">
      <c r="A104" s="138"/>
      <c r="B104" s="106" t="str">
        <f t="shared" si="3"/>
        <v>75歳以上の家族</v>
      </c>
      <c r="C104" s="65">
        <v>149</v>
      </c>
      <c r="D104" s="65">
        <v>7</v>
      </c>
      <c r="E104" s="65">
        <v>1</v>
      </c>
      <c r="F104" s="65">
        <v>7</v>
      </c>
      <c r="G104" s="65">
        <v>9</v>
      </c>
      <c r="H104" s="65">
        <v>7</v>
      </c>
      <c r="I104" s="65">
        <v>40</v>
      </c>
      <c r="J104" s="65">
        <v>5</v>
      </c>
      <c r="K104" s="65">
        <v>3</v>
      </c>
      <c r="L104" s="65">
        <v>12</v>
      </c>
      <c r="M104" s="65">
        <v>1</v>
      </c>
      <c r="N104" s="65">
        <v>28</v>
      </c>
      <c r="O104" s="65">
        <v>2</v>
      </c>
      <c r="P104" s="65">
        <v>2</v>
      </c>
      <c r="Q104" s="65">
        <v>23</v>
      </c>
      <c r="R104" s="65">
        <v>0</v>
      </c>
      <c r="S104" s="65">
        <v>42</v>
      </c>
      <c r="T104" s="65">
        <v>9</v>
      </c>
      <c r="U104" s="65">
        <v>3</v>
      </c>
      <c r="V104" s="65">
        <v>57</v>
      </c>
      <c r="W104" s="65">
        <v>1</v>
      </c>
      <c r="X104" s="65">
        <v>25</v>
      </c>
      <c r="Y104" s="65">
        <v>78</v>
      </c>
      <c r="Z104" s="65">
        <v>4</v>
      </c>
      <c r="AA104" s="66">
        <v>11</v>
      </c>
      <c r="AB104" s="78"/>
    </row>
    <row r="105" spans="1:28" s="28" customFormat="1" ht="13.5" customHeight="1" thickBot="1">
      <c r="A105" s="138"/>
      <c r="B105" s="111" t="str">
        <f t="shared" si="3"/>
        <v>1～5以外の家族と同居している</v>
      </c>
      <c r="C105" s="65">
        <v>582</v>
      </c>
      <c r="D105" s="65">
        <v>67</v>
      </c>
      <c r="E105" s="65">
        <v>11</v>
      </c>
      <c r="F105" s="65">
        <v>28</v>
      </c>
      <c r="G105" s="65">
        <v>30</v>
      </c>
      <c r="H105" s="65">
        <v>57</v>
      </c>
      <c r="I105" s="65">
        <v>90</v>
      </c>
      <c r="J105" s="65">
        <v>21</v>
      </c>
      <c r="K105" s="65">
        <v>6</v>
      </c>
      <c r="L105" s="65">
        <v>51</v>
      </c>
      <c r="M105" s="65">
        <v>2</v>
      </c>
      <c r="N105" s="65">
        <v>102</v>
      </c>
      <c r="O105" s="65">
        <v>7</v>
      </c>
      <c r="P105" s="65">
        <v>6</v>
      </c>
      <c r="Q105" s="65">
        <v>104</v>
      </c>
      <c r="R105" s="65">
        <v>2</v>
      </c>
      <c r="S105" s="65">
        <v>222</v>
      </c>
      <c r="T105" s="65">
        <v>82</v>
      </c>
      <c r="U105" s="65">
        <v>9</v>
      </c>
      <c r="V105" s="65">
        <v>187</v>
      </c>
      <c r="W105" s="65">
        <v>6</v>
      </c>
      <c r="X105" s="65">
        <v>130</v>
      </c>
      <c r="Y105" s="65">
        <v>220</v>
      </c>
      <c r="Z105" s="65">
        <v>23</v>
      </c>
      <c r="AA105" s="66">
        <v>33</v>
      </c>
      <c r="AB105" s="78"/>
    </row>
    <row r="106" spans="1:28" s="28" customFormat="1" ht="13.5" customHeight="1" thickTop="1">
      <c r="A106" s="137" t="s">
        <v>60</v>
      </c>
      <c r="B106" s="108" t="str">
        <f t="shared" si="3"/>
        <v>一戸建（持ち家）</v>
      </c>
      <c r="C106" s="69">
        <v>388</v>
      </c>
      <c r="D106" s="69">
        <v>32</v>
      </c>
      <c r="E106" s="69">
        <v>5</v>
      </c>
      <c r="F106" s="69">
        <v>18</v>
      </c>
      <c r="G106" s="69">
        <v>25</v>
      </c>
      <c r="H106" s="69">
        <v>17</v>
      </c>
      <c r="I106" s="69">
        <v>72</v>
      </c>
      <c r="J106" s="69">
        <v>15</v>
      </c>
      <c r="K106" s="69">
        <v>6</v>
      </c>
      <c r="L106" s="69">
        <v>24</v>
      </c>
      <c r="M106" s="69">
        <v>1</v>
      </c>
      <c r="N106" s="69">
        <v>77</v>
      </c>
      <c r="O106" s="69">
        <v>9</v>
      </c>
      <c r="P106" s="69">
        <v>8</v>
      </c>
      <c r="Q106" s="69">
        <v>70</v>
      </c>
      <c r="R106" s="69">
        <v>2</v>
      </c>
      <c r="S106" s="69">
        <v>137</v>
      </c>
      <c r="T106" s="69">
        <v>30</v>
      </c>
      <c r="U106" s="69">
        <v>6</v>
      </c>
      <c r="V106" s="69">
        <v>105</v>
      </c>
      <c r="W106" s="69">
        <v>5</v>
      </c>
      <c r="X106" s="69">
        <v>81</v>
      </c>
      <c r="Y106" s="69">
        <v>197</v>
      </c>
      <c r="Z106" s="69">
        <v>14</v>
      </c>
      <c r="AA106" s="70">
        <v>29</v>
      </c>
      <c r="AB106" s="78"/>
    </row>
    <row r="107" spans="1:28" s="28" customFormat="1">
      <c r="A107" s="138"/>
      <c r="B107" s="106" t="str">
        <f t="shared" si="3"/>
        <v>一戸建（賃貸）</v>
      </c>
      <c r="C107" s="65">
        <v>20</v>
      </c>
      <c r="D107" s="65">
        <v>0</v>
      </c>
      <c r="E107" s="65">
        <v>0</v>
      </c>
      <c r="F107" s="65">
        <v>1</v>
      </c>
      <c r="G107" s="65">
        <v>1</v>
      </c>
      <c r="H107" s="65">
        <v>3</v>
      </c>
      <c r="I107" s="65">
        <v>1</v>
      </c>
      <c r="J107" s="65">
        <v>0</v>
      </c>
      <c r="K107" s="65">
        <v>0</v>
      </c>
      <c r="L107" s="65">
        <v>3</v>
      </c>
      <c r="M107" s="65">
        <v>0</v>
      </c>
      <c r="N107" s="65">
        <v>4</v>
      </c>
      <c r="O107" s="65">
        <v>0</v>
      </c>
      <c r="P107" s="65">
        <v>0</v>
      </c>
      <c r="Q107" s="65">
        <v>3</v>
      </c>
      <c r="R107" s="65">
        <v>0</v>
      </c>
      <c r="S107" s="65">
        <v>5</v>
      </c>
      <c r="T107" s="65">
        <v>6</v>
      </c>
      <c r="U107" s="65">
        <v>0</v>
      </c>
      <c r="V107" s="65">
        <v>5</v>
      </c>
      <c r="W107" s="65">
        <v>1</v>
      </c>
      <c r="X107" s="65">
        <v>6</v>
      </c>
      <c r="Y107" s="65">
        <v>5</v>
      </c>
      <c r="Z107" s="65">
        <v>0</v>
      </c>
      <c r="AA107" s="66">
        <v>1</v>
      </c>
      <c r="AB107" s="78"/>
    </row>
    <row r="108" spans="1:28" s="28" customFormat="1">
      <c r="A108" s="138"/>
      <c r="B108" s="106" t="str">
        <f t="shared" si="3"/>
        <v>マンション（持ち家）</v>
      </c>
      <c r="C108" s="65">
        <v>331</v>
      </c>
      <c r="D108" s="65">
        <v>32</v>
      </c>
      <c r="E108" s="65">
        <v>4</v>
      </c>
      <c r="F108" s="65">
        <v>19</v>
      </c>
      <c r="G108" s="65">
        <v>24</v>
      </c>
      <c r="H108" s="65">
        <v>31</v>
      </c>
      <c r="I108" s="65">
        <v>75</v>
      </c>
      <c r="J108" s="65">
        <v>14</v>
      </c>
      <c r="K108" s="65">
        <v>3</v>
      </c>
      <c r="L108" s="65">
        <v>35</v>
      </c>
      <c r="M108" s="65">
        <v>1</v>
      </c>
      <c r="N108" s="65">
        <v>68</v>
      </c>
      <c r="O108" s="65">
        <v>0</v>
      </c>
      <c r="P108" s="65">
        <v>3</v>
      </c>
      <c r="Q108" s="65">
        <v>61</v>
      </c>
      <c r="R108" s="65">
        <v>2</v>
      </c>
      <c r="S108" s="65">
        <v>130</v>
      </c>
      <c r="T108" s="65">
        <v>36</v>
      </c>
      <c r="U108" s="65">
        <v>4</v>
      </c>
      <c r="V108" s="65">
        <v>120</v>
      </c>
      <c r="W108" s="65">
        <v>1</v>
      </c>
      <c r="X108" s="65">
        <v>70</v>
      </c>
      <c r="Y108" s="65">
        <v>98</v>
      </c>
      <c r="Z108" s="65">
        <v>12</v>
      </c>
      <c r="AA108" s="66">
        <v>16</v>
      </c>
      <c r="AB108" s="78"/>
    </row>
    <row r="109" spans="1:28" s="28" customFormat="1">
      <c r="A109" s="138"/>
      <c r="B109" s="106" t="str">
        <f t="shared" si="3"/>
        <v>マンション・アパート（賃貸）</v>
      </c>
      <c r="C109" s="65">
        <v>250</v>
      </c>
      <c r="D109" s="65">
        <v>23</v>
      </c>
      <c r="E109" s="65">
        <v>3</v>
      </c>
      <c r="F109" s="65">
        <v>10</v>
      </c>
      <c r="G109" s="65">
        <v>11</v>
      </c>
      <c r="H109" s="65">
        <v>44</v>
      </c>
      <c r="I109" s="65">
        <v>30</v>
      </c>
      <c r="J109" s="65">
        <v>7</v>
      </c>
      <c r="K109" s="65">
        <v>1</v>
      </c>
      <c r="L109" s="65">
        <v>32</v>
      </c>
      <c r="M109" s="65">
        <v>0</v>
      </c>
      <c r="N109" s="65">
        <v>53</v>
      </c>
      <c r="O109" s="65">
        <v>1</v>
      </c>
      <c r="P109" s="65">
        <v>1</v>
      </c>
      <c r="Q109" s="65">
        <v>34</v>
      </c>
      <c r="R109" s="65">
        <v>1</v>
      </c>
      <c r="S109" s="65">
        <v>93</v>
      </c>
      <c r="T109" s="65">
        <v>55</v>
      </c>
      <c r="U109" s="65">
        <v>5</v>
      </c>
      <c r="V109" s="65">
        <v>83</v>
      </c>
      <c r="W109" s="65">
        <v>5</v>
      </c>
      <c r="X109" s="65">
        <v>48</v>
      </c>
      <c r="Y109" s="65">
        <v>71</v>
      </c>
      <c r="Z109" s="65">
        <v>10</v>
      </c>
      <c r="AA109" s="66">
        <v>14</v>
      </c>
      <c r="AB109" s="78"/>
    </row>
    <row r="110" spans="1:28" s="28" customFormat="1">
      <c r="A110" s="138"/>
      <c r="B110" s="109" t="str">
        <f t="shared" si="3"/>
        <v>都市再生機構・公社住宅・　都営住宅・区営住宅</v>
      </c>
      <c r="C110" s="65">
        <v>86</v>
      </c>
      <c r="D110" s="65">
        <v>5</v>
      </c>
      <c r="E110" s="65">
        <v>1</v>
      </c>
      <c r="F110" s="65">
        <v>5</v>
      </c>
      <c r="G110" s="65">
        <v>10</v>
      </c>
      <c r="H110" s="65">
        <v>5</v>
      </c>
      <c r="I110" s="65">
        <v>20</v>
      </c>
      <c r="J110" s="65">
        <v>3</v>
      </c>
      <c r="K110" s="65">
        <v>1</v>
      </c>
      <c r="L110" s="65">
        <v>5</v>
      </c>
      <c r="M110" s="65">
        <v>0</v>
      </c>
      <c r="N110" s="65">
        <v>18</v>
      </c>
      <c r="O110" s="65">
        <v>0</v>
      </c>
      <c r="P110" s="65">
        <v>1</v>
      </c>
      <c r="Q110" s="65">
        <v>24</v>
      </c>
      <c r="R110" s="65">
        <v>1</v>
      </c>
      <c r="S110" s="65">
        <v>34</v>
      </c>
      <c r="T110" s="65">
        <v>9</v>
      </c>
      <c r="U110" s="65">
        <v>2</v>
      </c>
      <c r="V110" s="65">
        <v>28</v>
      </c>
      <c r="W110" s="65">
        <v>1</v>
      </c>
      <c r="X110" s="65">
        <v>12</v>
      </c>
      <c r="Y110" s="65">
        <v>33</v>
      </c>
      <c r="Z110" s="65">
        <v>1</v>
      </c>
      <c r="AA110" s="66">
        <v>4</v>
      </c>
      <c r="AB110" s="78"/>
    </row>
    <row r="111" spans="1:28" s="28" customFormat="1">
      <c r="A111" s="138"/>
      <c r="B111" s="106" t="str">
        <f t="shared" si="3"/>
        <v>社宅・寮・間借り・住込み</v>
      </c>
      <c r="C111" s="65">
        <v>21</v>
      </c>
      <c r="D111" s="65">
        <v>3</v>
      </c>
      <c r="E111" s="65">
        <v>0</v>
      </c>
      <c r="F111" s="65">
        <v>0</v>
      </c>
      <c r="G111" s="65">
        <v>0</v>
      </c>
      <c r="H111" s="65">
        <v>0</v>
      </c>
      <c r="I111" s="65">
        <v>3</v>
      </c>
      <c r="J111" s="65">
        <v>1</v>
      </c>
      <c r="K111" s="65">
        <v>0</v>
      </c>
      <c r="L111" s="65">
        <v>3</v>
      </c>
      <c r="M111" s="65">
        <v>0</v>
      </c>
      <c r="N111" s="65">
        <v>4</v>
      </c>
      <c r="O111" s="65">
        <v>0</v>
      </c>
      <c r="P111" s="65">
        <v>0</v>
      </c>
      <c r="Q111" s="65">
        <v>4</v>
      </c>
      <c r="R111" s="65">
        <v>0</v>
      </c>
      <c r="S111" s="65">
        <v>9</v>
      </c>
      <c r="T111" s="65">
        <v>9</v>
      </c>
      <c r="U111" s="65">
        <v>0</v>
      </c>
      <c r="V111" s="65">
        <v>6</v>
      </c>
      <c r="W111" s="65">
        <v>0</v>
      </c>
      <c r="X111" s="65">
        <v>3</v>
      </c>
      <c r="Y111" s="65">
        <v>4</v>
      </c>
      <c r="Z111" s="65">
        <v>1</v>
      </c>
      <c r="AA111" s="66">
        <v>2</v>
      </c>
      <c r="AB111" s="78"/>
    </row>
    <row r="112" spans="1:28" s="28" customFormat="1" ht="13.5" customHeight="1" thickBot="1">
      <c r="A112" s="138"/>
      <c r="B112" s="111" t="str">
        <f t="shared" si="3"/>
        <v>その他（ケア付住宅など）</v>
      </c>
      <c r="C112" s="65">
        <v>6</v>
      </c>
      <c r="D112" s="65">
        <v>1</v>
      </c>
      <c r="E112" s="65">
        <v>0</v>
      </c>
      <c r="F112" s="65">
        <v>0</v>
      </c>
      <c r="G112" s="65">
        <v>0</v>
      </c>
      <c r="H112" s="65">
        <v>0</v>
      </c>
      <c r="I112" s="65">
        <v>1</v>
      </c>
      <c r="J112" s="65">
        <v>1</v>
      </c>
      <c r="K112" s="65">
        <v>0</v>
      </c>
      <c r="L112" s="65">
        <v>0</v>
      </c>
      <c r="M112" s="65">
        <v>1</v>
      </c>
      <c r="N112" s="65">
        <v>1</v>
      </c>
      <c r="O112" s="65">
        <v>0</v>
      </c>
      <c r="P112" s="65">
        <v>0</v>
      </c>
      <c r="Q112" s="65">
        <v>0</v>
      </c>
      <c r="R112" s="65">
        <v>0</v>
      </c>
      <c r="S112" s="65">
        <v>1</v>
      </c>
      <c r="T112" s="65">
        <v>1</v>
      </c>
      <c r="U112" s="65">
        <v>0</v>
      </c>
      <c r="V112" s="65">
        <v>0</v>
      </c>
      <c r="W112" s="65">
        <v>0</v>
      </c>
      <c r="X112" s="65">
        <v>1</v>
      </c>
      <c r="Y112" s="65">
        <v>3</v>
      </c>
      <c r="Z112" s="65">
        <v>1</v>
      </c>
      <c r="AA112" s="66">
        <v>0</v>
      </c>
      <c r="AB112" s="78"/>
    </row>
    <row r="113" spans="1:28" s="28" customFormat="1" ht="13.5" customHeight="1" thickTop="1">
      <c r="A113" s="137" t="s">
        <v>61</v>
      </c>
      <c r="B113" s="108" t="str">
        <f t="shared" si="3"/>
        <v>１年未満</v>
      </c>
      <c r="C113" s="69">
        <v>34</v>
      </c>
      <c r="D113" s="69">
        <v>3</v>
      </c>
      <c r="E113" s="69">
        <v>1</v>
      </c>
      <c r="F113" s="69">
        <v>4</v>
      </c>
      <c r="G113" s="69">
        <v>2</v>
      </c>
      <c r="H113" s="69">
        <v>13</v>
      </c>
      <c r="I113" s="69">
        <v>2</v>
      </c>
      <c r="J113" s="69">
        <v>0</v>
      </c>
      <c r="K113" s="69">
        <v>0</v>
      </c>
      <c r="L113" s="69">
        <v>10</v>
      </c>
      <c r="M113" s="69">
        <v>0</v>
      </c>
      <c r="N113" s="69">
        <v>10</v>
      </c>
      <c r="O113" s="69">
        <v>0</v>
      </c>
      <c r="P113" s="69">
        <v>0</v>
      </c>
      <c r="Q113" s="69">
        <v>7</v>
      </c>
      <c r="R113" s="69">
        <v>1</v>
      </c>
      <c r="S113" s="69">
        <v>13</v>
      </c>
      <c r="T113" s="69">
        <v>9</v>
      </c>
      <c r="U113" s="69">
        <v>0</v>
      </c>
      <c r="V113" s="69">
        <v>7</v>
      </c>
      <c r="W113" s="69">
        <v>1</v>
      </c>
      <c r="X113" s="69">
        <v>2</v>
      </c>
      <c r="Y113" s="69">
        <v>1</v>
      </c>
      <c r="Z113" s="69">
        <v>1</v>
      </c>
      <c r="AA113" s="70">
        <v>1</v>
      </c>
      <c r="AB113" s="78"/>
    </row>
    <row r="114" spans="1:28" s="28" customFormat="1">
      <c r="A114" s="138"/>
      <c r="B114" s="106" t="str">
        <f t="shared" si="3"/>
        <v>１年以上５年未満</v>
      </c>
      <c r="C114" s="65">
        <v>116</v>
      </c>
      <c r="D114" s="65">
        <v>18</v>
      </c>
      <c r="E114" s="65">
        <v>3</v>
      </c>
      <c r="F114" s="65">
        <v>5</v>
      </c>
      <c r="G114" s="65">
        <v>9</v>
      </c>
      <c r="H114" s="65">
        <v>25</v>
      </c>
      <c r="I114" s="65">
        <v>13</v>
      </c>
      <c r="J114" s="65">
        <v>5</v>
      </c>
      <c r="K114" s="65">
        <v>0</v>
      </c>
      <c r="L114" s="65">
        <v>16</v>
      </c>
      <c r="M114" s="65">
        <v>0</v>
      </c>
      <c r="N114" s="65">
        <v>19</v>
      </c>
      <c r="O114" s="65">
        <v>0</v>
      </c>
      <c r="P114" s="65">
        <v>1</v>
      </c>
      <c r="Q114" s="65">
        <v>18</v>
      </c>
      <c r="R114" s="65">
        <v>0</v>
      </c>
      <c r="S114" s="65">
        <v>56</v>
      </c>
      <c r="T114" s="65">
        <v>27</v>
      </c>
      <c r="U114" s="65">
        <v>1</v>
      </c>
      <c r="V114" s="65">
        <v>35</v>
      </c>
      <c r="W114" s="65">
        <v>4</v>
      </c>
      <c r="X114" s="65">
        <v>20</v>
      </c>
      <c r="Y114" s="65">
        <v>0</v>
      </c>
      <c r="Z114" s="65">
        <v>4</v>
      </c>
      <c r="AA114" s="66">
        <v>4</v>
      </c>
      <c r="AB114" s="78"/>
    </row>
    <row r="115" spans="1:28" s="28" customFormat="1">
      <c r="A115" s="138"/>
      <c r="B115" s="106" t="str">
        <f t="shared" si="3"/>
        <v>５年以上10年未満</v>
      </c>
      <c r="C115" s="65">
        <v>92</v>
      </c>
      <c r="D115" s="65">
        <v>19</v>
      </c>
      <c r="E115" s="65">
        <v>1</v>
      </c>
      <c r="F115" s="65">
        <v>1</v>
      </c>
      <c r="G115" s="65">
        <v>5</v>
      </c>
      <c r="H115" s="65">
        <v>14</v>
      </c>
      <c r="I115" s="65">
        <v>7</v>
      </c>
      <c r="J115" s="65">
        <v>7</v>
      </c>
      <c r="K115" s="65">
        <v>1</v>
      </c>
      <c r="L115" s="65">
        <v>15</v>
      </c>
      <c r="M115" s="65">
        <v>0</v>
      </c>
      <c r="N115" s="65">
        <v>19</v>
      </c>
      <c r="O115" s="65">
        <v>1</v>
      </c>
      <c r="P115" s="65">
        <v>0</v>
      </c>
      <c r="Q115" s="65">
        <v>12</v>
      </c>
      <c r="R115" s="65">
        <v>0</v>
      </c>
      <c r="S115" s="65">
        <v>36</v>
      </c>
      <c r="T115" s="65">
        <v>14</v>
      </c>
      <c r="U115" s="65">
        <v>2</v>
      </c>
      <c r="V115" s="65">
        <v>31</v>
      </c>
      <c r="W115" s="65">
        <v>1</v>
      </c>
      <c r="X115" s="65">
        <v>15</v>
      </c>
      <c r="Y115" s="65">
        <v>6</v>
      </c>
      <c r="Z115" s="65">
        <v>8</v>
      </c>
      <c r="AA115" s="66">
        <v>6</v>
      </c>
      <c r="AB115" s="78"/>
    </row>
    <row r="116" spans="1:28" s="28" customFormat="1">
      <c r="A116" s="138"/>
      <c r="B116" s="106" t="str">
        <f t="shared" si="3"/>
        <v>10年以上20年未満</v>
      </c>
      <c r="C116" s="65">
        <v>197</v>
      </c>
      <c r="D116" s="65">
        <v>29</v>
      </c>
      <c r="E116" s="65">
        <v>2</v>
      </c>
      <c r="F116" s="65">
        <v>8</v>
      </c>
      <c r="G116" s="65">
        <v>10</v>
      </c>
      <c r="H116" s="65">
        <v>20</v>
      </c>
      <c r="I116" s="65">
        <v>31</v>
      </c>
      <c r="J116" s="65">
        <v>4</v>
      </c>
      <c r="K116" s="65">
        <v>1</v>
      </c>
      <c r="L116" s="65">
        <v>15</v>
      </c>
      <c r="M116" s="65">
        <v>1</v>
      </c>
      <c r="N116" s="65">
        <v>40</v>
      </c>
      <c r="O116" s="65">
        <v>2</v>
      </c>
      <c r="P116" s="65">
        <v>3</v>
      </c>
      <c r="Q116" s="65">
        <v>26</v>
      </c>
      <c r="R116" s="65">
        <v>1</v>
      </c>
      <c r="S116" s="65">
        <v>86</v>
      </c>
      <c r="T116" s="65">
        <v>34</v>
      </c>
      <c r="U116" s="65">
        <v>2</v>
      </c>
      <c r="V116" s="65">
        <v>65</v>
      </c>
      <c r="W116" s="65">
        <v>2</v>
      </c>
      <c r="X116" s="65">
        <v>46</v>
      </c>
      <c r="Y116" s="65">
        <v>46</v>
      </c>
      <c r="Z116" s="65">
        <v>10</v>
      </c>
      <c r="AA116" s="66">
        <v>9</v>
      </c>
      <c r="AB116" s="78"/>
    </row>
    <row r="117" spans="1:28" s="28" customFormat="1">
      <c r="A117" s="138"/>
      <c r="B117" s="106" t="str">
        <f t="shared" si="3"/>
        <v>20年以上(次の「生まれたときから」を除く)</v>
      </c>
      <c r="C117" s="65">
        <v>470</v>
      </c>
      <c r="D117" s="65">
        <v>14</v>
      </c>
      <c r="E117" s="65">
        <v>2</v>
      </c>
      <c r="F117" s="65">
        <v>27</v>
      </c>
      <c r="G117" s="65">
        <v>35</v>
      </c>
      <c r="H117" s="65">
        <v>23</v>
      </c>
      <c r="I117" s="65">
        <v>118</v>
      </c>
      <c r="J117" s="65">
        <v>20</v>
      </c>
      <c r="K117" s="65">
        <v>5</v>
      </c>
      <c r="L117" s="65">
        <v>32</v>
      </c>
      <c r="M117" s="65">
        <v>1</v>
      </c>
      <c r="N117" s="65">
        <v>102</v>
      </c>
      <c r="O117" s="65">
        <v>6</v>
      </c>
      <c r="P117" s="65">
        <v>7</v>
      </c>
      <c r="Q117" s="65">
        <v>113</v>
      </c>
      <c r="R117" s="65">
        <v>3</v>
      </c>
      <c r="S117" s="65">
        <v>152</v>
      </c>
      <c r="T117" s="65">
        <v>35</v>
      </c>
      <c r="U117" s="65">
        <v>8</v>
      </c>
      <c r="V117" s="65">
        <v>165</v>
      </c>
      <c r="W117" s="65">
        <v>3</v>
      </c>
      <c r="X117" s="65">
        <v>80</v>
      </c>
      <c r="Y117" s="65">
        <v>227</v>
      </c>
      <c r="Z117" s="65">
        <v>15</v>
      </c>
      <c r="AA117" s="66">
        <v>36</v>
      </c>
      <c r="AB117" s="78"/>
    </row>
    <row r="118" spans="1:28" s="28" customFormat="1" ht="13.5" customHeight="1" thickBot="1">
      <c r="A118" s="138"/>
      <c r="B118" s="111" t="str">
        <f t="shared" si="3"/>
        <v>生まれたときから</v>
      </c>
      <c r="C118" s="65">
        <v>191</v>
      </c>
      <c r="D118" s="65">
        <v>12</v>
      </c>
      <c r="E118" s="65">
        <v>4</v>
      </c>
      <c r="F118" s="65">
        <v>8</v>
      </c>
      <c r="G118" s="65">
        <v>8</v>
      </c>
      <c r="H118" s="65">
        <v>5</v>
      </c>
      <c r="I118" s="65">
        <v>29</v>
      </c>
      <c r="J118" s="65">
        <v>5</v>
      </c>
      <c r="K118" s="65">
        <v>3</v>
      </c>
      <c r="L118" s="65">
        <v>14</v>
      </c>
      <c r="M118" s="65">
        <v>1</v>
      </c>
      <c r="N118" s="65">
        <v>35</v>
      </c>
      <c r="O118" s="65">
        <v>1</v>
      </c>
      <c r="P118" s="65">
        <v>2</v>
      </c>
      <c r="Q118" s="65">
        <v>20</v>
      </c>
      <c r="R118" s="65">
        <v>1</v>
      </c>
      <c r="S118" s="65">
        <v>64</v>
      </c>
      <c r="T118" s="65">
        <v>28</v>
      </c>
      <c r="U118" s="65">
        <v>4</v>
      </c>
      <c r="V118" s="65">
        <v>43</v>
      </c>
      <c r="W118" s="65">
        <v>2</v>
      </c>
      <c r="X118" s="65">
        <v>59</v>
      </c>
      <c r="Y118" s="65">
        <v>127</v>
      </c>
      <c r="Z118" s="65">
        <v>2</v>
      </c>
      <c r="AA118" s="66">
        <v>11</v>
      </c>
      <c r="AB118" s="78"/>
    </row>
    <row r="119" spans="1:28" s="28" customFormat="1" ht="13.5" customHeight="1" thickTop="1">
      <c r="A119" s="139" t="s">
        <v>62</v>
      </c>
      <c r="B119" s="108" t="str">
        <f t="shared" si="3"/>
        <v>東京23区内（板橋区を除く）</v>
      </c>
      <c r="C119" s="69">
        <v>435</v>
      </c>
      <c r="D119" s="69">
        <v>43</v>
      </c>
      <c r="E119" s="69">
        <v>6</v>
      </c>
      <c r="F119" s="69">
        <v>25</v>
      </c>
      <c r="G119" s="69">
        <v>28</v>
      </c>
      <c r="H119" s="69">
        <v>51</v>
      </c>
      <c r="I119" s="69">
        <v>86</v>
      </c>
      <c r="J119" s="69">
        <v>18</v>
      </c>
      <c r="K119" s="69">
        <v>5</v>
      </c>
      <c r="L119" s="69">
        <v>41</v>
      </c>
      <c r="M119" s="69">
        <v>1</v>
      </c>
      <c r="N119" s="69">
        <v>94</v>
      </c>
      <c r="O119" s="69">
        <v>4</v>
      </c>
      <c r="P119" s="69">
        <v>2</v>
      </c>
      <c r="Q119" s="69">
        <v>88</v>
      </c>
      <c r="R119" s="69">
        <v>3</v>
      </c>
      <c r="S119" s="69">
        <v>143</v>
      </c>
      <c r="T119" s="69">
        <v>47</v>
      </c>
      <c r="U119" s="69">
        <v>9</v>
      </c>
      <c r="V119" s="69">
        <v>148</v>
      </c>
      <c r="W119" s="69">
        <v>8</v>
      </c>
      <c r="X119" s="69">
        <v>90</v>
      </c>
      <c r="Y119" s="69">
        <v>131</v>
      </c>
      <c r="Z119" s="69">
        <v>19</v>
      </c>
      <c r="AA119" s="70">
        <v>27</v>
      </c>
      <c r="AB119" s="78"/>
    </row>
    <row r="120" spans="1:28" s="28" customFormat="1">
      <c r="A120" s="140"/>
      <c r="B120" s="106" t="str">
        <f t="shared" si="3"/>
        <v>東京都内の他市町村</v>
      </c>
      <c r="C120" s="65">
        <v>60</v>
      </c>
      <c r="D120" s="65">
        <v>6</v>
      </c>
      <c r="E120" s="65">
        <v>0</v>
      </c>
      <c r="F120" s="65">
        <v>1</v>
      </c>
      <c r="G120" s="65">
        <v>4</v>
      </c>
      <c r="H120" s="65">
        <v>8</v>
      </c>
      <c r="I120" s="65">
        <v>12</v>
      </c>
      <c r="J120" s="65">
        <v>5</v>
      </c>
      <c r="K120" s="65">
        <v>0</v>
      </c>
      <c r="L120" s="65">
        <v>7</v>
      </c>
      <c r="M120" s="65">
        <v>0</v>
      </c>
      <c r="N120" s="65">
        <v>8</v>
      </c>
      <c r="O120" s="65">
        <v>0</v>
      </c>
      <c r="P120" s="65">
        <v>1</v>
      </c>
      <c r="Q120" s="65">
        <v>10</v>
      </c>
      <c r="R120" s="65">
        <v>0</v>
      </c>
      <c r="S120" s="65">
        <v>28</v>
      </c>
      <c r="T120" s="65">
        <v>9</v>
      </c>
      <c r="U120" s="65">
        <v>0</v>
      </c>
      <c r="V120" s="65">
        <v>24</v>
      </c>
      <c r="W120" s="65">
        <v>0</v>
      </c>
      <c r="X120" s="65">
        <v>11</v>
      </c>
      <c r="Y120" s="65">
        <v>20</v>
      </c>
      <c r="Z120" s="65">
        <v>1</v>
      </c>
      <c r="AA120" s="66">
        <v>3</v>
      </c>
      <c r="AB120" s="78"/>
    </row>
    <row r="121" spans="1:28" s="28" customFormat="1">
      <c r="A121" s="140"/>
      <c r="B121" s="106" t="str">
        <f t="shared" si="3"/>
        <v>埼玉県内</v>
      </c>
      <c r="C121" s="65">
        <v>133</v>
      </c>
      <c r="D121" s="65">
        <v>10</v>
      </c>
      <c r="E121" s="65">
        <v>1</v>
      </c>
      <c r="F121" s="65">
        <v>5</v>
      </c>
      <c r="G121" s="65">
        <v>6</v>
      </c>
      <c r="H121" s="65">
        <v>9</v>
      </c>
      <c r="I121" s="65">
        <v>22</v>
      </c>
      <c r="J121" s="65">
        <v>3</v>
      </c>
      <c r="K121" s="65">
        <v>1</v>
      </c>
      <c r="L121" s="65">
        <v>11</v>
      </c>
      <c r="M121" s="65">
        <v>0</v>
      </c>
      <c r="N121" s="65">
        <v>34</v>
      </c>
      <c r="O121" s="65">
        <v>2</v>
      </c>
      <c r="P121" s="65">
        <v>5</v>
      </c>
      <c r="Q121" s="65">
        <v>24</v>
      </c>
      <c r="R121" s="65">
        <v>0</v>
      </c>
      <c r="S121" s="65">
        <v>51</v>
      </c>
      <c r="T121" s="65">
        <v>24</v>
      </c>
      <c r="U121" s="65">
        <v>2</v>
      </c>
      <c r="V121" s="65">
        <v>46</v>
      </c>
      <c r="W121" s="65">
        <v>0</v>
      </c>
      <c r="X121" s="65">
        <v>21</v>
      </c>
      <c r="Y121" s="65">
        <v>38</v>
      </c>
      <c r="Z121" s="65">
        <v>7</v>
      </c>
      <c r="AA121" s="66">
        <v>7</v>
      </c>
      <c r="AB121" s="78"/>
    </row>
    <row r="122" spans="1:28" s="28" customFormat="1">
      <c r="A122" s="140"/>
      <c r="B122" s="106" t="str">
        <f t="shared" si="3"/>
        <v>千葉県・神奈川県内</v>
      </c>
      <c r="C122" s="65">
        <v>61</v>
      </c>
      <c r="D122" s="65">
        <v>9</v>
      </c>
      <c r="E122" s="65">
        <v>1</v>
      </c>
      <c r="F122" s="65">
        <v>2</v>
      </c>
      <c r="G122" s="65">
        <v>6</v>
      </c>
      <c r="H122" s="65">
        <v>5</v>
      </c>
      <c r="I122" s="65">
        <v>10</v>
      </c>
      <c r="J122" s="65">
        <v>0</v>
      </c>
      <c r="K122" s="65">
        <v>0</v>
      </c>
      <c r="L122" s="65">
        <v>5</v>
      </c>
      <c r="M122" s="65">
        <v>0</v>
      </c>
      <c r="N122" s="65">
        <v>14</v>
      </c>
      <c r="O122" s="65">
        <v>0</v>
      </c>
      <c r="P122" s="65">
        <v>1</v>
      </c>
      <c r="Q122" s="65">
        <v>12</v>
      </c>
      <c r="R122" s="65">
        <v>1</v>
      </c>
      <c r="S122" s="65">
        <v>34</v>
      </c>
      <c r="T122" s="65">
        <v>12</v>
      </c>
      <c r="U122" s="65">
        <v>1</v>
      </c>
      <c r="V122" s="65">
        <v>18</v>
      </c>
      <c r="W122" s="65">
        <v>1</v>
      </c>
      <c r="X122" s="65">
        <v>11</v>
      </c>
      <c r="Y122" s="65">
        <v>16</v>
      </c>
      <c r="Z122" s="65">
        <v>2</v>
      </c>
      <c r="AA122" s="66">
        <v>2</v>
      </c>
      <c r="AB122" s="78"/>
    </row>
    <row r="123" spans="1:28" s="28" customFormat="1">
      <c r="A123" s="141"/>
      <c r="B123" s="106" t="str">
        <f t="shared" si="3"/>
        <v>その他（海外を含む）</v>
      </c>
      <c r="C123" s="65">
        <v>139</v>
      </c>
      <c r="D123" s="65">
        <v>12</v>
      </c>
      <c r="E123" s="65">
        <v>0</v>
      </c>
      <c r="F123" s="65">
        <v>7</v>
      </c>
      <c r="G123" s="65">
        <v>12</v>
      </c>
      <c r="H123" s="65">
        <v>20</v>
      </c>
      <c r="I123" s="65">
        <v>29</v>
      </c>
      <c r="J123" s="65">
        <v>6</v>
      </c>
      <c r="K123" s="65">
        <v>1</v>
      </c>
      <c r="L123" s="65">
        <v>13</v>
      </c>
      <c r="M123" s="65">
        <v>1</v>
      </c>
      <c r="N123" s="65">
        <v>27</v>
      </c>
      <c r="O123" s="65">
        <v>2</v>
      </c>
      <c r="P123" s="65">
        <v>0</v>
      </c>
      <c r="Q123" s="65">
        <v>25</v>
      </c>
      <c r="R123" s="65">
        <v>0</v>
      </c>
      <c r="S123" s="65">
        <v>59</v>
      </c>
      <c r="T123" s="65">
        <v>19</v>
      </c>
      <c r="U123" s="65">
        <v>1</v>
      </c>
      <c r="V123" s="65">
        <v>41</v>
      </c>
      <c r="W123" s="65">
        <v>2</v>
      </c>
      <c r="X123" s="65">
        <v>18</v>
      </c>
      <c r="Y123" s="65">
        <v>42</v>
      </c>
      <c r="Z123" s="65">
        <v>8</v>
      </c>
      <c r="AA123" s="66">
        <v>8</v>
      </c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B123"/>
  <sheetViews>
    <sheetView zoomScaleNormal="100" zoomScaleSheetLayoutView="85" workbookViewId="0">
      <selection activeCell="J4" sqref="J4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8" width="7.7109375" style="6" customWidth="1"/>
    <col min="9" max="16384" width="9.140625" style="3"/>
  </cols>
  <sheetData>
    <row r="1" spans="1:28">
      <c r="A1" s="55"/>
      <c r="B1" s="163" t="s">
        <v>532</v>
      </c>
      <c r="C1" s="54"/>
      <c r="D1" s="55"/>
      <c r="E1" s="55"/>
      <c r="F1" s="55"/>
      <c r="G1" s="55"/>
      <c r="H1" s="55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/>
      <c r="C2" s="54"/>
      <c r="D2" s="55"/>
      <c r="E2" s="55"/>
      <c r="F2" s="55"/>
      <c r="G2" s="55"/>
      <c r="H2" s="55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42"/>
      <c r="AB2" s="63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9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55</v>
      </c>
      <c r="E4" s="40" t="s">
        <v>56</v>
      </c>
      <c r="F4" s="40" t="s">
        <v>57</v>
      </c>
      <c r="G4" s="40" t="s">
        <v>58</v>
      </c>
      <c r="H4" s="40" t="s">
        <v>59</v>
      </c>
      <c r="I4" s="41" t="s">
        <v>1</v>
      </c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54.8</v>
      </c>
      <c r="E5" s="45">
        <v>3.7</v>
      </c>
      <c r="F5" s="45">
        <v>5.5</v>
      </c>
      <c r="G5" s="45">
        <v>7.8</v>
      </c>
      <c r="H5" s="45">
        <v>12</v>
      </c>
      <c r="I5" s="46">
        <v>16.100000000000001</v>
      </c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54.9</v>
      </c>
      <c r="E6" s="45">
        <v>4.9000000000000004</v>
      </c>
      <c r="F6" s="45">
        <v>6.1</v>
      </c>
      <c r="G6" s="45">
        <v>7.3</v>
      </c>
      <c r="H6" s="45">
        <v>9.8000000000000007</v>
      </c>
      <c r="I6" s="46">
        <v>17.100000000000001</v>
      </c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55</v>
      </c>
      <c r="E7" s="45">
        <v>3.1</v>
      </c>
      <c r="F7" s="45">
        <v>5.3</v>
      </c>
      <c r="G7" s="45">
        <v>7.6</v>
      </c>
      <c r="H7" s="45">
        <v>13</v>
      </c>
      <c r="I7" s="46">
        <v>16</v>
      </c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-100</v>
      </c>
      <c r="D8" s="48">
        <v>-100</v>
      </c>
      <c r="E8" s="48">
        <v>-100</v>
      </c>
      <c r="F8" s="48">
        <v>-100</v>
      </c>
      <c r="G8" s="48">
        <v>-100</v>
      </c>
      <c r="H8" s="48">
        <v>-100</v>
      </c>
      <c r="I8" s="49">
        <v>-100</v>
      </c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100</v>
      </c>
      <c r="E9" s="50">
        <v>0</v>
      </c>
      <c r="F9" s="50">
        <v>0</v>
      </c>
      <c r="G9" s="50">
        <v>0</v>
      </c>
      <c r="H9" s="50">
        <v>0</v>
      </c>
      <c r="I9" s="51">
        <v>0</v>
      </c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63.6</v>
      </c>
      <c r="E10" s="45">
        <v>4.5</v>
      </c>
      <c r="F10" s="45">
        <v>9.1</v>
      </c>
      <c r="G10" s="45">
        <v>4.5</v>
      </c>
      <c r="H10" s="45">
        <v>11.4</v>
      </c>
      <c r="I10" s="46">
        <v>6.8</v>
      </c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61.2</v>
      </c>
      <c r="E11" s="45">
        <v>2</v>
      </c>
      <c r="F11" s="45">
        <v>8.1999999999999993</v>
      </c>
      <c r="G11" s="45">
        <v>4.0999999999999996</v>
      </c>
      <c r="H11" s="45">
        <v>6.1</v>
      </c>
      <c r="I11" s="46">
        <v>18.399999999999999</v>
      </c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56.8</v>
      </c>
      <c r="E12" s="45">
        <v>2.2999999999999998</v>
      </c>
      <c r="F12" s="45">
        <v>6.8</v>
      </c>
      <c r="G12" s="45">
        <v>11.4</v>
      </c>
      <c r="H12" s="45">
        <v>11.4</v>
      </c>
      <c r="I12" s="46">
        <v>11.4</v>
      </c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47.5</v>
      </c>
      <c r="E13" s="45">
        <v>2.5</v>
      </c>
      <c r="F13" s="45">
        <v>2.5</v>
      </c>
      <c r="G13" s="45">
        <v>5</v>
      </c>
      <c r="H13" s="45">
        <v>20</v>
      </c>
      <c r="I13" s="46">
        <v>22.5</v>
      </c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33.299999999999997</v>
      </c>
      <c r="E14" s="45">
        <v>0</v>
      </c>
      <c r="F14" s="45">
        <v>0</v>
      </c>
      <c r="G14" s="45">
        <v>8.3000000000000007</v>
      </c>
      <c r="H14" s="45">
        <v>25</v>
      </c>
      <c r="I14" s="46">
        <v>33.299999999999997</v>
      </c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44.4</v>
      </c>
      <c r="E15" s="45">
        <v>11.1</v>
      </c>
      <c r="F15" s="45">
        <v>0</v>
      </c>
      <c r="G15" s="45">
        <v>22.2</v>
      </c>
      <c r="H15" s="45">
        <v>11.1</v>
      </c>
      <c r="I15" s="46">
        <v>11.1</v>
      </c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50</v>
      </c>
      <c r="E16" s="45">
        <v>10</v>
      </c>
      <c r="F16" s="45">
        <v>0</v>
      </c>
      <c r="G16" s="45">
        <v>10</v>
      </c>
      <c r="H16" s="45">
        <v>10</v>
      </c>
      <c r="I16" s="46">
        <v>20</v>
      </c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28.6</v>
      </c>
      <c r="E17" s="45">
        <v>14.3</v>
      </c>
      <c r="F17" s="45">
        <v>0</v>
      </c>
      <c r="G17" s="45">
        <v>28.6</v>
      </c>
      <c r="H17" s="45">
        <v>0</v>
      </c>
      <c r="I17" s="46">
        <v>28.6</v>
      </c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52.2</v>
      </c>
      <c r="E18" s="50">
        <v>2.2000000000000002</v>
      </c>
      <c r="F18" s="50">
        <v>2.2000000000000002</v>
      </c>
      <c r="G18" s="50">
        <v>8.6999999999999993</v>
      </c>
      <c r="H18" s="50">
        <v>13</v>
      </c>
      <c r="I18" s="51">
        <v>21.7</v>
      </c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61.3</v>
      </c>
      <c r="E19" s="45">
        <v>3.2</v>
      </c>
      <c r="F19" s="45">
        <v>3.2</v>
      </c>
      <c r="G19" s="45">
        <v>12.9</v>
      </c>
      <c r="H19" s="45">
        <v>6.5</v>
      </c>
      <c r="I19" s="46">
        <v>12.9</v>
      </c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53.3</v>
      </c>
      <c r="E20" s="45">
        <v>6.7</v>
      </c>
      <c r="F20" s="45">
        <v>4.4000000000000004</v>
      </c>
      <c r="G20" s="45">
        <v>6.7</v>
      </c>
      <c r="H20" s="45">
        <v>8.9</v>
      </c>
      <c r="I20" s="46">
        <v>20</v>
      </c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55.6</v>
      </c>
      <c r="E21" s="45">
        <v>0</v>
      </c>
      <c r="F21" s="45">
        <v>13.3</v>
      </c>
      <c r="G21" s="45">
        <v>8.9</v>
      </c>
      <c r="H21" s="45">
        <v>6.7</v>
      </c>
      <c r="I21" s="46">
        <v>15.6</v>
      </c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54</v>
      </c>
      <c r="E22" s="45">
        <v>6</v>
      </c>
      <c r="F22" s="45">
        <v>4</v>
      </c>
      <c r="G22" s="45">
        <v>4</v>
      </c>
      <c r="H22" s="45">
        <v>22</v>
      </c>
      <c r="I22" s="46">
        <v>10</v>
      </c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55.7</v>
      </c>
      <c r="E23" s="50">
        <v>2.8</v>
      </c>
      <c r="F23" s="50">
        <v>7.5</v>
      </c>
      <c r="G23" s="50">
        <v>9.4</v>
      </c>
      <c r="H23" s="50">
        <v>14.2</v>
      </c>
      <c r="I23" s="51">
        <v>10.4</v>
      </c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44.4</v>
      </c>
      <c r="E24" s="45">
        <v>11.1</v>
      </c>
      <c r="F24" s="45">
        <v>0</v>
      </c>
      <c r="G24" s="45">
        <v>0</v>
      </c>
      <c r="H24" s="45">
        <v>11.1</v>
      </c>
      <c r="I24" s="46">
        <v>33.299999999999997</v>
      </c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100</v>
      </c>
      <c r="E25" s="45">
        <v>0</v>
      </c>
      <c r="F25" s="45">
        <v>0</v>
      </c>
      <c r="G25" s="45">
        <v>0</v>
      </c>
      <c r="H25" s="45">
        <v>0</v>
      </c>
      <c r="I25" s="46">
        <v>0</v>
      </c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53.8</v>
      </c>
      <c r="E26" s="45">
        <v>3.8</v>
      </c>
      <c r="F26" s="45">
        <v>0</v>
      </c>
      <c r="G26" s="45">
        <v>3.8</v>
      </c>
      <c r="H26" s="45">
        <v>11.5</v>
      </c>
      <c r="I26" s="46">
        <v>26.9</v>
      </c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88.9</v>
      </c>
      <c r="E27" s="45">
        <v>0</v>
      </c>
      <c r="F27" s="45">
        <v>0</v>
      </c>
      <c r="G27" s="45">
        <v>0</v>
      </c>
      <c r="H27" s="45">
        <v>0</v>
      </c>
      <c r="I27" s="46">
        <v>11.1</v>
      </c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47.2</v>
      </c>
      <c r="E28" s="45">
        <v>5.6</v>
      </c>
      <c r="F28" s="45">
        <v>11.1</v>
      </c>
      <c r="G28" s="45">
        <v>5.6</v>
      </c>
      <c r="H28" s="45">
        <v>13.9</v>
      </c>
      <c r="I28" s="46">
        <v>16.7</v>
      </c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55</v>
      </c>
      <c r="E29" s="45">
        <v>5</v>
      </c>
      <c r="F29" s="45">
        <v>0</v>
      </c>
      <c r="G29" s="45">
        <v>10</v>
      </c>
      <c r="H29" s="45">
        <v>5</v>
      </c>
      <c r="I29" s="46">
        <v>25</v>
      </c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40</v>
      </c>
      <c r="E30" s="45">
        <v>0</v>
      </c>
      <c r="F30" s="45">
        <v>0</v>
      </c>
      <c r="G30" s="45">
        <v>20</v>
      </c>
      <c r="H30" s="45">
        <v>20</v>
      </c>
      <c r="I30" s="46">
        <v>20</v>
      </c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52.2</v>
      </c>
      <c r="E31" s="50">
        <v>3</v>
      </c>
      <c r="F31" s="50">
        <v>6</v>
      </c>
      <c r="G31" s="50">
        <v>9</v>
      </c>
      <c r="H31" s="50">
        <v>4.5</v>
      </c>
      <c r="I31" s="51">
        <v>25.4</v>
      </c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50</v>
      </c>
      <c r="E32" s="45">
        <v>2.9</v>
      </c>
      <c r="F32" s="45">
        <v>8.8000000000000007</v>
      </c>
      <c r="G32" s="45">
        <v>11.8</v>
      </c>
      <c r="H32" s="45">
        <v>14.7</v>
      </c>
      <c r="I32" s="46">
        <v>11.8</v>
      </c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53.2</v>
      </c>
      <c r="E33" s="45">
        <v>5.0999999999999996</v>
      </c>
      <c r="F33" s="45">
        <v>6.3</v>
      </c>
      <c r="G33" s="45">
        <v>5.0999999999999996</v>
      </c>
      <c r="H33" s="45">
        <v>17.7</v>
      </c>
      <c r="I33" s="46">
        <v>12.7</v>
      </c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66.7</v>
      </c>
      <c r="E34" s="45">
        <v>3.3</v>
      </c>
      <c r="F34" s="45">
        <v>0</v>
      </c>
      <c r="G34" s="45">
        <v>3.3</v>
      </c>
      <c r="H34" s="45">
        <v>13.3</v>
      </c>
      <c r="I34" s="46">
        <v>13.3</v>
      </c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66.7</v>
      </c>
      <c r="E35" s="45">
        <v>0</v>
      </c>
      <c r="F35" s="45">
        <v>0</v>
      </c>
      <c r="G35" s="45">
        <v>33.299999999999997</v>
      </c>
      <c r="H35" s="45">
        <v>0</v>
      </c>
      <c r="I35" s="46">
        <v>0</v>
      </c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75</v>
      </c>
      <c r="E36" s="45">
        <v>0</v>
      </c>
      <c r="F36" s="45">
        <v>0</v>
      </c>
      <c r="G36" s="45">
        <v>25</v>
      </c>
      <c r="H36" s="45">
        <v>0</v>
      </c>
      <c r="I36" s="46">
        <v>0</v>
      </c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46.7</v>
      </c>
      <c r="E37" s="50">
        <v>3.3</v>
      </c>
      <c r="F37" s="50">
        <v>10</v>
      </c>
      <c r="G37" s="50">
        <v>10</v>
      </c>
      <c r="H37" s="50">
        <v>13.3</v>
      </c>
      <c r="I37" s="51">
        <v>16.7</v>
      </c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46.7</v>
      </c>
      <c r="E38" s="45">
        <v>6.7</v>
      </c>
      <c r="F38" s="45">
        <v>13.3</v>
      </c>
      <c r="G38" s="45">
        <v>20</v>
      </c>
      <c r="H38" s="45">
        <v>6.7</v>
      </c>
      <c r="I38" s="46">
        <v>6.7</v>
      </c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42.9</v>
      </c>
      <c r="E39" s="45">
        <v>0</v>
      </c>
      <c r="F39" s="45">
        <v>0</v>
      </c>
      <c r="G39" s="45">
        <v>0</v>
      </c>
      <c r="H39" s="45">
        <v>28.6</v>
      </c>
      <c r="I39" s="46">
        <v>28.6</v>
      </c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55</v>
      </c>
      <c r="E40" s="45">
        <v>10</v>
      </c>
      <c r="F40" s="45">
        <v>0</v>
      </c>
      <c r="G40" s="45">
        <v>15</v>
      </c>
      <c r="H40" s="45">
        <v>5</v>
      </c>
      <c r="I40" s="46">
        <v>15</v>
      </c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50</v>
      </c>
      <c r="E41" s="45">
        <v>10</v>
      </c>
      <c r="F41" s="45">
        <v>0</v>
      </c>
      <c r="G41" s="45">
        <v>10</v>
      </c>
      <c r="H41" s="45">
        <v>10</v>
      </c>
      <c r="I41" s="46">
        <v>20</v>
      </c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58.1</v>
      </c>
      <c r="E42" s="45">
        <v>1.7</v>
      </c>
      <c r="F42" s="45">
        <v>6</v>
      </c>
      <c r="G42" s="45">
        <v>4.3</v>
      </c>
      <c r="H42" s="45">
        <v>17.100000000000001</v>
      </c>
      <c r="I42" s="46">
        <v>12.8</v>
      </c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55.6</v>
      </c>
      <c r="E43" s="50">
        <v>5.6</v>
      </c>
      <c r="F43" s="50">
        <v>3.7</v>
      </c>
      <c r="G43" s="50">
        <v>13</v>
      </c>
      <c r="H43" s="50">
        <v>9.3000000000000007</v>
      </c>
      <c r="I43" s="51">
        <v>13</v>
      </c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20</v>
      </c>
      <c r="E44" s="45">
        <v>0</v>
      </c>
      <c r="F44" s="45">
        <v>0</v>
      </c>
      <c r="G44" s="45">
        <v>20</v>
      </c>
      <c r="H44" s="45">
        <v>40</v>
      </c>
      <c r="I44" s="46">
        <v>20</v>
      </c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52.8</v>
      </c>
      <c r="E45" s="45">
        <v>0</v>
      </c>
      <c r="F45" s="45">
        <v>3.8</v>
      </c>
      <c r="G45" s="45">
        <v>3.8</v>
      </c>
      <c r="H45" s="45">
        <v>20.8</v>
      </c>
      <c r="I45" s="46">
        <v>18.899999999999999</v>
      </c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57.3</v>
      </c>
      <c r="E46" s="45">
        <v>2.4</v>
      </c>
      <c r="F46" s="45">
        <v>8.5</v>
      </c>
      <c r="G46" s="45">
        <v>8.5</v>
      </c>
      <c r="H46" s="45">
        <v>6.1</v>
      </c>
      <c r="I46" s="46">
        <v>17.100000000000001</v>
      </c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53.8</v>
      </c>
      <c r="E47" s="45">
        <v>23.1</v>
      </c>
      <c r="F47" s="45">
        <v>0</v>
      </c>
      <c r="G47" s="45">
        <v>0</v>
      </c>
      <c r="H47" s="45">
        <v>7.7</v>
      </c>
      <c r="I47" s="46">
        <v>15.4</v>
      </c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60</v>
      </c>
      <c r="E48" s="45">
        <v>0</v>
      </c>
      <c r="F48" s="45">
        <v>10</v>
      </c>
      <c r="G48" s="45">
        <v>0</v>
      </c>
      <c r="H48" s="45">
        <v>20</v>
      </c>
      <c r="I48" s="46">
        <v>10</v>
      </c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-100</v>
      </c>
      <c r="D49" s="45">
        <v>-100</v>
      </c>
      <c r="E49" s="45">
        <v>-100</v>
      </c>
      <c r="F49" s="45">
        <v>-100</v>
      </c>
      <c r="G49" s="45">
        <v>-100</v>
      </c>
      <c r="H49" s="45">
        <v>-100</v>
      </c>
      <c r="I49" s="46">
        <v>-100</v>
      </c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63.2</v>
      </c>
      <c r="E50" s="50">
        <v>5.3</v>
      </c>
      <c r="F50" s="50">
        <v>0</v>
      </c>
      <c r="G50" s="50">
        <v>10.5</v>
      </c>
      <c r="H50" s="50">
        <v>5.3</v>
      </c>
      <c r="I50" s="51">
        <v>15.8</v>
      </c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59.6</v>
      </c>
      <c r="E51" s="45">
        <v>2.1</v>
      </c>
      <c r="F51" s="45">
        <v>10.6</v>
      </c>
      <c r="G51" s="45">
        <v>8.5</v>
      </c>
      <c r="H51" s="45">
        <v>8.5</v>
      </c>
      <c r="I51" s="46">
        <v>10.6</v>
      </c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52.8</v>
      </c>
      <c r="E52" s="45">
        <v>8.3000000000000007</v>
      </c>
      <c r="F52" s="45">
        <v>11.1</v>
      </c>
      <c r="G52" s="45">
        <v>5.6</v>
      </c>
      <c r="H52" s="45">
        <v>2.8</v>
      </c>
      <c r="I52" s="46">
        <v>19.399999999999999</v>
      </c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57.9</v>
      </c>
      <c r="E53" s="45">
        <v>2.6</v>
      </c>
      <c r="F53" s="45">
        <v>0</v>
      </c>
      <c r="G53" s="45">
        <v>5.3</v>
      </c>
      <c r="H53" s="45">
        <v>15.8</v>
      </c>
      <c r="I53" s="46">
        <v>18.399999999999999</v>
      </c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41.7</v>
      </c>
      <c r="E54" s="45">
        <v>4.2</v>
      </c>
      <c r="F54" s="45">
        <v>2.1</v>
      </c>
      <c r="G54" s="45">
        <v>10.4</v>
      </c>
      <c r="H54" s="45">
        <v>22.9</v>
      </c>
      <c r="I54" s="46">
        <v>18.8</v>
      </c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60.7</v>
      </c>
      <c r="E55" s="45">
        <v>0</v>
      </c>
      <c r="F55" s="45">
        <v>7.1</v>
      </c>
      <c r="G55" s="45">
        <v>7.1</v>
      </c>
      <c r="H55" s="45">
        <v>10.7</v>
      </c>
      <c r="I55" s="46">
        <v>14.3</v>
      </c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58.2</v>
      </c>
      <c r="E56" s="50">
        <v>2.5</v>
      </c>
      <c r="F56" s="50">
        <v>2.5</v>
      </c>
      <c r="G56" s="50">
        <v>5.0999999999999996</v>
      </c>
      <c r="H56" s="50">
        <v>12.7</v>
      </c>
      <c r="I56" s="51">
        <v>19</v>
      </c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54.5</v>
      </c>
      <c r="E57" s="45">
        <v>18.2</v>
      </c>
      <c r="F57" s="45">
        <v>9.1</v>
      </c>
      <c r="G57" s="45">
        <v>0</v>
      </c>
      <c r="H57" s="45">
        <v>9.1</v>
      </c>
      <c r="I57" s="46">
        <v>9.1</v>
      </c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39.4</v>
      </c>
      <c r="E58" s="45">
        <v>6.1</v>
      </c>
      <c r="F58" s="45">
        <v>15.2</v>
      </c>
      <c r="G58" s="45">
        <v>6.1</v>
      </c>
      <c r="H58" s="45">
        <v>6.1</v>
      </c>
      <c r="I58" s="46">
        <v>27.3</v>
      </c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54.5</v>
      </c>
      <c r="E59" s="45">
        <v>0</v>
      </c>
      <c r="F59" s="45">
        <v>0</v>
      </c>
      <c r="G59" s="45">
        <v>27.3</v>
      </c>
      <c r="H59" s="45">
        <v>18.2</v>
      </c>
      <c r="I59" s="46">
        <v>0</v>
      </c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55.6</v>
      </c>
      <c r="E60" s="45">
        <v>5.6</v>
      </c>
      <c r="F60" s="45">
        <v>5.6</v>
      </c>
      <c r="G60" s="45">
        <v>8.3000000000000007</v>
      </c>
      <c r="H60" s="45">
        <v>13.9</v>
      </c>
      <c r="I60" s="46">
        <v>11.1</v>
      </c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5" customHeight="1" thickBot="1">
      <c r="A66" s="55"/>
      <c r="B66" s="55"/>
      <c r="C66" s="56"/>
      <c r="D66" s="57"/>
      <c r="E66" s="57"/>
      <c r="F66" s="57"/>
      <c r="G66" s="57"/>
      <c r="H66" s="57"/>
      <c r="I66" s="56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I67" si="0">+D4</f>
        <v>東京23区内（板橋区を除く）</v>
      </c>
      <c r="E67" s="60" t="str">
        <f t="shared" si="0"/>
        <v>東京都内の他市町村</v>
      </c>
      <c r="F67" s="60" t="str">
        <f t="shared" si="0"/>
        <v>埼玉県内</v>
      </c>
      <c r="G67" s="60" t="str">
        <f t="shared" si="0"/>
        <v>千葉県・神奈川県内</v>
      </c>
      <c r="H67" s="60" t="str">
        <f t="shared" si="0"/>
        <v>その他（海外を含む）</v>
      </c>
      <c r="I67" s="62" t="str">
        <f t="shared" si="0"/>
        <v>無回答</v>
      </c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217</v>
      </c>
      <c r="D68" s="65">
        <v>119</v>
      </c>
      <c r="E68" s="65">
        <v>8</v>
      </c>
      <c r="F68" s="65">
        <v>12</v>
      </c>
      <c r="G68" s="65">
        <v>17</v>
      </c>
      <c r="H68" s="65">
        <v>26</v>
      </c>
      <c r="I68" s="66">
        <v>35</v>
      </c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1">+B6</f>
        <v>男性</v>
      </c>
      <c r="C69" s="65">
        <v>82</v>
      </c>
      <c r="D69" s="65">
        <v>45</v>
      </c>
      <c r="E69" s="65">
        <v>4</v>
      </c>
      <c r="F69" s="65">
        <v>5</v>
      </c>
      <c r="G69" s="65">
        <v>6</v>
      </c>
      <c r="H69" s="65">
        <v>8</v>
      </c>
      <c r="I69" s="66">
        <v>14</v>
      </c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1"/>
        <v>女性</v>
      </c>
      <c r="C70" s="65">
        <v>131</v>
      </c>
      <c r="D70" s="65">
        <v>72</v>
      </c>
      <c r="E70" s="65">
        <v>4</v>
      </c>
      <c r="F70" s="65">
        <v>7</v>
      </c>
      <c r="G70" s="65">
        <v>10</v>
      </c>
      <c r="H70" s="65">
        <v>17</v>
      </c>
      <c r="I70" s="66">
        <v>21</v>
      </c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1"/>
        <v>回答しない</v>
      </c>
      <c r="C71" s="67">
        <v>0</v>
      </c>
      <c r="D71" s="67">
        <v>0</v>
      </c>
      <c r="E71" s="67">
        <v>0</v>
      </c>
      <c r="F71" s="67">
        <v>0</v>
      </c>
      <c r="G71" s="67">
        <v>0</v>
      </c>
      <c r="H71" s="67">
        <v>0</v>
      </c>
      <c r="I71" s="68">
        <v>0</v>
      </c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1"/>
        <v>10歳代</v>
      </c>
      <c r="C72" s="69">
        <v>2</v>
      </c>
      <c r="D72" s="69">
        <v>2</v>
      </c>
      <c r="E72" s="69">
        <v>0</v>
      </c>
      <c r="F72" s="69">
        <v>0</v>
      </c>
      <c r="G72" s="69">
        <v>0</v>
      </c>
      <c r="H72" s="69">
        <v>0</v>
      </c>
      <c r="I72" s="70">
        <v>0</v>
      </c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1"/>
        <v>20歳代</v>
      </c>
      <c r="C73" s="65">
        <v>44</v>
      </c>
      <c r="D73" s="65">
        <v>28</v>
      </c>
      <c r="E73" s="65">
        <v>2</v>
      </c>
      <c r="F73" s="65">
        <v>4</v>
      </c>
      <c r="G73" s="65">
        <v>2</v>
      </c>
      <c r="H73" s="65">
        <v>5</v>
      </c>
      <c r="I73" s="66">
        <v>3</v>
      </c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1"/>
        <v>30歳代</v>
      </c>
      <c r="C74" s="65">
        <v>49</v>
      </c>
      <c r="D74" s="65">
        <v>30</v>
      </c>
      <c r="E74" s="65">
        <v>1</v>
      </c>
      <c r="F74" s="65">
        <v>4</v>
      </c>
      <c r="G74" s="65">
        <v>2</v>
      </c>
      <c r="H74" s="65">
        <v>3</v>
      </c>
      <c r="I74" s="66">
        <v>9</v>
      </c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1"/>
        <v>40歳代</v>
      </c>
      <c r="C75" s="65">
        <v>44</v>
      </c>
      <c r="D75" s="65">
        <v>25</v>
      </c>
      <c r="E75" s="65">
        <v>1</v>
      </c>
      <c r="F75" s="65">
        <v>3</v>
      </c>
      <c r="G75" s="65">
        <v>5</v>
      </c>
      <c r="H75" s="65">
        <v>5</v>
      </c>
      <c r="I75" s="66">
        <v>5</v>
      </c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1"/>
        <v>50歳代</v>
      </c>
      <c r="C76" s="65">
        <v>40</v>
      </c>
      <c r="D76" s="65">
        <v>19</v>
      </c>
      <c r="E76" s="65">
        <v>1</v>
      </c>
      <c r="F76" s="65">
        <v>1</v>
      </c>
      <c r="G76" s="65">
        <v>2</v>
      </c>
      <c r="H76" s="65">
        <v>8</v>
      </c>
      <c r="I76" s="66">
        <v>9</v>
      </c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1"/>
        <v>60～64歳</v>
      </c>
      <c r="C77" s="65">
        <v>12</v>
      </c>
      <c r="D77" s="65">
        <v>4</v>
      </c>
      <c r="E77" s="65">
        <v>0</v>
      </c>
      <c r="F77" s="65">
        <v>0</v>
      </c>
      <c r="G77" s="65">
        <v>1</v>
      </c>
      <c r="H77" s="65">
        <v>3</v>
      </c>
      <c r="I77" s="66">
        <v>4</v>
      </c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1"/>
        <v>65～69歳</v>
      </c>
      <c r="C78" s="65">
        <v>9</v>
      </c>
      <c r="D78" s="65">
        <v>4</v>
      </c>
      <c r="E78" s="65">
        <v>1</v>
      </c>
      <c r="F78" s="65">
        <v>0</v>
      </c>
      <c r="G78" s="65">
        <v>2</v>
      </c>
      <c r="H78" s="65">
        <v>1</v>
      </c>
      <c r="I78" s="66">
        <v>1</v>
      </c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1"/>
        <v>70～74歳</v>
      </c>
      <c r="C79" s="65">
        <v>10</v>
      </c>
      <c r="D79" s="65">
        <v>5</v>
      </c>
      <c r="E79" s="65">
        <v>1</v>
      </c>
      <c r="F79" s="65">
        <v>0</v>
      </c>
      <c r="G79" s="65">
        <v>1</v>
      </c>
      <c r="H79" s="65">
        <v>1</v>
      </c>
      <c r="I79" s="66">
        <v>2</v>
      </c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1"/>
        <v>75歳以上</v>
      </c>
      <c r="C80" s="65">
        <v>7</v>
      </c>
      <c r="D80" s="65">
        <v>2</v>
      </c>
      <c r="E80" s="65">
        <v>1</v>
      </c>
      <c r="F80" s="65">
        <v>0</v>
      </c>
      <c r="G80" s="65">
        <v>2</v>
      </c>
      <c r="H80" s="65">
        <v>0</v>
      </c>
      <c r="I80" s="66">
        <v>2</v>
      </c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1"/>
        <v>板橋地域(板橋・熊野・仲宿・仲町・富士見)</v>
      </c>
      <c r="C81" s="69">
        <v>46</v>
      </c>
      <c r="D81" s="69">
        <v>24</v>
      </c>
      <c r="E81" s="69">
        <v>1</v>
      </c>
      <c r="F81" s="69">
        <v>1</v>
      </c>
      <c r="G81" s="69">
        <v>4</v>
      </c>
      <c r="H81" s="69">
        <v>6</v>
      </c>
      <c r="I81" s="70">
        <v>10</v>
      </c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1"/>
        <v>常盤台地域(大谷口・常盤台・桜川)</v>
      </c>
      <c r="C82" s="65">
        <v>31</v>
      </c>
      <c r="D82" s="65">
        <v>19</v>
      </c>
      <c r="E82" s="65">
        <v>1</v>
      </c>
      <c r="F82" s="65">
        <v>1</v>
      </c>
      <c r="G82" s="65">
        <v>4</v>
      </c>
      <c r="H82" s="65">
        <v>2</v>
      </c>
      <c r="I82" s="66">
        <v>4</v>
      </c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1"/>
        <v>志村地域(清水・志村坂上・中台・前野)</v>
      </c>
      <c r="C83" s="65">
        <v>45</v>
      </c>
      <c r="D83" s="65">
        <v>24</v>
      </c>
      <c r="E83" s="65">
        <v>3</v>
      </c>
      <c r="F83" s="65">
        <v>2</v>
      </c>
      <c r="G83" s="65">
        <v>3</v>
      </c>
      <c r="H83" s="65">
        <v>4</v>
      </c>
      <c r="I83" s="66">
        <v>9</v>
      </c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1"/>
        <v>赤塚地域(下赤塚・成増・徳丸)</v>
      </c>
      <c r="C84" s="65">
        <v>45</v>
      </c>
      <c r="D84" s="65">
        <v>25</v>
      </c>
      <c r="E84" s="65">
        <v>0</v>
      </c>
      <c r="F84" s="65">
        <v>6</v>
      </c>
      <c r="G84" s="65">
        <v>4</v>
      </c>
      <c r="H84" s="65">
        <v>3</v>
      </c>
      <c r="I84" s="66">
        <v>7</v>
      </c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1"/>
        <v>高島平地域(蓮根・舟渡・高島平)</v>
      </c>
      <c r="C85" s="65">
        <v>50</v>
      </c>
      <c r="D85" s="65">
        <v>27</v>
      </c>
      <c r="E85" s="65">
        <v>3</v>
      </c>
      <c r="F85" s="65">
        <v>2</v>
      </c>
      <c r="G85" s="65">
        <v>2</v>
      </c>
      <c r="H85" s="65">
        <v>11</v>
      </c>
      <c r="I85" s="66">
        <v>5</v>
      </c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1"/>
        <v>会社員・公務員</v>
      </c>
      <c r="C86" s="69">
        <v>106</v>
      </c>
      <c r="D86" s="69">
        <v>59</v>
      </c>
      <c r="E86" s="69">
        <v>3</v>
      </c>
      <c r="F86" s="69">
        <v>8</v>
      </c>
      <c r="G86" s="69">
        <v>10</v>
      </c>
      <c r="H86" s="69">
        <v>15</v>
      </c>
      <c r="I86" s="70">
        <v>11</v>
      </c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1"/>
        <v>自営業・自由業</v>
      </c>
      <c r="C87" s="65">
        <v>9</v>
      </c>
      <c r="D87" s="65">
        <v>4</v>
      </c>
      <c r="E87" s="65">
        <v>1</v>
      </c>
      <c r="F87" s="65">
        <v>0</v>
      </c>
      <c r="G87" s="65">
        <v>0</v>
      </c>
      <c r="H87" s="65">
        <v>1</v>
      </c>
      <c r="I87" s="66">
        <v>3</v>
      </c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1"/>
        <v>会社役員</v>
      </c>
      <c r="C88" s="65">
        <v>3</v>
      </c>
      <c r="D88" s="65">
        <v>3</v>
      </c>
      <c r="E88" s="65">
        <v>0</v>
      </c>
      <c r="F88" s="65">
        <v>0</v>
      </c>
      <c r="G88" s="65">
        <v>0</v>
      </c>
      <c r="H88" s="65">
        <v>0</v>
      </c>
      <c r="I88" s="66">
        <v>0</v>
      </c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1"/>
        <v>主婦・主夫</v>
      </c>
      <c r="C89" s="65">
        <v>26</v>
      </c>
      <c r="D89" s="65">
        <v>14</v>
      </c>
      <c r="E89" s="65">
        <v>1</v>
      </c>
      <c r="F89" s="65">
        <v>0</v>
      </c>
      <c r="G89" s="65">
        <v>1</v>
      </c>
      <c r="H89" s="65">
        <v>3</v>
      </c>
      <c r="I89" s="66">
        <v>7</v>
      </c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1"/>
        <v>学生</v>
      </c>
      <c r="C90" s="65">
        <v>9</v>
      </c>
      <c r="D90" s="65">
        <v>8</v>
      </c>
      <c r="E90" s="65">
        <v>0</v>
      </c>
      <c r="F90" s="65">
        <v>0</v>
      </c>
      <c r="G90" s="65">
        <v>0</v>
      </c>
      <c r="H90" s="65">
        <v>0</v>
      </c>
      <c r="I90" s="66">
        <v>1</v>
      </c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1"/>
        <v>アルバイト・パート</v>
      </c>
      <c r="C91" s="65">
        <v>36</v>
      </c>
      <c r="D91" s="65">
        <v>17</v>
      </c>
      <c r="E91" s="65">
        <v>2</v>
      </c>
      <c r="F91" s="65">
        <v>4</v>
      </c>
      <c r="G91" s="65">
        <v>2</v>
      </c>
      <c r="H91" s="65">
        <v>5</v>
      </c>
      <c r="I91" s="66">
        <v>6</v>
      </c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1"/>
        <v>無職</v>
      </c>
      <c r="C92" s="65">
        <v>20</v>
      </c>
      <c r="D92" s="65">
        <v>11</v>
      </c>
      <c r="E92" s="65">
        <v>1</v>
      </c>
      <c r="F92" s="65">
        <v>0</v>
      </c>
      <c r="G92" s="65">
        <v>2</v>
      </c>
      <c r="H92" s="65">
        <v>1</v>
      </c>
      <c r="I92" s="66">
        <v>5</v>
      </c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1"/>
        <v>その他</v>
      </c>
      <c r="C93" s="65">
        <v>5</v>
      </c>
      <c r="D93" s="65">
        <v>2</v>
      </c>
      <c r="E93" s="65">
        <v>0</v>
      </c>
      <c r="F93" s="65">
        <v>0</v>
      </c>
      <c r="G93" s="65">
        <v>1</v>
      </c>
      <c r="H93" s="65">
        <v>1</v>
      </c>
      <c r="I93" s="66">
        <v>1</v>
      </c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1"/>
        <v>単身世帯</v>
      </c>
      <c r="C94" s="69">
        <v>67</v>
      </c>
      <c r="D94" s="69">
        <v>35</v>
      </c>
      <c r="E94" s="69">
        <v>2</v>
      </c>
      <c r="F94" s="69">
        <v>4</v>
      </c>
      <c r="G94" s="69">
        <v>6</v>
      </c>
      <c r="H94" s="69">
        <v>3</v>
      </c>
      <c r="I94" s="70">
        <v>17</v>
      </c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1"/>
        <v>夫婦のみ</v>
      </c>
      <c r="C95" s="65">
        <v>34</v>
      </c>
      <c r="D95" s="65">
        <v>17</v>
      </c>
      <c r="E95" s="65">
        <v>1</v>
      </c>
      <c r="F95" s="65">
        <v>3</v>
      </c>
      <c r="G95" s="65">
        <v>4</v>
      </c>
      <c r="H95" s="65">
        <v>5</v>
      </c>
      <c r="I95" s="66">
        <v>4</v>
      </c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1"/>
        <v>二世代同居(子と同居)</v>
      </c>
      <c r="C96" s="65">
        <v>79</v>
      </c>
      <c r="D96" s="65">
        <v>42</v>
      </c>
      <c r="E96" s="65">
        <v>4</v>
      </c>
      <c r="F96" s="65">
        <v>5</v>
      </c>
      <c r="G96" s="65">
        <v>4</v>
      </c>
      <c r="H96" s="65">
        <v>14</v>
      </c>
      <c r="I96" s="66">
        <v>10</v>
      </c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1"/>
        <v>二世代同居(親と同居)</v>
      </c>
      <c r="C97" s="65">
        <v>30</v>
      </c>
      <c r="D97" s="65">
        <v>20</v>
      </c>
      <c r="E97" s="65">
        <v>1</v>
      </c>
      <c r="F97" s="65">
        <v>0</v>
      </c>
      <c r="G97" s="65">
        <v>1</v>
      </c>
      <c r="H97" s="65">
        <v>4</v>
      </c>
      <c r="I97" s="66">
        <v>4</v>
      </c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1"/>
        <v>三世代同居</v>
      </c>
      <c r="C98" s="65">
        <v>3</v>
      </c>
      <c r="D98" s="65">
        <v>2</v>
      </c>
      <c r="E98" s="65">
        <v>0</v>
      </c>
      <c r="F98" s="65">
        <v>0</v>
      </c>
      <c r="G98" s="65">
        <v>1</v>
      </c>
      <c r="H98" s="65">
        <v>0</v>
      </c>
      <c r="I98" s="66">
        <v>0</v>
      </c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1"/>
        <v>その他</v>
      </c>
      <c r="C99" s="65">
        <v>4</v>
      </c>
      <c r="D99" s="65">
        <v>3</v>
      </c>
      <c r="E99" s="65">
        <v>0</v>
      </c>
      <c r="F99" s="65">
        <v>0</v>
      </c>
      <c r="G99" s="65">
        <v>1</v>
      </c>
      <c r="H99" s="65">
        <v>0</v>
      </c>
      <c r="I99" s="66">
        <v>0</v>
      </c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1"/>
        <v>未就学児</v>
      </c>
      <c r="C100" s="69">
        <v>30</v>
      </c>
      <c r="D100" s="69">
        <v>14</v>
      </c>
      <c r="E100" s="69">
        <v>1</v>
      </c>
      <c r="F100" s="69">
        <v>3</v>
      </c>
      <c r="G100" s="69">
        <v>3</v>
      </c>
      <c r="H100" s="69">
        <v>4</v>
      </c>
      <c r="I100" s="70">
        <v>5</v>
      </c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2">+B38</f>
        <v>小学生</v>
      </c>
      <c r="C101" s="65">
        <v>15</v>
      </c>
      <c r="D101" s="65">
        <v>7</v>
      </c>
      <c r="E101" s="65">
        <v>1</v>
      </c>
      <c r="F101" s="65">
        <v>2</v>
      </c>
      <c r="G101" s="65">
        <v>3</v>
      </c>
      <c r="H101" s="65">
        <v>1</v>
      </c>
      <c r="I101" s="66">
        <v>1</v>
      </c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2"/>
        <v>中学生</v>
      </c>
      <c r="C102" s="65">
        <v>7</v>
      </c>
      <c r="D102" s="65">
        <v>3</v>
      </c>
      <c r="E102" s="65">
        <v>0</v>
      </c>
      <c r="F102" s="65">
        <v>0</v>
      </c>
      <c r="G102" s="65">
        <v>0</v>
      </c>
      <c r="H102" s="65">
        <v>2</v>
      </c>
      <c r="I102" s="66">
        <v>2</v>
      </c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2"/>
        <v>65～74歳の家族</v>
      </c>
      <c r="C103" s="65">
        <v>20</v>
      </c>
      <c r="D103" s="65">
        <v>11</v>
      </c>
      <c r="E103" s="65">
        <v>2</v>
      </c>
      <c r="F103" s="65">
        <v>0</v>
      </c>
      <c r="G103" s="65">
        <v>3</v>
      </c>
      <c r="H103" s="65">
        <v>1</v>
      </c>
      <c r="I103" s="66">
        <v>3</v>
      </c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2"/>
        <v>75歳以上の家族</v>
      </c>
      <c r="C104" s="65">
        <v>10</v>
      </c>
      <c r="D104" s="65">
        <v>5</v>
      </c>
      <c r="E104" s="65">
        <v>1</v>
      </c>
      <c r="F104" s="65">
        <v>0</v>
      </c>
      <c r="G104" s="65">
        <v>1</v>
      </c>
      <c r="H104" s="65">
        <v>1</v>
      </c>
      <c r="I104" s="66">
        <v>2</v>
      </c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2"/>
        <v>1～5以外の家族と同居している</v>
      </c>
      <c r="C105" s="65">
        <v>117</v>
      </c>
      <c r="D105" s="65">
        <v>68</v>
      </c>
      <c r="E105" s="65">
        <v>2</v>
      </c>
      <c r="F105" s="65">
        <v>7</v>
      </c>
      <c r="G105" s="65">
        <v>5</v>
      </c>
      <c r="H105" s="65">
        <v>20</v>
      </c>
      <c r="I105" s="66">
        <v>15</v>
      </c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2"/>
        <v>一戸建（持ち家）</v>
      </c>
      <c r="C106" s="69">
        <v>54</v>
      </c>
      <c r="D106" s="69">
        <v>30</v>
      </c>
      <c r="E106" s="69">
        <v>3</v>
      </c>
      <c r="F106" s="69">
        <v>2</v>
      </c>
      <c r="G106" s="69">
        <v>7</v>
      </c>
      <c r="H106" s="69">
        <v>5</v>
      </c>
      <c r="I106" s="70">
        <v>7</v>
      </c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2"/>
        <v>一戸建（賃貸）</v>
      </c>
      <c r="C107" s="65">
        <v>5</v>
      </c>
      <c r="D107" s="65">
        <v>1</v>
      </c>
      <c r="E107" s="65">
        <v>0</v>
      </c>
      <c r="F107" s="65">
        <v>0</v>
      </c>
      <c r="G107" s="65">
        <v>1</v>
      </c>
      <c r="H107" s="65">
        <v>2</v>
      </c>
      <c r="I107" s="66">
        <v>1</v>
      </c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2"/>
        <v>マンション（持ち家）</v>
      </c>
      <c r="C108" s="65">
        <v>53</v>
      </c>
      <c r="D108" s="65">
        <v>28</v>
      </c>
      <c r="E108" s="65">
        <v>0</v>
      </c>
      <c r="F108" s="65">
        <v>2</v>
      </c>
      <c r="G108" s="65">
        <v>2</v>
      </c>
      <c r="H108" s="65">
        <v>11</v>
      </c>
      <c r="I108" s="66">
        <v>10</v>
      </c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2"/>
        <v>マンション・アパート（賃貸）</v>
      </c>
      <c r="C109" s="65">
        <v>82</v>
      </c>
      <c r="D109" s="65">
        <v>47</v>
      </c>
      <c r="E109" s="65">
        <v>2</v>
      </c>
      <c r="F109" s="65">
        <v>7</v>
      </c>
      <c r="G109" s="65">
        <v>7</v>
      </c>
      <c r="H109" s="65">
        <v>5</v>
      </c>
      <c r="I109" s="66">
        <v>14</v>
      </c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2"/>
        <v>都市再生機構・公社住宅・　都営住宅・区営住宅</v>
      </c>
      <c r="C110" s="65">
        <v>13</v>
      </c>
      <c r="D110" s="65">
        <v>7</v>
      </c>
      <c r="E110" s="65">
        <v>3</v>
      </c>
      <c r="F110" s="65">
        <v>0</v>
      </c>
      <c r="G110" s="65">
        <v>0</v>
      </c>
      <c r="H110" s="65">
        <v>1</v>
      </c>
      <c r="I110" s="66">
        <v>2</v>
      </c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2"/>
        <v>社宅・寮・間借り・住込み</v>
      </c>
      <c r="C111" s="65">
        <v>10</v>
      </c>
      <c r="D111" s="65">
        <v>6</v>
      </c>
      <c r="E111" s="65">
        <v>0</v>
      </c>
      <c r="F111" s="65">
        <v>1</v>
      </c>
      <c r="G111" s="65">
        <v>0</v>
      </c>
      <c r="H111" s="65">
        <v>2</v>
      </c>
      <c r="I111" s="66">
        <v>1</v>
      </c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2"/>
        <v>その他（ケア付住宅など）</v>
      </c>
      <c r="C112" s="65">
        <v>0</v>
      </c>
      <c r="D112" s="65">
        <v>0</v>
      </c>
      <c r="E112" s="65">
        <v>0</v>
      </c>
      <c r="F112" s="65">
        <v>0</v>
      </c>
      <c r="G112" s="65">
        <v>0</v>
      </c>
      <c r="H112" s="65">
        <v>0</v>
      </c>
      <c r="I112" s="66">
        <v>0</v>
      </c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2"/>
        <v>１年未満</v>
      </c>
      <c r="C113" s="69">
        <v>19</v>
      </c>
      <c r="D113" s="69">
        <v>12</v>
      </c>
      <c r="E113" s="69">
        <v>1</v>
      </c>
      <c r="F113" s="69">
        <v>0</v>
      </c>
      <c r="G113" s="69">
        <v>2</v>
      </c>
      <c r="H113" s="69">
        <v>1</v>
      </c>
      <c r="I113" s="70">
        <v>3</v>
      </c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2"/>
        <v>１年以上５年未満</v>
      </c>
      <c r="C114" s="65">
        <v>47</v>
      </c>
      <c r="D114" s="65">
        <v>28</v>
      </c>
      <c r="E114" s="65">
        <v>1</v>
      </c>
      <c r="F114" s="65">
        <v>5</v>
      </c>
      <c r="G114" s="65">
        <v>4</v>
      </c>
      <c r="H114" s="65">
        <v>4</v>
      </c>
      <c r="I114" s="66">
        <v>5</v>
      </c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2"/>
        <v>５年以上10年未満</v>
      </c>
      <c r="C115" s="65">
        <v>36</v>
      </c>
      <c r="D115" s="65">
        <v>19</v>
      </c>
      <c r="E115" s="65">
        <v>3</v>
      </c>
      <c r="F115" s="65">
        <v>4</v>
      </c>
      <c r="G115" s="65">
        <v>2</v>
      </c>
      <c r="H115" s="65">
        <v>1</v>
      </c>
      <c r="I115" s="66">
        <v>7</v>
      </c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2"/>
        <v>10年以上20年未満</v>
      </c>
      <c r="C116" s="65">
        <v>38</v>
      </c>
      <c r="D116" s="65">
        <v>22</v>
      </c>
      <c r="E116" s="65">
        <v>1</v>
      </c>
      <c r="F116" s="65">
        <v>0</v>
      </c>
      <c r="G116" s="65">
        <v>2</v>
      </c>
      <c r="H116" s="65">
        <v>6</v>
      </c>
      <c r="I116" s="66">
        <v>7</v>
      </c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2"/>
        <v>20年以上(次の「生まれたときから」を除く)</v>
      </c>
      <c r="C117" s="65">
        <v>48</v>
      </c>
      <c r="D117" s="65">
        <v>20</v>
      </c>
      <c r="E117" s="65">
        <v>2</v>
      </c>
      <c r="F117" s="65">
        <v>1</v>
      </c>
      <c r="G117" s="65">
        <v>5</v>
      </c>
      <c r="H117" s="65">
        <v>11</v>
      </c>
      <c r="I117" s="66">
        <v>9</v>
      </c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2"/>
        <v>生まれたときから</v>
      </c>
      <c r="C118" s="65">
        <v>28</v>
      </c>
      <c r="D118" s="65">
        <v>17</v>
      </c>
      <c r="E118" s="65">
        <v>0</v>
      </c>
      <c r="F118" s="65">
        <v>2</v>
      </c>
      <c r="G118" s="65">
        <v>2</v>
      </c>
      <c r="H118" s="65">
        <v>3</v>
      </c>
      <c r="I118" s="66">
        <v>4</v>
      </c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2"/>
        <v>東京23区内（板橋区を除く）</v>
      </c>
      <c r="C119" s="69">
        <v>79</v>
      </c>
      <c r="D119" s="69">
        <v>46</v>
      </c>
      <c r="E119" s="69">
        <v>2</v>
      </c>
      <c r="F119" s="69">
        <v>2</v>
      </c>
      <c r="G119" s="69">
        <v>4</v>
      </c>
      <c r="H119" s="69">
        <v>10</v>
      </c>
      <c r="I119" s="70">
        <v>15</v>
      </c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2"/>
        <v>東京都内の他市町村</v>
      </c>
      <c r="C120" s="65">
        <v>11</v>
      </c>
      <c r="D120" s="65">
        <v>6</v>
      </c>
      <c r="E120" s="65">
        <v>2</v>
      </c>
      <c r="F120" s="65">
        <v>1</v>
      </c>
      <c r="G120" s="65">
        <v>0</v>
      </c>
      <c r="H120" s="65">
        <v>1</v>
      </c>
      <c r="I120" s="66">
        <v>1</v>
      </c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2"/>
        <v>埼玉県内</v>
      </c>
      <c r="C121" s="65">
        <v>33</v>
      </c>
      <c r="D121" s="65">
        <v>13</v>
      </c>
      <c r="E121" s="65">
        <v>2</v>
      </c>
      <c r="F121" s="65">
        <v>5</v>
      </c>
      <c r="G121" s="65">
        <v>2</v>
      </c>
      <c r="H121" s="65">
        <v>2</v>
      </c>
      <c r="I121" s="66">
        <v>9</v>
      </c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2"/>
        <v>千葉県・神奈川県内</v>
      </c>
      <c r="C122" s="65">
        <v>22</v>
      </c>
      <c r="D122" s="65">
        <v>12</v>
      </c>
      <c r="E122" s="65">
        <v>0</v>
      </c>
      <c r="F122" s="65">
        <v>0</v>
      </c>
      <c r="G122" s="65">
        <v>6</v>
      </c>
      <c r="H122" s="65">
        <v>4</v>
      </c>
      <c r="I122" s="66">
        <v>0</v>
      </c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2"/>
        <v>その他（海外を含む）</v>
      </c>
      <c r="C123" s="65">
        <v>36</v>
      </c>
      <c r="D123" s="65">
        <v>20</v>
      </c>
      <c r="E123" s="65">
        <v>2</v>
      </c>
      <c r="F123" s="65">
        <v>2</v>
      </c>
      <c r="G123" s="65">
        <v>3</v>
      </c>
      <c r="H123" s="65">
        <v>5</v>
      </c>
      <c r="I123" s="66">
        <v>4</v>
      </c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123"/>
  <sheetViews>
    <sheetView zoomScaleNormal="100" zoomScaleSheetLayoutView="85" workbookViewId="0">
      <selection activeCell="B1" sqref="B1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44">
      <c r="A1" s="55"/>
      <c r="B1" s="163" t="s">
        <v>533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44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R2" s="4"/>
    </row>
    <row r="3" spans="1:44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98">
        <v>8</v>
      </c>
      <c r="L3" s="98">
        <v>9</v>
      </c>
      <c r="M3" s="98">
        <v>10</v>
      </c>
      <c r="N3" s="98">
        <v>11</v>
      </c>
      <c r="O3" s="98">
        <v>12</v>
      </c>
      <c r="P3" s="98">
        <v>13</v>
      </c>
      <c r="Q3" s="98">
        <v>14</v>
      </c>
      <c r="R3" s="98">
        <v>15</v>
      </c>
      <c r="S3" s="98">
        <v>16</v>
      </c>
      <c r="T3" s="98">
        <v>17</v>
      </c>
      <c r="U3" s="98">
        <v>18</v>
      </c>
      <c r="V3" s="98">
        <v>19</v>
      </c>
      <c r="W3" s="98">
        <v>20</v>
      </c>
      <c r="X3" s="98">
        <v>21</v>
      </c>
      <c r="Y3" s="99"/>
      <c r="Z3" s="99"/>
      <c r="AA3" s="63"/>
      <c r="AB3" s="63"/>
    </row>
    <row r="4" spans="1:44" s="4" customFormat="1" ht="140.25" customHeight="1">
      <c r="A4" s="142"/>
      <c r="B4" s="143"/>
      <c r="C4" s="30" t="s">
        <v>3</v>
      </c>
      <c r="D4" s="40" t="s">
        <v>73</v>
      </c>
      <c r="E4" s="40" t="s">
        <v>74</v>
      </c>
      <c r="F4" s="40" t="s">
        <v>75</v>
      </c>
      <c r="G4" s="40" t="s">
        <v>95</v>
      </c>
      <c r="H4" s="40" t="s">
        <v>96</v>
      </c>
      <c r="I4" s="40" t="s">
        <v>78</v>
      </c>
      <c r="J4" s="40" t="s">
        <v>79</v>
      </c>
      <c r="K4" s="40" t="s">
        <v>80</v>
      </c>
      <c r="L4" s="40" t="s">
        <v>81</v>
      </c>
      <c r="M4" s="40" t="s">
        <v>82</v>
      </c>
      <c r="N4" s="40" t="s">
        <v>83</v>
      </c>
      <c r="O4" s="40" t="s">
        <v>84</v>
      </c>
      <c r="P4" s="40" t="s">
        <v>85</v>
      </c>
      <c r="Q4" s="40" t="s">
        <v>86</v>
      </c>
      <c r="R4" s="40" t="s">
        <v>87</v>
      </c>
      <c r="S4" s="40" t="s">
        <v>88</v>
      </c>
      <c r="T4" s="40" t="s">
        <v>89</v>
      </c>
      <c r="U4" s="40" t="s">
        <v>90</v>
      </c>
      <c r="V4" s="40" t="s">
        <v>91</v>
      </c>
      <c r="W4" s="40" t="s">
        <v>97</v>
      </c>
      <c r="X4" s="40" t="s">
        <v>98</v>
      </c>
      <c r="Y4" s="40" t="s">
        <v>63</v>
      </c>
      <c r="Z4" s="41" t="s">
        <v>1</v>
      </c>
      <c r="AA4" s="42"/>
      <c r="AB4" s="42"/>
    </row>
    <row r="5" spans="1:44" s="12" customFormat="1">
      <c r="A5" s="148" t="s">
        <v>2</v>
      </c>
      <c r="B5" s="149"/>
      <c r="C5" s="43">
        <v>100</v>
      </c>
      <c r="D5" s="45">
        <v>6.9</v>
      </c>
      <c r="E5" s="45">
        <v>8.3000000000000007</v>
      </c>
      <c r="F5" s="45">
        <v>4.0999999999999996</v>
      </c>
      <c r="G5" s="45">
        <v>4.0999999999999996</v>
      </c>
      <c r="H5" s="45">
        <v>12.4</v>
      </c>
      <c r="I5" s="45">
        <v>6.5</v>
      </c>
      <c r="J5" s="45">
        <v>1.4</v>
      </c>
      <c r="K5" s="45">
        <v>0.9</v>
      </c>
      <c r="L5" s="45">
        <v>8.3000000000000007</v>
      </c>
      <c r="M5" s="45">
        <v>3.7</v>
      </c>
      <c r="N5" s="45">
        <v>10.1</v>
      </c>
      <c r="O5" s="45">
        <v>3.7</v>
      </c>
      <c r="P5" s="45">
        <v>2.2999999999999998</v>
      </c>
      <c r="Q5" s="45">
        <v>19.399999999999999</v>
      </c>
      <c r="R5" s="45">
        <v>0.5</v>
      </c>
      <c r="S5" s="45">
        <v>29</v>
      </c>
      <c r="T5" s="45">
        <v>13.4</v>
      </c>
      <c r="U5" s="45">
        <v>2.2999999999999998</v>
      </c>
      <c r="V5" s="45">
        <v>20.3</v>
      </c>
      <c r="W5" s="45">
        <v>15.7</v>
      </c>
      <c r="X5" s="45">
        <v>13.8</v>
      </c>
      <c r="Y5" s="45">
        <v>12.9</v>
      </c>
      <c r="Z5" s="46">
        <v>16.100000000000001</v>
      </c>
      <c r="AA5" s="47"/>
      <c r="AB5" s="47"/>
    </row>
    <row r="6" spans="1:44" s="13" customFormat="1" ht="13.5" customHeight="1">
      <c r="A6" s="150" t="s">
        <v>4</v>
      </c>
      <c r="B6" s="100" t="s">
        <v>409</v>
      </c>
      <c r="C6" s="45">
        <v>100</v>
      </c>
      <c r="D6" s="45">
        <v>11</v>
      </c>
      <c r="E6" s="45">
        <v>6.1</v>
      </c>
      <c r="F6" s="45">
        <v>4.9000000000000004</v>
      </c>
      <c r="G6" s="45">
        <v>4.9000000000000004</v>
      </c>
      <c r="H6" s="45">
        <v>13.4</v>
      </c>
      <c r="I6" s="45">
        <v>6.1</v>
      </c>
      <c r="J6" s="45">
        <v>0</v>
      </c>
      <c r="K6" s="45">
        <v>0</v>
      </c>
      <c r="L6" s="45">
        <v>7.3</v>
      </c>
      <c r="M6" s="45">
        <v>3.7</v>
      </c>
      <c r="N6" s="45">
        <v>7.3</v>
      </c>
      <c r="O6" s="45">
        <v>4.9000000000000004</v>
      </c>
      <c r="P6" s="45">
        <v>1.2</v>
      </c>
      <c r="Q6" s="45">
        <v>17.100000000000001</v>
      </c>
      <c r="R6" s="45">
        <v>1.2</v>
      </c>
      <c r="S6" s="45">
        <v>29.3</v>
      </c>
      <c r="T6" s="45">
        <v>15.9</v>
      </c>
      <c r="U6" s="45">
        <v>3.7</v>
      </c>
      <c r="V6" s="45">
        <v>22</v>
      </c>
      <c r="W6" s="45">
        <v>14.6</v>
      </c>
      <c r="X6" s="45">
        <v>8.5</v>
      </c>
      <c r="Y6" s="45">
        <v>9.8000000000000007</v>
      </c>
      <c r="Z6" s="46">
        <v>17.100000000000001</v>
      </c>
      <c r="AA6" s="47"/>
      <c r="AB6" s="47"/>
    </row>
    <row r="7" spans="1:44" s="13" customFormat="1" ht="13.5" customHeight="1">
      <c r="A7" s="150"/>
      <c r="B7" s="100" t="s">
        <v>410</v>
      </c>
      <c r="C7" s="45">
        <v>100</v>
      </c>
      <c r="D7" s="45">
        <v>4.5999999999999996</v>
      </c>
      <c r="E7" s="45">
        <v>9.9</v>
      </c>
      <c r="F7" s="45">
        <v>3.8</v>
      </c>
      <c r="G7" s="45">
        <v>3.8</v>
      </c>
      <c r="H7" s="45">
        <v>12.2</v>
      </c>
      <c r="I7" s="45">
        <v>6.1</v>
      </c>
      <c r="J7" s="45">
        <v>1.5</v>
      </c>
      <c r="K7" s="45">
        <v>1.5</v>
      </c>
      <c r="L7" s="45">
        <v>9.1999999999999993</v>
      </c>
      <c r="M7" s="45">
        <v>3.1</v>
      </c>
      <c r="N7" s="45">
        <v>12.2</v>
      </c>
      <c r="O7" s="45">
        <v>3.1</v>
      </c>
      <c r="P7" s="45">
        <v>3.1</v>
      </c>
      <c r="Q7" s="45">
        <v>19.100000000000001</v>
      </c>
      <c r="R7" s="45">
        <v>0</v>
      </c>
      <c r="S7" s="45">
        <v>29.8</v>
      </c>
      <c r="T7" s="45">
        <v>12.2</v>
      </c>
      <c r="U7" s="45">
        <v>1.5</v>
      </c>
      <c r="V7" s="45">
        <v>19.8</v>
      </c>
      <c r="W7" s="45">
        <v>16.8</v>
      </c>
      <c r="X7" s="45">
        <v>16</v>
      </c>
      <c r="Y7" s="45">
        <v>15.3</v>
      </c>
      <c r="Z7" s="46">
        <v>16</v>
      </c>
      <c r="AA7" s="47"/>
      <c r="AB7" s="47"/>
    </row>
    <row r="8" spans="1:44" s="13" customFormat="1" ht="13.5" thickBot="1">
      <c r="A8" s="151"/>
      <c r="B8" s="101" t="s">
        <v>408</v>
      </c>
      <c r="C8" s="48">
        <v>-100</v>
      </c>
      <c r="D8" s="48">
        <v>-100</v>
      </c>
      <c r="E8" s="48">
        <v>-100</v>
      </c>
      <c r="F8" s="48">
        <v>-100</v>
      </c>
      <c r="G8" s="48">
        <v>-100</v>
      </c>
      <c r="H8" s="48">
        <v>-100</v>
      </c>
      <c r="I8" s="48">
        <v>-100</v>
      </c>
      <c r="J8" s="48">
        <v>-100</v>
      </c>
      <c r="K8" s="48">
        <v>-100</v>
      </c>
      <c r="L8" s="48">
        <v>-100</v>
      </c>
      <c r="M8" s="48">
        <v>-100</v>
      </c>
      <c r="N8" s="48">
        <v>-100</v>
      </c>
      <c r="O8" s="48">
        <v>-100</v>
      </c>
      <c r="P8" s="48">
        <v>-100</v>
      </c>
      <c r="Q8" s="48">
        <v>-100</v>
      </c>
      <c r="R8" s="48">
        <v>-100</v>
      </c>
      <c r="S8" s="48">
        <v>-100</v>
      </c>
      <c r="T8" s="48">
        <v>-100</v>
      </c>
      <c r="U8" s="48">
        <v>-100</v>
      </c>
      <c r="V8" s="48">
        <v>-100</v>
      </c>
      <c r="W8" s="48">
        <v>-100</v>
      </c>
      <c r="X8" s="48">
        <v>-100</v>
      </c>
      <c r="Y8" s="48">
        <v>-100</v>
      </c>
      <c r="Z8" s="49">
        <v>-100</v>
      </c>
      <c r="AA8" s="47"/>
      <c r="AB8" s="47"/>
    </row>
    <row r="9" spans="1:44" s="13" customFormat="1" ht="13.5" customHeight="1" thickTop="1">
      <c r="A9" s="152" t="s">
        <v>7</v>
      </c>
      <c r="B9" s="102" t="s">
        <v>13</v>
      </c>
      <c r="C9" s="50">
        <v>100</v>
      </c>
      <c r="D9" s="50">
        <v>0</v>
      </c>
      <c r="E9" s="50">
        <v>0</v>
      </c>
      <c r="F9" s="50">
        <v>0</v>
      </c>
      <c r="G9" s="50">
        <v>0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0</v>
      </c>
      <c r="O9" s="50">
        <v>0</v>
      </c>
      <c r="P9" s="50">
        <v>0</v>
      </c>
      <c r="Q9" s="50">
        <v>0</v>
      </c>
      <c r="R9" s="50">
        <v>0</v>
      </c>
      <c r="S9" s="50">
        <v>100</v>
      </c>
      <c r="T9" s="50">
        <v>50</v>
      </c>
      <c r="U9" s="50">
        <v>0</v>
      </c>
      <c r="V9" s="50">
        <v>0</v>
      </c>
      <c r="W9" s="50">
        <v>0</v>
      </c>
      <c r="X9" s="50">
        <v>0</v>
      </c>
      <c r="Y9" s="50">
        <v>0</v>
      </c>
      <c r="Z9" s="51">
        <v>0</v>
      </c>
      <c r="AA9" s="47"/>
      <c r="AB9" s="47"/>
    </row>
    <row r="10" spans="1:44" s="13" customFormat="1">
      <c r="A10" s="150"/>
      <c r="B10" s="100" t="s">
        <v>14</v>
      </c>
      <c r="C10" s="45">
        <v>100</v>
      </c>
      <c r="D10" s="45">
        <v>6.8</v>
      </c>
      <c r="E10" s="45">
        <v>2.2999999999999998</v>
      </c>
      <c r="F10" s="45">
        <v>9.1</v>
      </c>
      <c r="G10" s="45">
        <v>0</v>
      </c>
      <c r="H10" s="45">
        <v>22.7</v>
      </c>
      <c r="I10" s="45">
        <v>4.5</v>
      </c>
      <c r="J10" s="45">
        <v>0</v>
      </c>
      <c r="K10" s="45">
        <v>0</v>
      </c>
      <c r="L10" s="45">
        <v>9.1</v>
      </c>
      <c r="M10" s="45">
        <v>0</v>
      </c>
      <c r="N10" s="45">
        <v>13.6</v>
      </c>
      <c r="O10" s="45">
        <v>0</v>
      </c>
      <c r="P10" s="45">
        <v>2.2999999999999998</v>
      </c>
      <c r="Q10" s="45">
        <v>13.6</v>
      </c>
      <c r="R10" s="45">
        <v>0</v>
      </c>
      <c r="S10" s="45">
        <v>45.5</v>
      </c>
      <c r="T10" s="45">
        <v>27.3</v>
      </c>
      <c r="U10" s="45">
        <v>4.5</v>
      </c>
      <c r="V10" s="45">
        <v>27.3</v>
      </c>
      <c r="W10" s="45">
        <v>18.2</v>
      </c>
      <c r="X10" s="45">
        <v>11.4</v>
      </c>
      <c r="Y10" s="45">
        <v>6.8</v>
      </c>
      <c r="Z10" s="46">
        <v>6.8</v>
      </c>
      <c r="AA10" s="47"/>
      <c r="AB10" s="47"/>
    </row>
    <row r="11" spans="1:44" s="13" customFormat="1">
      <c r="A11" s="150"/>
      <c r="B11" s="100" t="s">
        <v>15</v>
      </c>
      <c r="C11" s="45">
        <v>100</v>
      </c>
      <c r="D11" s="45">
        <v>16.3</v>
      </c>
      <c r="E11" s="45">
        <v>18.399999999999999</v>
      </c>
      <c r="F11" s="45">
        <v>0</v>
      </c>
      <c r="G11" s="45">
        <v>4.0999999999999996</v>
      </c>
      <c r="H11" s="45">
        <v>14.3</v>
      </c>
      <c r="I11" s="45">
        <v>4.0999999999999996</v>
      </c>
      <c r="J11" s="45">
        <v>0</v>
      </c>
      <c r="K11" s="45">
        <v>0</v>
      </c>
      <c r="L11" s="45">
        <v>8.1999999999999993</v>
      </c>
      <c r="M11" s="45">
        <v>4.0999999999999996</v>
      </c>
      <c r="N11" s="45">
        <v>10.199999999999999</v>
      </c>
      <c r="O11" s="45">
        <v>4.0999999999999996</v>
      </c>
      <c r="P11" s="45">
        <v>2</v>
      </c>
      <c r="Q11" s="45">
        <v>14.3</v>
      </c>
      <c r="R11" s="45">
        <v>0</v>
      </c>
      <c r="S11" s="45">
        <v>26.5</v>
      </c>
      <c r="T11" s="45">
        <v>18.399999999999999</v>
      </c>
      <c r="U11" s="45">
        <v>0</v>
      </c>
      <c r="V11" s="45">
        <v>12.2</v>
      </c>
      <c r="W11" s="45">
        <v>10.199999999999999</v>
      </c>
      <c r="X11" s="45">
        <v>8.1999999999999993</v>
      </c>
      <c r="Y11" s="45">
        <v>18.399999999999999</v>
      </c>
      <c r="Z11" s="46">
        <v>18.399999999999999</v>
      </c>
      <c r="AA11" s="47"/>
      <c r="AB11" s="47"/>
    </row>
    <row r="12" spans="1:44" s="13" customFormat="1">
      <c r="A12" s="150"/>
      <c r="B12" s="100" t="s">
        <v>16</v>
      </c>
      <c r="C12" s="45">
        <v>100</v>
      </c>
      <c r="D12" s="45">
        <v>6.8</v>
      </c>
      <c r="E12" s="45">
        <v>18.2</v>
      </c>
      <c r="F12" s="45">
        <v>2.2999999999999998</v>
      </c>
      <c r="G12" s="45">
        <v>0</v>
      </c>
      <c r="H12" s="45">
        <v>11.4</v>
      </c>
      <c r="I12" s="45">
        <v>4.5</v>
      </c>
      <c r="J12" s="45">
        <v>0</v>
      </c>
      <c r="K12" s="45">
        <v>0</v>
      </c>
      <c r="L12" s="45">
        <v>11.4</v>
      </c>
      <c r="M12" s="45">
        <v>4.5</v>
      </c>
      <c r="N12" s="45">
        <v>13.6</v>
      </c>
      <c r="O12" s="45">
        <v>2.2999999999999998</v>
      </c>
      <c r="P12" s="45">
        <v>4.5</v>
      </c>
      <c r="Q12" s="45">
        <v>27.3</v>
      </c>
      <c r="R12" s="45">
        <v>2.2999999999999998</v>
      </c>
      <c r="S12" s="45">
        <v>40.9</v>
      </c>
      <c r="T12" s="45">
        <v>13.6</v>
      </c>
      <c r="U12" s="45">
        <v>4.5</v>
      </c>
      <c r="V12" s="45">
        <v>20.5</v>
      </c>
      <c r="W12" s="45">
        <v>20.5</v>
      </c>
      <c r="X12" s="45">
        <v>9.1</v>
      </c>
      <c r="Y12" s="45">
        <v>13.6</v>
      </c>
      <c r="Z12" s="46">
        <v>11.4</v>
      </c>
      <c r="AA12" s="47"/>
      <c r="AB12" s="47"/>
    </row>
    <row r="13" spans="1:44" s="13" customFormat="1">
      <c r="A13" s="150"/>
      <c r="B13" s="100" t="s">
        <v>17</v>
      </c>
      <c r="C13" s="45">
        <v>100</v>
      </c>
      <c r="D13" s="45">
        <v>2.5</v>
      </c>
      <c r="E13" s="45">
        <v>0</v>
      </c>
      <c r="F13" s="45">
        <v>7.5</v>
      </c>
      <c r="G13" s="45">
        <v>12.5</v>
      </c>
      <c r="H13" s="45">
        <v>10</v>
      </c>
      <c r="I13" s="45">
        <v>7.5</v>
      </c>
      <c r="J13" s="45">
        <v>2.5</v>
      </c>
      <c r="K13" s="45">
        <v>2.5</v>
      </c>
      <c r="L13" s="45">
        <v>2.5</v>
      </c>
      <c r="M13" s="45">
        <v>2.5</v>
      </c>
      <c r="N13" s="45">
        <v>5</v>
      </c>
      <c r="O13" s="45">
        <v>2.5</v>
      </c>
      <c r="P13" s="45">
        <v>0</v>
      </c>
      <c r="Q13" s="45">
        <v>20</v>
      </c>
      <c r="R13" s="45">
        <v>0</v>
      </c>
      <c r="S13" s="45">
        <v>15</v>
      </c>
      <c r="T13" s="45">
        <v>2.5</v>
      </c>
      <c r="U13" s="45">
        <v>0</v>
      </c>
      <c r="V13" s="45">
        <v>22.5</v>
      </c>
      <c r="W13" s="45">
        <v>15</v>
      </c>
      <c r="X13" s="45">
        <v>22.5</v>
      </c>
      <c r="Y13" s="45">
        <v>15</v>
      </c>
      <c r="Z13" s="46">
        <v>22.5</v>
      </c>
      <c r="AA13" s="47"/>
      <c r="AB13" s="47"/>
    </row>
    <row r="14" spans="1:44" s="13" customFormat="1">
      <c r="A14" s="150"/>
      <c r="B14" s="100" t="s">
        <v>465</v>
      </c>
      <c r="C14" s="45">
        <v>100</v>
      </c>
      <c r="D14" s="45">
        <v>0</v>
      </c>
      <c r="E14" s="45">
        <v>0</v>
      </c>
      <c r="F14" s="45">
        <v>8.3000000000000007</v>
      </c>
      <c r="G14" s="45">
        <v>16.7</v>
      </c>
      <c r="H14" s="45">
        <v>0</v>
      </c>
      <c r="I14" s="45">
        <v>16.7</v>
      </c>
      <c r="J14" s="45">
        <v>0</v>
      </c>
      <c r="K14" s="45">
        <v>0</v>
      </c>
      <c r="L14" s="45">
        <v>8.3000000000000007</v>
      </c>
      <c r="M14" s="45">
        <v>16.7</v>
      </c>
      <c r="N14" s="45">
        <v>0</v>
      </c>
      <c r="O14" s="45">
        <v>0</v>
      </c>
      <c r="P14" s="45">
        <v>8.3000000000000007</v>
      </c>
      <c r="Q14" s="45">
        <v>16.7</v>
      </c>
      <c r="R14" s="45">
        <v>0</v>
      </c>
      <c r="S14" s="45">
        <v>16.7</v>
      </c>
      <c r="T14" s="45">
        <v>0</v>
      </c>
      <c r="U14" s="45">
        <v>0</v>
      </c>
      <c r="V14" s="45">
        <v>8.3000000000000007</v>
      </c>
      <c r="W14" s="45">
        <v>16.7</v>
      </c>
      <c r="X14" s="45">
        <v>25</v>
      </c>
      <c r="Y14" s="45">
        <v>8.3000000000000007</v>
      </c>
      <c r="Z14" s="46">
        <v>33.299999999999997</v>
      </c>
      <c r="AA14" s="47"/>
      <c r="AB14" s="47"/>
    </row>
    <row r="15" spans="1:44" s="13" customFormat="1">
      <c r="A15" s="150"/>
      <c r="B15" s="100" t="s">
        <v>466</v>
      </c>
      <c r="C15" s="45">
        <v>100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11.1</v>
      </c>
      <c r="O15" s="45">
        <v>11.1</v>
      </c>
      <c r="P15" s="45">
        <v>0</v>
      </c>
      <c r="Q15" s="45">
        <v>33.299999999999997</v>
      </c>
      <c r="R15" s="45">
        <v>0</v>
      </c>
      <c r="S15" s="45">
        <v>11.1</v>
      </c>
      <c r="T15" s="45">
        <v>0</v>
      </c>
      <c r="U15" s="45">
        <v>0</v>
      </c>
      <c r="V15" s="45">
        <v>22.2</v>
      </c>
      <c r="W15" s="45">
        <v>33.299999999999997</v>
      </c>
      <c r="X15" s="45">
        <v>11.1</v>
      </c>
      <c r="Y15" s="45">
        <v>33.299999999999997</v>
      </c>
      <c r="Z15" s="46">
        <v>11.1</v>
      </c>
      <c r="AA15" s="47"/>
      <c r="AB15" s="47"/>
    </row>
    <row r="16" spans="1:44" s="13" customFormat="1">
      <c r="A16" s="150"/>
      <c r="B16" s="100" t="s">
        <v>6</v>
      </c>
      <c r="C16" s="45">
        <v>100</v>
      </c>
      <c r="D16" s="45">
        <v>0</v>
      </c>
      <c r="E16" s="45">
        <v>0</v>
      </c>
      <c r="F16" s="45">
        <v>0</v>
      </c>
      <c r="G16" s="45">
        <v>0</v>
      </c>
      <c r="H16" s="45">
        <v>10</v>
      </c>
      <c r="I16" s="45">
        <v>10</v>
      </c>
      <c r="J16" s="45">
        <v>10</v>
      </c>
      <c r="K16" s="45">
        <v>10</v>
      </c>
      <c r="L16" s="45">
        <v>30</v>
      </c>
      <c r="M16" s="45">
        <v>0</v>
      </c>
      <c r="N16" s="45">
        <v>20</v>
      </c>
      <c r="O16" s="45">
        <v>10</v>
      </c>
      <c r="P16" s="45">
        <v>0</v>
      </c>
      <c r="Q16" s="45">
        <v>30</v>
      </c>
      <c r="R16" s="45">
        <v>0</v>
      </c>
      <c r="S16" s="45">
        <v>10</v>
      </c>
      <c r="T16" s="45">
        <v>0</v>
      </c>
      <c r="U16" s="45">
        <v>10</v>
      </c>
      <c r="V16" s="45">
        <v>30</v>
      </c>
      <c r="W16" s="45">
        <v>0</v>
      </c>
      <c r="X16" s="45">
        <v>20</v>
      </c>
      <c r="Y16" s="45">
        <v>0</v>
      </c>
      <c r="Z16" s="46">
        <v>20</v>
      </c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28.6</v>
      </c>
      <c r="J17" s="45">
        <v>14.3</v>
      </c>
      <c r="K17" s="45">
        <v>0</v>
      </c>
      <c r="L17" s="45">
        <v>0</v>
      </c>
      <c r="M17" s="45">
        <v>14.3</v>
      </c>
      <c r="N17" s="45">
        <v>0</v>
      </c>
      <c r="O17" s="45">
        <v>28.6</v>
      </c>
      <c r="P17" s="45">
        <v>0</v>
      </c>
      <c r="Q17" s="45">
        <v>14.3</v>
      </c>
      <c r="R17" s="45">
        <v>0</v>
      </c>
      <c r="S17" s="45">
        <v>0</v>
      </c>
      <c r="T17" s="45">
        <v>0</v>
      </c>
      <c r="U17" s="45">
        <v>0</v>
      </c>
      <c r="V17" s="45">
        <v>28.6</v>
      </c>
      <c r="W17" s="45">
        <v>14.3</v>
      </c>
      <c r="X17" s="45">
        <v>28.6</v>
      </c>
      <c r="Y17" s="45">
        <v>0</v>
      </c>
      <c r="Z17" s="46">
        <v>28.6</v>
      </c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4.3</v>
      </c>
      <c r="E18" s="50">
        <v>8.6999999999999993</v>
      </c>
      <c r="F18" s="50">
        <v>6.5</v>
      </c>
      <c r="G18" s="50">
        <v>8.6999999999999993</v>
      </c>
      <c r="H18" s="50">
        <v>8.6999999999999993</v>
      </c>
      <c r="I18" s="50">
        <v>6.5</v>
      </c>
      <c r="J18" s="50">
        <v>2.2000000000000002</v>
      </c>
      <c r="K18" s="50">
        <v>2.2000000000000002</v>
      </c>
      <c r="L18" s="50">
        <v>6.5</v>
      </c>
      <c r="M18" s="50">
        <v>0</v>
      </c>
      <c r="N18" s="50">
        <v>8.6999999999999993</v>
      </c>
      <c r="O18" s="50">
        <v>6.5</v>
      </c>
      <c r="P18" s="50">
        <v>0</v>
      </c>
      <c r="Q18" s="50">
        <v>17.399999999999999</v>
      </c>
      <c r="R18" s="50">
        <v>0</v>
      </c>
      <c r="S18" s="50">
        <v>28.3</v>
      </c>
      <c r="T18" s="50">
        <v>6.5</v>
      </c>
      <c r="U18" s="50">
        <v>2.2000000000000002</v>
      </c>
      <c r="V18" s="50">
        <v>10.9</v>
      </c>
      <c r="W18" s="50">
        <v>19.600000000000001</v>
      </c>
      <c r="X18" s="50">
        <v>8.6999999999999993</v>
      </c>
      <c r="Y18" s="50">
        <v>6.5</v>
      </c>
      <c r="Z18" s="51">
        <v>21.7</v>
      </c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6.5</v>
      </c>
      <c r="E19" s="45">
        <v>0</v>
      </c>
      <c r="F19" s="45">
        <v>6.5</v>
      </c>
      <c r="G19" s="45">
        <v>6.5</v>
      </c>
      <c r="H19" s="45">
        <v>12.9</v>
      </c>
      <c r="I19" s="45">
        <v>12.9</v>
      </c>
      <c r="J19" s="45">
        <v>3.2</v>
      </c>
      <c r="K19" s="45">
        <v>0</v>
      </c>
      <c r="L19" s="45">
        <v>12.9</v>
      </c>
      <c r="M19" s="45">
        <v>6.5</v>
      </c>
      <c r="N19" s="45">
        <v>9.6999999999999993</v>
      </c>
      <c r="O19" s="45">
        <v>3.2</v>
      </c>
      <c r="P19" s="45">
        <v>3.2</v>
      </c>
      <c r="Q19" s="45">
        <v>22.6</v>
      </c>
      <c r="R19" s="45">
        <v>0</v>
      </c>
      <c r="S19" s="45">
        <v>19.399999999999999</v>
      </c>
      <c r="T19" s="45">
        <v>16.100000000000001</v>
      </c>
      <c r="U19" s="45">
        <v>3.2</v>
      </c>
      <c r="V19" s="45">
        <v>19.399999999999999</v>
      </c>
      <c r="W19" s="45">
        <v>16.100000000000001</v>
      </c>
      <c r="X19" s="45">
        <v>19.399999999999999</v>
      </c>
      <c r="Y19" s="45">
        <v>16.100000000000001</v>
      </c>
      <c r="Z19" s="46">
        <v>12.9</v>
      </c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6.7</v>
      </c>
      <c r="E20" s="45">
        <v>8.9</v>
      </c>
      <c r="F20" s="45">
        <v>2.2000000000000002</v>
      </c>
      <c r="G20" s="45">
        <v>0</v>
      </c>
      <c r="H20" s="45">
        <v>8.9</v>
      </c>
      <c r="I20" s="45">
        <v>0</v>
      </c>
      <c r="J20" s="45">
        <v>0</v>
      </c>
      <c r="K20" s="45">
        <v>0</v>
      </c>
      <c r="L20" s="45">
        <v>4.4000000000000004</v>
      </c>
      <c r="M20" s="45">
        <v>4.4000000000000004</v>
      </c>
      <c r="N20" s="45">
        <v>13.3</v>
      </c>
      <c r="O20" s="45">
        <v>2.2000000000000002</v>
      </c>
      <c r="P20" s="45">
        <v>6.7</v>
      </c>
      <c r="Q20" s="45">
        <v>24.4</v>
      </c>
      <c r="R20" s="45">
        <v>0</v>
      </c>
      <c r="S20" s="45">
        <v>26.7</v>
      </c>
      <c r="T20" s="45">
        <v>15.6</v>
      </c>
      <c r="U20" s="45">
        <v>0</v>
      </c>
      <c r="V20" s="45">
        <v>28.9</v>
      </c>
      <c r="W20" s="45">
        <v>13.3</v>
      </c>
      <c r="X20" s="45">
        <v>11.1</v>
      </c>
      <c r="Y20" s="45">
        <v>15.6</v>
      </c>
      <c r="Z20" s="46">
        <v>20</v>
      </c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6.7</v>
      </c>
      <c r="E21" s="45">
        <v>6.7</v>
      </c>
      <c r="F21" s="45">
        <v>2.2000000000000002</v>
      </c>
      <c r="G21" s="45">
        <v>2.2000000000000002</v>
      </c>
      <c r="H21" s="45">
        <v>15.6</v>
      </c>
      <c r="I21" s="45">
        <v>11.1</v>
      </c>
      <c r="J21" s="45">
        <v>2.2000000000000002</v>
      </c>
      <c r="K21" s="45">
        <v>2.2000000000000002</v>
      </c>
      <c r="L21" s="45">
        <v>11.1</v>
      </c>
      <c r="M21" s="45">
        <v>0</v>
      </c>
      <c r="N21" s="45">
        <v>13.3</v>
      </c>
      <c r="O21" s="45">
        <v>0</v>
      </c>
      <c r="P21" s="45">
        <v>0</v>
      </c>
      <c r="Q21" s="45">
        <v>22.2</v>
      </c>
      <c r="R21" s="45">
        <v>0</v>
      </c>
      <c r="S21" s="45">
        <v>31.1</v>
      </c>
      <c r="T21" s="45">
        <v>13.3</v>
      </c>
      <c r="U21" s="45">
        <v>4.4000000000000004</v>
      </c>
      <c r="V21" s="45">
        <v>22.2</v>
      </c>
      <c r="W21" s="45">
        <v>20</v>
      </c>
      <c r="X21" s="45">
        <v>13.3</v>
      </c>
      <c r="Y21" s="45">
        <v>11.1</v>
      </c>
      <c r="Z21" s="46">
        <v>15.6</v>
      </c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10</v>
      </c>
      <c r="E22" s="45">
        <v>14</v>
      </c>
      <c r="F22" s="45">
        <v>4</v>
      </c>
      <c r="G22" s="45">
        <v>4</v>
      </c>
      <c r="H22" s="45">
        <v>16</v>
      </c>
      <c r="I22" s="45">
        <v>4</v>
      </c>
      <c r="J22" s="45">
        <v>0</v>
      </c>
      <c r="K22" s="45">
        <v>0</v>
      </c>
      <c r="L22" s="45">
        <v>8</v>
      </c>
      <c r="M22" s="45">
        <v>8</v>
      </c>
      <c r="N22" s="45">
        <v>6</v>
      </c>
      <c r="O22" s="45">
        <v>6</v>
      </c>
      <c r="P22" s="45">
        <v>2</v>
      </c>
      <c r="Q22" s="45">
        <v>12</v>
      </c>
      <c r="R22" s="45">
        <v>2</v>
      </c>
      <c r="S22" s="45">
        <v>36</v>
      </c>
      <c r="T22" s="45">
        <v>16</v>
      </c>
      <c r="U22" s="45">
        <v>2</v>
      </c>
      <c r="V22" s="45">
        <v>20</v>
      </c>
      <c r="W22" s="45">
        <v>10</v>
      </c>
      <c r="X22" s="45">
        <v>18</v>
      </c>
      <c r="Y22" s="45">
        <v>16</v>
      </c>
      <c r="Z22" s="46">
        <v>10</v>
      </c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10.4</v>
      </c>
      <c r="E23" s="50">
        <v>10.4</v>
      </c>
      <c r="F23" s="50">
        <v>6.6</v>
      </c>
      <c r="G23" s="50">
        <v>4.7</v>
      </c>
      <c r="H23" s="50">
        <v>12.3</v>
      </c>
      <c r="I23" s="50">
        <v>4.7</v>
      </c>
      <c r="J23" s="50">
        <v>0</v>
      </c>
      <c r="K23" s="50">
        <v>0</v>
      </c>
      <c r="L23" s="50">
        <v>9.4</v>
      </c>
      <c r="M23" s="50">
        <v>1.9</v>
      </c>
      <c r="N23" s="50">
        <v>13.2</v>
      </c>
      <c r="O23" s="50">
        <v>1.9</v>
      </c>
      <c r="P23" s="50">
        <v>1.9</v>
      </c>
      <c r="Q23" s="50">
        <v>19.8</v>
      </c>
      <c r="R23" s="50">
        <v>0.9</v>
      </c>
      <c r="S23" s="50">
        <v>35.799999999999997</v>
      </c>
      <c r="T23" s="50">
        <v>14.2</v>
      </c>
      <c r="U23" s="50">
        <v>0.9</v>
      </c>
      <c r="V23" s="50">
        <v>17.899999999999999</v>
      </c>
      <c r="W23" s="50">
        <v>17.899999999999999</v>
      </c>
      <c r="X23" s="50">
        <v>14.2</v>
      </c>
      <c r="Y23" s="50">
        <v>13.2</v>
      </c>
      <c r="Z23" s="51">
        <v>10.4</v>
      </c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11.1</v>
      </c>
      <c r="E24" s="45">
        <v>11.1</v>
      </c>
      <c r="F24" s="45">
        <v>0</v>
      </c>
      <c r="G24" s="45">
        <v>0</v>
      </c>
      <c r="H24" s="45">
        <v>11.1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11.1</v>
      </c>
      <c r="R24" s="45">
        <v>0</v>
      </c>
      <c r="S24" s="45">
        <v>0</v>
      </c>
      <c r="T24" s="45">
        <v>11.1</v>
      </c>
      <c r="U24" s="45">
        <v>0</v>
      </c>
      <c r="V24" s="45">
        <v>22.2</v>
      </c>
      <c r="W24" s="45">
        <v>0</v>
      </c>
      <c r="X24" s="45">
        <v>11.1</v>
      </c>
      <c r="Y24" s="45">
        <v>22.2</v>
      </c>
      <c r="Z24" s="46">
        <v>33.299999999999997</v>
      </c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0</v>
      </c>
      <c r="E25" s="45">
        <v>0</v>
      </c>
      <c r="F25" s="45">
        <v>0</v>
      </c>
      <c r="G25" s="45">
        <v>0</v>
      </c>
      <c r="H25" s="45">
        <v>33.299999999999997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33.299999999999997</v>
      </c>
      <c r="R25" s="45">
        <v>0</v>
      </c>
      <c r="S25" s="45">
        <v>33.299999999999997</v>
      </c>
      <c r="T25" s="45">
        <v>33.299999999999997</v>
      </c>
      <c r="U25" s="45">
        <v>0</v>
      </c>
      <c r="V25" s="45">
        <v>66.7</v>
      </c>
      <c r="W25" s="45">
        <v>66.7</v>
      </c>
      <c r="X25" s="45">
        <v>33.299999999999997</v>
      </c>
      <c r="Y25" s="45">
        <v>0</v>
      </c>
      <c r="Z25" s="46">
        <v>0</v>
      </c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0</v>
      </c>
      <c r="E26" s="45">
        <v>11.5</v>
      </c>
      <c r="F26" s="45">
        <v>7.7</v>
      </c>
      <c r="G26" s="45">
        <v>11.5</v>
      </c>
      <c r="H26" s="45">
        <v>7.7</v>
      </c>
      <c r="I26" s="45">
        <v>3.8</v>
      </c>
      <c r="J26" s="45">
        <v>3.8</v>
      </c>
      <c r="K26" s="45">
        <v>3.8</v>
      </c>
      <c r="L26" s="45">
        <v>3.8</v>
      </c>
      <c r="M26" s="45">
        <v>3.8</v>
      </c>
      <c r="N26" s="45">
        <v>11.5</v>
      </c>
      <c r="O26" s="45">
        <v>11.5</v>
      </c>
      <c r="P26" s="45">
        <v>0</v>
      </c>
      <c r="Q26" s="45">
        <v>19.2</v>
      </c>
      <c r="R26" s="45">
        <v>0</v>
      </c>
      <c r="S26" s="45">
        <v>26.9</v>
      </c>
      <c r="T26" s="45">
        <v>0</v>
      </c>
      <c r="U26" s="45">
        <v>0</v>
      </c>
      <c r="V26" s="45">
        <v>19.2</v>
      </c>
      <c r="W26" s="45">
        <v>3.8</v>
      </c>
      <c r="X26" s="45">
        <v>11.5</v>
      </c>
      <c r="Y26" s="45">
        <v>19.2</v>
      </c>
      <c r="Z26" s="46">
        <v>26.9</v>
      </c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0</v>
      </c>
      <c r="E27" s="45">
        <v>0</v>
      </c>
      <c r="F27" s="45">
        <v>0</v>
      </c>
      <c r="G27" s="45">
        <v>0</v>
      </c>
      <c r="H27" s="45">
        <v>22.2</v>
      </c>
      <c r="I27" s="45">
        <v>11.1</v>
      </c>
      <c r="J27" s="45">
        <v>0</v>
      </c>
      <c r="K27" s="45">
        <v>0</v>
      </c>
      <c r="L27" s="45">
        <v>11.1</v>
      </c>
      <c r="M27" s="45">
        <v>0</v>
      </c>
      <c r="N27" s="45">
        <v>11.1</v>
      </c>
      <c r="O27" s="45">
        <v>0</v>
      </c>
      <c r="P27" s="45">
        <v>0</v>
      </c>
      <c r="Q27" s="45">
        <v>0</v>
      </c>
      <c r="R27" s="45">
        <v>0</v>
      </c>
      <c r="S27" s="45">
        <v>66.7</v>
      </c>
      <c r="T27" s="45">
        <v>55.6</v>
      </c>
      <c r="U27" s="45">
        <v>0</v>
      </c>
      <c r="V27" s="45">
        <v>22.2</v>
      </c>
      <c r="W27" s="45">
        <v>0</v>
      </c>
      <c r="X27" s="45">
        <v>0</v>
      </c>
      <c r="Y27" s="45">
        <v>0</v>
      </c>
      <c r="Z27" s="46">
        <v>11.1</v>
      </c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5.6</v>
      </c>
      <c r="E28" s="45">
        <v>8.3000000000000007</v>
      </c>
      <c r="F28" s="45">
        <v>0</v>
      </c>
      <c r="G28" s="45">
        <v>0</v>
      </c>
      <c r="H28" s="45">
        <v>19.399999999999999</v>
      </c>
      <c r="I28" s="45">
        <v>2.8</v>
      </c>
      <c r="J28" s="45">
        <v>0</v>
      </c>
      <c r="K28" s="45">
        <v>0</v>
      </c>
      <c r="L28" s="45">
        <v>8.3000000000000007</v>
      </c>
      <c r="M28" s="45">
        <v>5.6</v>
      </c>
      <c r="N28" s="45">
        <v>5.6</v>
      </c>
      <c r="O28" s="45">
        <v>5.6</v>
      </c>
      <c r="P28" s="45">
        <v>5.6</v>
      </c>
      <c r="Q28" s="45">
        <v>22.2</v>
      </c>
      <c r="R28" s="45">
        <v>0</v>
      </c>
      <c r="S28" s="45">
        <v>11.1</v>
      </c>
      <c r="T28" s="45">
        <v>16.7</v>
      </c>
      <c r="U28" s="45">
        <v>8.3000000000000007</v>
      </c>
      <c r="V28" s="45">
        <v>19.399999999999999</v>
      </c>
      <c r="W28" s="45">
        <v>22.2</v>
      </c>
      <c r="X28" s="45">
        <v>19.399999999999999</v>
      </c>
      <c r="Y28" s="45">
        <v>13.9</v>
      </c>
      <c r="Z28" s="46">
        <v>16.7</v>
      </c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0</v>
      </c>
      <c r="E29" s="45">
        <v>0</v>
      </c>
      <c r="F29" s="45">
        <v>0</v>
      </c>
      <c r="G29" s="45">
        <v>5</v>
      </c>
      <c r="H29" s="45">
        <v>5</v>
      </c>
      <c r="I29" s="45">
        <v>25</v>
      </c>
      <c r="J29" s="45">
        <v>10</v>
      </c>
      <c r="K29" s="45">
        <v>5</v>
      </c>
      <c r="L29" s="45">
        <v>15</v>
      </c>
      <c r="M29" s="45">
        <v>10</v>
      </c>
      <c r="N29" s="45">
        <v>0</v>
      </c>
      <c r="O29" s="45">
        <v>5</v>
      </c>
      <c r="P29" s="45">
        <v>5</v>
      </c>
      <c r="Q29" s="45">
        <v>20</v>
      </c>
      <c r="R29" s="45">
        <v>0</v>
      </c>
      <c r="S29" s="45">
        <v>25</v>
      </c>
      <c r="T29" s="45">
        <v>0</v>
      </c>
      <c r="U29" s="45">
        <v>5</v>
      </c>
      <c r="V29" s="45">
        <v>15</v>
      </c>
      <c r="W29" s="45">
        <v>5</v>
      </c>
      <c r="X29" s="45">
        <v>15</v>
      </c>
      <c r="Y29" s="45">
        <v>5</v>
      </c>
      <c r="Z29" s="46">
        <v>25</v>
      </c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20</v>
      </c>
      <c r="E30" s="45">
        <v>0</v>
      </c>
      <c r="F30" s="45">
        <v>0</v>
      </c>
      <c r="G30" s="45">
        <v>0</v>
      </c>
      <c r="H30" s="45">
        <v>0</v>
      </c>
      <c r="I30" s="45">
        <v>20</v>
      </c>
      <c r="J30" s="45">
        <v>0</v>
      </c>
      <c r="K30" s="45">
        <v>0</v>
      </c>
      <c r="L30" s="45">
        <v>0</v>
      </c>
      <c r="M30" s="45">
        <v>20</v>
      </c>
      <c r="N30" s="45">
        <v>20</v>
      </c>
      <c r="O30" s="45">
        <v>0</v>
      </c>
      <c r="P30" s="45">
        <v>0</v>
      </c>
      <c r="Q30" s="45">
        <v>40</v>
      </c>
      <c r="R30" s="45">
        <v>0</v>
      </c>
      <c r="S30" s="45">
        <v>20</v>
      </c>
      <c r="T30" s="45">
        <v>0</v>
      </c>
      <c r="U30" s="45">
        <v>0</v>
      </c>
      <c r="V30" s="45">
        <v>60</v>
      </c>
      <c r="W30" s="45">
        <v>40</v>
      </c>
      <c r="X30" s="45">
        <v>0</v>
      </c>
      <c r="Y30" s="45">
        <v>0</v>
      </c>
      <c r="Z30" s="46">
        <v>20</v>
      </c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1.5</v>
      </c>
      <c r="E31" s="50">
        <v>0</v>
      </c>
      <c r="F31" s="50">
        <v>3</v>
      </c>
      <c r="G31" s="50">
        <v>3</v>
      </c>
      <c r="H31" s="50">
        <v>9</v>
      </c>
      <c r="I31" s="50">
        <v>6</v>
      </c>
      <c r="J31" s="50">
        <v>1.5</v>
      </c>
      <c r="K31" s="50">
        <v>0</v>
      </c>
      <c r="L31" s="50">
        <v>9</v>
      </c>
      <c r="M31" s="50">
        <v>4.5</v>
      </c>
      <c r="N31" s="50">
        <v>7.5</v>
      </c>
      <c r="O31" s="50">
        <v>3</v>
      </c>
      <c r="P31" s="50">
        <v>0</v>
      </c>
      <c r="Q31" s="50">
        <v>13.4</v>
      </c>
      <c r="R31" s="50">
        <v>0</v>
      </c>
      <c r="S31" s="50">
        <v>32.799999999999997</v>
      </c>
      <c r="T31" s="50">
        <v>16.399999999999999</v>
      </c>
      <c r="U31" s="50">
        <v>4.5</v>
      </c>
      <c r="V31" s="50">
        <v>19.399999999999999</v>
      </c>
      <c r="W31" s="50">
        <v>11.9</v>
      </c>
      <c r="X31" s="50">
        <v>6</v>
      </c>
      <c r="Y31" s="50">
        <v>13.4</v>
      </c>
      <c r="Z31" s="51">
        <v>25.4</v>
      </c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8.8000000000000007</v>
      </c>
      <c r="E32" s="45">
        <v>11.8</v>
      </c>
      <c r="F32" s="45">
        <v>0</v>
      </c>
      <c r="G32" s="45">
        <v>2.9</v>
      </c>
      <c r="H32" s="45">
        <v>17.600000000000001</v>
      </c>
      <c r="I32" s="45">
        <v>5.9</v>
      </c>
      <c r="J32" s="45">
        <v>0</v>
      </c>
      <c r="K32" s="45">
        <v>0</v>
      </c>
      <c r="L32" s="45">
        <v>14.7</v>
      </c>
      <c r="M32" s="45">
        <v>2.9</v>
      </c>
      <c r="N32" s="45">
        <v>11.8</v>
      </c>
      <c r="O32" s="45">
        <v>5.9</v>
      </c>
      <c r="P32" s="45">
        <v>2.9</v>
      </c>
      <c r="Q32" s="45">
        <v>26.5</v>
      </c>
      <c r="R32" s="45">
        <v>0</v>
      </c>
      <c r="S32" s="45">
        <v>26.5</v>
      </c>
      <c r="T32" s="45">
        <v>8.8000000000000007</v>
      </c>
      <c r="U32" s="45">
        <v>2.9</v>
      </c>
      <c r="V32" s="45">
        <v>23.5</v>
      </c>
      <c r="W32" s="45">
        <v>14.7</v>
      </c>
      <c r="X32" s="45">
        <v>20.6</v>
      </c>
      <c r="Y32" s="45">
        <v>14.7</v>
      </c>
      <c r="Z32" s="46">
        <v>11.8</v>
      </c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13.9</v>
      </c>
      <c r="E33" s="45">
        <v>17.7</v>
      </c>
      <c r="F33" s="45">
        <v>7.6</v>
      </c>
      <c r="G33" s="45">
        <v>6.3</v>
      </c>
      <c r="H33" s="45">
        <v>13.9</v>
      </c>
      <c r="I33" s="45">
        <v>2.5</v>
      </c>
      <c r="J33" s="45">
        <v>1.3</v>
      </c>
      <c r="K33" s="45">
        <v>1.3</v>
      </c>
      <c r="L33" s="45">
        <v>2.5</v>
      </c>
      <c r="M33" s="45">
        <v>2.5</v>
      </c>
      <c r="N33" s="45">
        <v>11.4</v>
      </c>
      <c r="O33" s="45">
        <v>3.8</v>
      </c>
      <c r="P33" s="45">
        <v>3.8</v>
      </c>
      <c r="Q33" s="45">
        <v>21.5</v>
      </c>
      <c r="R33" s="45">
        <v>1.3</v>
      </c>
      <c r="S33" s="45">
        <v>26.6</v>
      </c>
      <c r="T33" s="45">
        <v>7.6</v>
      </c>
      <c r="U33" s="45">
        <v>0</v>
      </c>
      <c r="V33" s="45">
        <v>20.3</v>
      </c>
      <c r="W33" s="45">
        <v>16.5</v>
      </c>
      <c r="X33" s="45">
        <v>21.5</v>
      </c>
      <c r="Y33" s="45">
        <v>12.7</v>
      </c>
      <c r="Z33" s="46">
        <v>12.7</v>
      </c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0</v>
      </c>
      <c r="E34" s="45">
        <v>0</v>
      </c>
      <c r="F34" s="45">
        <v>3.3</v>
      </c>
      <c r="G34" s="45">
        <v>3.3</v>
      </c>
      <c r="H34" s="45">
        <v>13.3</v>
      </c>
      <c r="I34" s="45">
        <v>13.3</v>
      </c>
      <c r="J34" s="45">
        <v>0</v>
      </c>
      <c r="K34" s="45">
        <v>0</v>
      </c>
      <c r="L34" s="45">
        <v>6.7</v>
      </c>
      <c r="M34" s="45">
        <v>3.3</v>
      </c>
      <c r="N34" s="45">
        <v>13.3</v>
      </c>
      <c r="O34" s="45">
        <v>3.3</v>
      </c>
      <c r="P34" s="45">
        <v>3.3</v>
      </c>
      <c r="Q34" s="45">
        <v>13.3</v>
      </c>
      <c r="R34" s="45">
        <v>0</v>
      </c>
      <c r="S34" s="45">
        <v>33.299999999999997</v>
      </c>
      <c r="T34" s="45">
        <v>26.7</v>
      </c>
      <c r="U34" s="45">
        <v>3.3</v>
      </c>
      <c r="V34" s="45">
        <v>10</v>
      </c>
      <c r="W34" s="45">
        <v>20</v>
      </c>
      <c r="X34" s="45">
        <v>3.3</v>
      </c>
      <c r="Y34" s="45">
        <v>13.3</v>
      </c>
      <c r="Z34" s="46">
        <v>13.3</v>
      </c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33.299999999999997</v>
      </c>
      <c r="J35" s="45">
        <v>0</v>
      </c>
      <c r="K35" s="45">
        <v>0</v>
      </c>
      <c r="L35" s="45">
        <v>33.299999999999997</v>
      </c>
      <c r="M35" s="45">
        <v>33.299999999999997</v>
      </c>
      <c r="N35" s="45">
        <v>0</v>
      </c>
      <c r="O35" s="45">
        <v>0</v>
      </c>
      <c r="P35" s="45">
        <v>0</v>
      </c>
      <c r="Q35" s="45">
        <v>100</v>
      </c>
      <c r="R35" s="45">
        <v>0</v>
      </c>
      <c r="S35" s="45">
        <v>0</v>
      </c>
      <c r="T35" s="45">
        <v>0</v>
      </c>
      <c r="U35" s="45">
        <v>0</v>
      </c>
      <c r="V35" s="45">
        <v>66.7</v>
      </c>
      <c r="W35" s="45">
        <v>33.299999999999997</v>
      </c>
      <c r="X35" s="45">
        <v>0</v>
      </c>
      <c r="Y35" s="45">
        <v>0</v>
      </c>
      <c r="Z35" s="46">
        <v>0</v>
      </c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25</v>
      </c>
      <c r="J36" s="45">
        <v>25</v>
      </c>
      <c r="K36" s="45">
        <v>25</v>
      </c>
      <c r="L36" s="45">
        <v>50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25</v>
      </c>
      <c r="T36" s="45">
        <v>25</v>
      </c>
      <c r="U36" s="45">
        <v>0</v>
      </c>
      <c r="V36" s="45">
        <v>50</v>
      </c>
      <c r="W36" s="45">
        <v>25</v>
      </c>
      <c r="X36" s="45">
        <v>25</v>
      </c>
      <c r="Y36" s="45">
        <v>0</v>
      </c>
      <c r="Z36" s="46">
        <v>0</v>
      </c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30</v>
      </c>
      <c r="E37" s="50">
        <v>33.299999999999997</v>
      </c>
      <c r="F37" s="50">
        <v>6.7</v>
      </c>
      <c r="G37" s="50">
        <v>3.3</v>
      </c>
      <c r="H37" s="50">
        <v>20</v>
      </c>
      <c r="I37" s="50">
        <v>3.3</v>
      </c>
      <c r="J37" s="50">
        <v>0</v>
      </c>
      <c r="K37" s="50">
        <v>0</v>
      </c>
      <c r="L37" s="50">
        <v>0</v>
      </c>
      <c r="M37" s="50">
        <v>0</v>
      </c>
      <c r="N37" s="50">
        <v>3.3</v>
      </c>
      <c r="O37" s="50">
        <v>3.3</v>
      </c>
      <c r="P37" s="50">
        <v>3.3</v>
      </c>
      <c r="Q37" s="50">
        <v>20</v>
      </c>
      <c r="R37" s="50">
        <v>3.3</v>
      </c>
      <c r="S37" s="50">
        <v>26.7</v>
      </c>
      <c r="T37" s="50">
        <v>6.7</v>
      </c>
      <c r="U37" s="50">
        <v>0</v>
      </c>
      <c r="V37" s="50">
        <v>20</v>
      </c>
      <c r="W37" s="50">
        <v>3.3</v>
      </c>
      <c r="X37" s="50">
        <v>23.3</v>
      </c>
      <c r="Y37" s="50">
        <v>10</v>
      </c>
      <c r="Z37" s="51">
        <v>16.7</v>
      </c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13.3</v>
      </c>
      <c r="E38" s="45">
        <v>20</v>
      </c>
      <c r="F38" s="45">
        <v>0</v>
      </c>
      <c r="G38" s="45">
        <v>0</v>
      </c>
      <c r="H38" s="45">
        <v>26.7</v>
      </c>
      <c r="I38" s="45">
        <v>6.7</v>
      </c>
      <c r="J38" s="45">
        <v>0</v>
      </c>
      <c r="K38" s="45">
        <v>0</v>
      </c>
      <c r="L38" s="45">
        <v>0</v>
      </c>
      <c r="M38" s="45">
        <v>6.7</v>
      </c>
      <c r="N38" s="45">
        <v>20</v>
      </c>
      <c r="O38" s="45">
        <v>0</v>
      </c>
      <c r="P38" s="45">
        <v>13.3</v>
      </c>
      <c r="Q38" s="45">
        <v>40</v>
      </c>
      <c r="R38" s="45">
        <v>0</v>
      </c>
      <c r="S38" s="45">
        <v>20</v>
      </c>
      <c r="T38" s="45">
        <v>6.7</v>
      </c>
      <c r="U38" s="45">
        <v>0</v>
      </c>
      <c r="V38" s="45">
        <v>0</v>
      </c>
      <c r="W38" s="45">
        <v>13.3</v>
      </c>
      <c r="X38" s="45">
        <v>20</v>
      </c>
      <c r="Y38" s="45">
        <v>26.7</v>
      </c>
      <c r="Z38" s="46">
        <v>6.7</v>
      </c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0</v>
      </c>
      <c r="E39" s="45">
        <v>14.3</v>
      </c>
      <c r="F39" s="45">
        <v>0</v>
      </c>
      <c r="G39" s="45">
        <v>0</v>
      </c>
      <c r="H39" s="45">
        <v>0</v>
      </c>
      <c r="I39" s="45">
        <v>14.3</v>
      </c>
      <c r="J39" s="45">
        <v>0</v>
      </c>
      <c r="K39" s="45">
        <v>0</v>
      </c>
      <c r="L39" s="45">
        <v>0</v>
      </c>
      <c r="M39" s="45">
        <v>14.3</v>
      </c>
      <c r="N39" s="45">
        <v>0</v>
      </c>
      <c r="O39" s="45">
        <v>0</v>
      </c>
      <c r="P39" s="45">
        <v>0</v>
      </c>
      <c r="Q39" s="45">
        <v>28.6</v>
      </c>
      <c r="R39" s="45">
        <v>0</v>
      </c>
      <c r="S39" s="45">
        <v>28.6</v>
      </c>
      <c r="T39" s="45">
        <v>14.3</v>
      </c>
      <c r="U39" s="45">
        <v>0</v>
      </c>
      <c r="V39" s="45">
        <v>0</v>
      </c>
      <c r="W39" s="45">
        <v>28.6</v>
      </c>
      <c r="X39" s="45">
        <v>14.3</v>
      </c>
      <c r="Y39" s="45">
        <v>14.3</v>
      </c>
      <c r="Z39" s="46">
        <v>28.6</v>
      </c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0</v>
      </c>
      <c r="E40" s="45">
        <v>5</v>
      </c>
      <c r="F40" s="45">
        <v>5</v>
      </c>
      <c r="G40" s="45">
        <v>0</v>
      </c>
      <c r="H40" s="45">
        <v>10</v>
      </c>
      <c r="I40" s="45">
        <v>10</v>
      </c>
      <c r="J40" s="45">
        <v>0</v>
      </c>
      <c r="K40" s="45">
        <v>0</v>
      </c>
      <c r="L40" s="45">
        <v>20</v>
      </c>
      <c r="M40" s="45">
        <v>10</v>
      </c>
      <c r="N40" s="45">
        <v>10</v>
      </c>
      <c r="O40" s="45">
        <v>15</v>
      </c>
      <c r="P40" s="45">
        <v>0</v>
      </c>
      <c r="Q40" s="45">
        <v>30</v>
      </c>
      <c r="R40" s="45">
        <v>0</v>
      </c>
      <c r="S40" s="45">
        <v>20</v>
      </c>
      <c r="T40" s="45">
        <v>10</v>
      </c>
      <c r="U40" s="45">
        <v>0</v>
      </c>
      <c r="V40" s="45">
        <v>25</v>
      </c>
      <c r="W40" s="45">
        <v>15</v>
      </c>
      <c r="X40" s="45">
        <v>10</v>
      </c>
      <c r="Y40" s="45">
        <v>15</v>
      </c>
      <c r="Z40" s="46">
        <v>15</v>
      </c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0</v>
      </c>
      <c r="E41" s="45">
        <v>0</v>
      </c>
      <c r="F41" s="45">
        <v>0</v>
      </c>
      <c r="G41" s="45">
        <v>10</v>
      </c>
      <c r="H41" s="45">
        <v>0</v>
      </c>
      <c r="I41" s="45">
        <v>30</v>
      </c>
      <c r="J41" s="45">
        <v>0</v>
      </c>
      <c r="K41" s="45">
        <v>0</v>
      </c>
      <c r="L41" s="45">
        <v>10</v>
      </c>
      <c r="M41" s="45">
        <v>10</v>
      </c>
      <c r="N41" s="45">
        <v>0</v>
      </c>
      <c r="O41" s="45">
        <v>10</v>
      </c>
      <c r="P41" s="45">
        <v>0</v>
      </c>
      <c r="Q41" s="45">
        <v>30</v>
      </c>
      <c r="R41" s="45">
        <v>0</v>
      </c>
      <c r="S41" s="45">
        <v>10</v>
      </c>
      <c r="T41" s="45">
        <v>0</v>
      </c>
      <c r="U41" s="45">
        <v>10</v>
      </c>
      <c r="V41" s="45">
        <v>20</v>
      </c>
      <c r="W41" s="45">
        <v>0</v>
      </c>
      <c r="X41" s="45">
        <v>10</v>
      </c>
      <c r="Y41" s="45">
        <v>20</v>
      </c>
      <c r="Z41" s="46">
        <v>20</v>
      </c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10.3</v>
      </c>
      <c r="E42" s="45">
        <v>12.8</v>
      </c>
      <c r="F42" s="45">
        <v>5.0999999999999996</v>
      </c>
      <c r="G42" s="45">
        <v>5.0999999999999996</v>
      </c>
      <c r="H42" s="45">
        <v>12</v>
      </c>
      <c r="I42" s="45">
        <v>6</v>
      </c>
      <c r="J42" s="45">
        <v>0.9</v>
      </c>
      <c r="K42" s="45">
        <v>0.9</v>
      </c>
      <c r="L42" s="45">
        <v>6</v>
      </c>
      <c r="M42" s="45">
        <v>2.6</v>
      </c>
      <c r="N42" s="45">
        <v>12.8</v>
      </c>
      <c r="O42" s="45">
        <v>0.9</v>
      </c>
      <c r="P42" s="45">
        <v>4.3</v>
      </c>
      <c r="Q42" s="45">
        <v>18.8</v>
      </c>
      <c r="R42" s="45">
        <v>0</v>
      </c>
      <c r="S42" s="45">
        <v>29.9</v>
      </c>
      <c r="T42" s="45">
        <v>13.7</v>
      </c>
      <c r="U42" s="45">
        <v>0.9</v>
      </c>
      <c r="V42" s="45">
        <v>20.5</v>
      </c>
      <c r="W42" s="45">
        <v>15.4</v>
      </c>
      <c r="X42" s="45">
        <v>17.899999999999999</v>
      </c>
      <c r="Y42" s="45">
        <v>11.1</v>
      </c>
      <c r="Z42" s="46">
        <v>12.8</v>
      </c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1.9</v>
      </c>
      <c r="E43" s="50">
        <v>3.7</v>
      </c>
      <c r="F43" s="50">
        <v>7.4</v>
      </c>
      <c r="G43" s="50">
        <v>3.7</v>
      </c>
      <c r="H43" s="50">
        <v>9.3000000000000007</v>
      </c>
      <c r="I43" s="50">
        <v>13</v>
      </c>
      <c r="J43" s="50">
        <v>1.9</v>
      </c>
      <c r="K43" s="50">
        <v>1.9</v>
      </c>
      <c r="L43" s="50">
        <v>11.1</v>
      </c>
      <c r="M43" s="50">
        <v>3.7</v>
      </c>
      <c r="N43" s="50">
        <v>11.1</v>
      </c>
      <c r="O43" s="50">
        <v>9.3000000000000007</v>
      </c>
      <c r="P43" s="50">
        <v>3.7</v>
      </c>
      <c r="Q43" s="50">
        <v>25.9</v>
      </c>
      <c r="R43" s="50">
        <v>1.9</v>
      </c>
      <c r="S43" s="50">
        <v>22.2</v>
      </c>
      <c r="T43" s="50">
        <v>9.3000000000000007</v>
      </c>
      <c r="U43" s="50">
        <v>1.9</v>
      </c>
      <c r="V43" s="50">
        <v>24.1</v>
      </c>
      <c r="W43" s="50">
        <v>14.8</v>
      </c>
      <c r="X43" s="50">
        <v>13</v>
      </c>
      <c r="Y43" s="50">
        <v>9.3000000000000007</v>
      </c>
      <c r="Z43" s="51">
        <v>13</v>
      </c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20</v>
      </c>
      <c r="E44" s="45">
        <v>0</v>
      </c>
      <c r="F44" s="45">
        <v>0</v>
      </c>
      <c r="G44" s="45">
        <v>0</v>
      </c>
      <c r="H44" s="45">
        <v>20</v>
      </c>
      <c r="I44" s="45">
        <v>0</v>
      </c>
      <c r="J44" s="45">
        <v>0</v>
      </c>
      <c r="K44" s="45">
        <v>0</v>
      </c>
      <c r="L44" s="45">
        <v>20</v>
      </c>
      <c r="M44" s="45">
        <v>0</v>
      </c>
      <c r="N44" s="45">
        <v>0</v>
      </c>
      <c r="O44" s="45">
        <v>0</v>
      </c>
      <c r="P44" s="45">
        <v>0</v>
      </c>
      <c r="Q44" s="45">
        <v>40</v>
      </c>
      <c r="R44" s="45">
        <v>0</v>
      </c>
      <c r="S44" s="45">
        <v>20</v>
      </c>
      <c r="T44" s="45">
        <v>0</v>
      </c>
      <c r="U44" s="45">
        <v>0</v>
      </c>
      <c r="V44" s="45">
        <v>20</v>
      </c>
      <c r="W44" s="45">
        <v>0</v>
      </c>
      <c r="X44" s="45">
        <v>0</v>
      </c>
      <c r="Y44" s="45">
        <v>0</v>
      </c>
      <c r="Z44" s="46">
        <v>20</v>
      </c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7.5</v>
      </c>
      <c r="E45" s="45">
        <v>9.4</v>
      </c>
      <c r="F45" s="45">
        <v>1.9</v>
      </c>
      <c r="G45" s="45">
        <v>5.7</v>
      </c>
      <c r="H45" s="45">
        <v>11.3</v>
      </c>
      <c r="I45" s="45">
        <v>5.7</v>
      </c>
      <c r="J45" s="45">
        <v>1.9</v>
      </c>
      <c r="K45" s="45">
        <v>0</v>
      </c>
      <c r="L45" s="45">
        <v>1.9</v>
      </c>
      <c r="M45" s="45">
        <v>3.8</v>
      </c>
      <c r="N45" s="45">
        <v>9.4</v>
      </c>
      <c r="O45" s="45">
        <v>0</v>
      </c>
      <c r="P45" s="45">
        <v>3.8</v>
      </c>
      <c r="Q45" s="45">
        <v>24.5</v>
      </c>
      <c r="R45" s="45">
        <v>0</v>
      </c>
      <c r="S45" s="45">
        <v>22.6</v>
      </c>
      <c r="T45" s="45">
        <v>13.2</v>
      </c>
      <c r="U45" s="45">
        <v>0</v>
      </c>
      <c r="V45" s="45">
        <v>18.899999999999999</v>
      </c>
      <c r="W45" s="45">
        <v>22.6</v>
      </c>
      <c r="X45" s="45">
        <v>13.2</v>
      </c>
      <c r="Y45" s="45">
        <v>15.1</v>
      </c>
      <c r="Z45" s="46">
        <v>18.899999999999999</v>
      </c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8.5</v>
      </c>
      <c r="E46" s="45">
        <v>7.3</v>
      </c>
      <c r="F46" s="45">
        <v>2.4</v>
      </c>
      <c r="G46" s="45">
        <v>2.4</v>
      </c>
      <c r="H46" s="45">
        <v>15.9</v>
      </c>
      <c r="I46" s="45">
        <v>2.4</v>
      </c>
      <c r="J46" s="45">
        <v>1.2</v>
      </c>
      <c r="K46" s="45">
        <v>1.2</v>
      </c>
      <c r="L46" s="45">
        <v>11</v>
      </c>
      <c r="M46" s="45">
        <v>2.4</v>
      </c>
      <c r="N46" s="45">
        <v>6.1</v>
      </c>
      <c r="O46" s="45">
        <v>2.4</v>
      </c>
      <c r="P46" s="45">
        <v>1.2</v>
      </c>
      <c r="Q46" s="45">
        <v>12.2</v>
      </c>
      <c r="R46" s="45">
        <v>0</v>
      </c>
      <c r="S46" s="45">
        <v>34.1</v>
      </c>
      <c r="T46" s="45">
        <v>18.3</v>
      </c>
      <c r="U46" s="45">
        <v>4.9000000000000004</v>
      </c>
      <c r="V46" s="45">
        <v>22</v>
      </c>
      <c r="W46" s="45">
        <v>13.4</v>
      </c>
      <c r="X46" s="45">
        <v>14.6</v>
      </c>
      <c r="Y46" s="45">
        <v>14.6</v>
      </c>
      <c r="Z46" s="46">
        <v>17.100000000000001</v>
      </c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7.7</v>
      </c>
      <c r="E47" s="45">
        <v>23.1</v>
      </c>
      <c r="F47" s="45">
        <v>7.7</v>
      </c>
      <c r="G47" s="45">
        <v>7.7</v>
      </c>
      <c r="H47" s="45">
        <v>7.7</v>
      </c>
      <c r="I47" s="45">
        <v>0</v>
      </c>
      <c r="J47" s="45">
        <v>0</v>
      </c>
      <c r="K47" s="45">
        <v>0</v>
      </c>
      <c r="L47" s="45">
        <v>7.7</v>
      </c>
      <c r="M47" s="45">
        <v>7.7</v>
      </c>
      <c r="N47" s="45">
        <v>15.4</v>
      </c>
      <c r="O47" s="45">
        <v>7.7</v>
      </c>
      <c r="P47" s="45">
        <v>0</v>
      </c>
      <c r="Q47" s="45">
        <v>15.4</v>
      </c>
      <c r="R47" s="45">
        <v>0</v>
      </c>
      <c r="S47" s="45">
        <v>38.5</v>
      </c>
      <c r="T47" s="45">
        <v>7.7</v>
      </c>
      <c r="U47" s="45">
        <v>0</v>
      </c>
      <c r="V47" s="45">
        <v>7.7</v>
      </c>
      <c r="W47" s="45">
        <v>15.4</v>
      </c>
      <c r="X47" s="45">
        <v>23.1</v>
      </c>
      <c r="Y47" s="45">
        <v>15.4</v>
      </c>
      <c r="Z47" s="46">
        <v>15.4</v>
      </c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10</v>
      </c>
      <c r="E48" s="45">
        <v>20</v>
      </c>
      <c r="F48" s="45">
        <v>10</v>
      </c>
      <c r="G48" s="45">
        <v>10</v>
      </c>
      <c r="H48" s="45">
        <v>10</v>
      </c>
      <c r="I48" s="45">
        <v>20</v>
      </c>
      <c r="J48" s="45">
        <v>0</v>
      </c>
      <c r="K48" s="45">
        <v>0</v>
      </c>
      <c r="L48" s="45">
        <v>0</v>
      </c>
      <c r="M48" s="45">
        <v>10</v>
      </c>
      <c r="N48" s="45">
        <v>40</v>
      </c>
      <c r="O48" s="45">
        <v>0</v>
      </c>
      <c r="P48" s="45">
        <v>0</v>
      </c>
      <c r="Q48" s="45">
        <v>10</v>
      </c>
      <c r="R48" s="45">
        <v>0</v>
      </c>
      <c r="S48" s="45">
        <v>50</v>
      </c>
      <c r="T48" s="45">
        <v>10</v>
      </c>
      <c r="U48" s="45">
        <v>0</v>
      </c>
      <c r="V48" s="45">
        <v>10</v>
      </c>
      <c r="W48" s="45">
        <v>10</v>
      </c>
      <c r="X48" s="45">
        <v>10</v>
      </c>
      <c r="Y48" s="45">
        <v>10</v>
      </c>
      <c r="Z48" s="46">
        <v>10</v>
      </c>
      <c r="AA48" s="47"/>
      <c r="AB48" s="47"/>
    </row>
    <row r="49" spans="1:28" s="13" customFormat="1" ht="13.5" thickBot="1">
      <c r="A49" s="154"/>
      <c r="B49" s="100" t="s">
        <v>48</v>
      </c>
      <c r="C49" s="45">
        <v>-100</v>
      </c>
      <c r="D49" s="45">
        <v>-100</v>
      </c>
      <c r="E49" s="45">
        <v>-100</v>
      </c>
      <c r="F49" s="45">
        <v>-100</v>
      </c>
      <c r="G49" s="45">
        <v>-100</v>
      </c>
      <c r="H49" s="45">
        <v>-100</v>
      </c>
      <c r="I49" s="45">
        <v>-100</v>
      </c>
      <c r="J49" s="45">
        <v>-100</v>
      </c>
      <c r="K49" s="45">
        <v>-100</v>
      </c>
      <c r="L49" s="45">
        <v>-100</v>
      </c>
      <c r="M49" s="45">
        <v>-100</v>
      </c>
      <c r="N49" s="45">
        <v>-100</v>
      </c>
      <c r="O49" s="45">
        <v>-100</v>
      </c>
      <c r="P49" s="45">
        <v>-100</v>
      </c>
      <c r="Q49" s="45">
        <v>-100</v>
      </c>
      <c r="R49" s="45">
        <v>-100</v>
      </c>
      <c r="S49" s="45">
        <v>-100</v>
      </c>
      <c r="T49" s="45">
        <v>-100</v>
      </c>
      <c r="U49" s="45">
        <v>-100</v>
      </c>
      <c r="V49" s="45">
        <v>-100</v>
      </c>
      <c r="W49" s="45">
        <v>-100</v>
      </c>
      <c r="X49" s="45">
        <v>-100</v>
      </c>
      <c r="Y49" s="45">
        <v>-100</v>
      </c>
      <c r="Z49" s="46">
        <v>-100</v>
      </c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15.8</v>
      </c>
      <c r="E50" s="50">
        <v>10.5</v>
      </c>
      <c r="F50" s="50">
        <v>5.3</v>
      </c>
      <c r="G50" s="50">
        <v>5.3</v>
      </c>
      <c r="H50" s="50">
        <v>10.5</v>
      </c>
      <c r="I50" s="50">
        <v>5.3</v>
      </c>
      <c r="J50" s="50">
        <v>0</v>
      </c>
      <c r="K50" s="50">
        <v>0</v>
      </c>
      <c r="L50" s="50">
        <v>15.8</v>
      </c>
      <c r="M50" s="50">
        <v>5.3</v>
      </c>
      <c r="N50" s="50">
        <v>5.3</v>
      </c>
      <c r="O50" s="50">
        <v>0</v>
      </c>
      <c r="P50" s="50">
        <v>0</v>
      </c>
      <c r="Q50" s="50">
        <v>21.1</v>
      </c>
      <c r="R50" s="50">
        <v>0</v>
      </c>
      <c r="S50" s="50">
        <v>47.4</v>
      </c>
      <c r="T50" s="50">
        <v>21.1</v>
      </c>
      <c r="U50" s="50">
        <v>5.3</v>
      </c>
      <c r="V50" s="50">
        <v>21.1</v>
      </c>
      <c r="W50" s="50">
        <v>10.5</v>
      </c>
      <c r="X50" s="50">
        <v>0</v>
      </c>
      <c r="Y50" s="50">
        <v>0</v>
      </c>
      <c r="Z50" s="51">
        <v>15.8</v>
      </c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12.8</v>
      </c>
      <c r="E51" s="45">
        <v>17</v>
      </c>
      <c r="F51" s="45">
        <v>4.3</v>
      </c>
      <c r="G51" s="45">
        <v>2.1</v>
      </c>
      <c r="H51" s="45">
        <v>21.3</v>
      </c>
      <c r="I51" s="45">
        <v>4.3</v>
      </c>
      <c r="J51" s="45">
        <v>0</v>
      </c>
      <c r="K51" s="45">
        <v>0</v>
      </c>
      <c r="L51" s="45">
        <v>8.5</v>
      </c>
      <c r="M51" s="45">
        <v>0</v>
      </c>
      <c r="N51" s="45">
        <v>14.9</v>
      </c>
      <c r="O51" s="45">
        <v>0</v>
      </c>
      <c r="P51" s="45">
        <v>0</v>
      </c>
      <c r="Q51" s="45">
        <v>10.6</v>
      </c>
      <c r="R51" s="45">
        <v>0</v>
      </c>
      <c r="S51" s="45">
        <v>46.8</v>
      </c>
      <c r="T51" s="45">
        <v>19.100000000000001</v>
      </c>
      <c r="U51" s="45">
        <v>2.1</v>
      </c>
      <c r="V51" s="45">
        <v>25.5</v>
      </c>
      <c r="W51" s="45">
        <v>8.5</v>
      </c>
      <c r="X51" s="45">
        <v>19.100000000000001</v>
      </c>
      <c r="Y51" s="45">
        <v>10.6</v>
      </c>
      <c r="Z51" s="46">
        <v>10.6</v>
      </c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11.1</v>
      </c>
      <c r="E52" s="45">
        <v>16.7</v>
      </c>
      <c r="F52" s="45">
        <v>0</v>
      </c>
      <c r="G52" s="45">
        <v>5.6</v>
      </c>
      <c r="H52" s="45">
        <v>13.9</v>
      </c>
      <c r="I52" s="45">
        <v>5.6</v>
      </c>
      <c r="J52" s="45">
        <v>0</v>
      </c>
      <c r="K52" s="45">
        <v>0</v>
      </c>
      <c r="L52" s="45">
        <v>5.6</v>
      </c>
      <c r="M52" s="45">
        <v>0</v>
      </c>
      <c r="N52" s="45">
        <v>11.1</v>
      </c>
      <c r="O52" s="45">
        <v>2.8</v>
      </c>
      <c r="P52" s="45">
        <v>8.3000000000000007</v>
      </c>
      <c r="Q52" s="45">
        <v>19.399999999999999</v>
      </c>
      <c r="R52" s="45">
        <v>0</v>
      </c>
      <c r="S52" s="45">
        <v>19.399999999999999</v>
      </c>
      <c r="T52" s="45">
        <v>16.7</v>
      </c>
      <c r="U52" s="45">
        <v>0</v>
      </c>
      <c r="V52" s="45">
        <v>13.9</v>
      </c>
      <c r="W52" s="45">
        <v>16.7</v>
      </c>
      <c r="X52" s="45">
        <v>8.3000000000000007</v>
      </c>
      <c r="Y52" s="45">
        <v>27.8</v>
      </c>
      <c r="Z52" s="46">
        <v>19.399999999999999</v>
      </c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0</v>
      </c>
      <c r="E53" s="45">
        <v>5.3</v>
      </c>
      <c r="F53" s="45">
        <v>5.3</v>
      </c>
      <c r="G53" s="45">
        <v>7.9</v>
      </c>
      <c r="H53" s="45">
        <v>2.6</v>
      </c>
      <c r="I53" s="45">
        <v>2.6</v>
      </c>
      <c r="J53" s="45">
        <v>5.3</v>
      </c>
      <c r="K53" s="45">
        <v>5.3</v>
      </c>
      <c r="L53" s="45">
        <v>7.9</v>
      </c>
      <c r="M53" s="45">
        <v>7.9</v>
      </c>
      <c r="N53" s="45">
        <v>15.8</v>
      </c>
      <c r="O53" s="45">
        <v>5.3</v>
      </c>
      <c r="P53" s="45">
        <v>2.6</v>
      </c>
      <c r="Q53" s="45">
        <v>15.8</v>
      </c>
      <c r="R53" s="45">
        <v>0</v>
      </c>
      <c r="S53" s="45">
        <v>23.7</v>
      </c>
      <c r="T53" s="45">
        <v>13.2</v>
      </c>
      <c r="U53" s="45">
        <v>2.6</v>
      </c>
      <c r="V53" s="45">
        <v>15.8</v>
      </c>
      <c r="W53" s="45">
        <v>15.8</v>
      </c>
      <c r="X53" s="45">
        <v>15.8</v>
      </c>
      <c r="Y53" s="45">
        <v>5.3</v>
      </c>
      <c r="Z53" s="46">
        <v>18.399999999999999</v>
      </c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2.1</v>
      </c>
      <c r="E54" s="45">
        <v>0</v>
      </c>
      <c r="F54" s="45">
        <v>6.3</v>
      </c>
      <c r="G54" s="45">
        <v>0</v>
      </c>
      <c r="H54" s="45">
        <v>8.3000000000000007</v>
      </c>
      <c r="I54" s="45">
        <v>10.4</v>
      </c>
      <c r="J54" s="45">
        <v>2.1</v>
      </c>
      <c r="K54" s="45">
        <v>0</v>
      </c>
      <c r="L54" s="45">
        <v>10.4</v>
      </c>
      <c r="M54" s="45">
        <v>6.3</v>
      </c>
      <c r="N54" s="45">
        <v>6.3</v>
      </c>
      <c r="O54" s="45">
        <v>6.3</v>
      </c>
      <c r="P54" s="45">
        <v>2.1</v>
      </c>
      <c r="Q54" s="45">
        <v>33.299999999999997</v>
      </c>
      <c r="R54" s="45">
        <v>2.1</v>
      </c>
      <c r="S54" s="45">
        <v>12.5</v>
      </c>
      <c r="T54" s="45">
        <v>0</v>
      </c>
      <c r="U54" s="45">
        <v>2.1</v>
      </c>
      <c r="V54" s="45">
        <v>22.9</v>
      </c>
      <c r="W54" s="45">
        <v>18.8</v>
      </c>
      <c r="X54" s="45">
        <v>20.8</v>
      </c>
      <c r="Y54" s="45">
        <v>14.6</v>
      </c>
      <c r="Z54" s="46">
        <v>18.8</v>
      </c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3.6</v>
      </c>
      <c r="E55" s="45">
        <v>0</v>
      </c>
      <c r="F55" s="45">
        <v>3.6</v>
      </c>
      <c r="G55" s="45">
        <v>7.1</v>
      </c>
      <c r="H55" s="45">
        <v>17.899999999999999</v>
      </c>
      <c r="I55" s="45">
        <v>10.7</v>
      </c>
      <c r="J55" s="45">
        <v>0</v>
      </c>
      <c r="K55" s="45">
        <v>0</v>
      </c>
      <c r="L55" s="45">
        <v>3.6</v>
      </c>
      <c r="M55" s="45">
        <v>3.6</v>
      </c>
      <c r="N55" s="45">
        <v>3.6</v>
      </c>
      <c r="O55" s="45">
        <v>7.1</v>
      </c>
      <c r="P55" s="45">
        <v>0</v>
      </c>
      <c r="Q55" s="45">
        <v>14.3</v>
      </c>
      <c r="R55" s="45">
        <v>0</v>
      </c>
      <c r="S55" s="45">
        <v>35.700000000000003</v>
      </c>
      <c r="T55" s="45">
        <v>17.899999999999999</v>
      </c>
      <c r="U55" s="45">
        <v>3.6</v>
      </c>
      <c r="V55" s="45">
        <v>21.4</v>
      </c>
      <c r="W55" s="45">
        <v>25</v>
      </c>
      <c r="X55" s="45">
        <v>7.1</v>
      </c>
      <c r="Y55" s="45">
        <v>10.7</v>
      </c>
      <c r="Z55" s="46">
        <v>14.3</v>
      </c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8.9</v>
      </c>
      <c r="E56" s="50">
        <v>16.5</v>
      </c>
      <c r="F56" s="50">
        <v>1.3</v>
      </c>
      <c r="G56" s="50">
        <v>3.8</v>
      </c>
      <c r="H56" s="50">
        <v>8.9</v>
      </c>
      <c r="I56" s="50">
        <v>5.0999999999999996</v>
      </c>
      <c r="J56" s="50">
        <v>1.3</v>
      </c>
      <c r="K56" s="50">
        <v>1.3</v>
      </c>
      <c r="L56" s="50">
        <v>13.9</v>
      </c>
      <c r="M56" s="50">
        <v>2.5</v>
      </c>
      <c r="N56" s="50">
        <v>11.4</v>
      </c>
      <c r="O56" s="50">
        <v>5.0999999999999996</v>
      </c>
      <c r="P56" s="50">
        <v>2.5</v>
      </c>
      <c r="Q56" s="50">
        <v>19</v>
      </c>
      <c r="R56" s="50">
        <v>0</v>
      </c>
      <c r="S56" s="50">
        <v>31.6</v>
      </c>
      <c r="T56" s="50">
        <v>6.3</v>
      </c>
      <c r="U56" s="50">
        <v>3.8</v>
      </c>
      <c r="V56" s="50">
        <v>20.3</v>
      </c>
      <c r="W56" s="50">
        <v>12.7</v>
      </c>
      <c r="X56" s="50">
        <v>12.7</v>
      </c>
      <c r="Y56" s="50">
        <v>10.1</v>
      </c>
      <c r="Z56" s="51">
        <v>19</v>
      </c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9.1</v>
      </c>
      <c r="E57" s="45">
        <v>9.1</v>
      </c>
      <c r="F57" s="45">
        <v>0</v>
      </c>
      <c r="G57" s="45">
        <v>0</v>
      </c>
      <c r="H57" s="45">
        <v>9.1</v>
      </c>
      <c r="I57" s="45">
        <v>9.1</v>
      </c>
      <c r="J57" s="45">
        <v>0</v>
      </c>
      <c r="K57" s="45">
        <v>0</v>
      </c>
      <c r="L57" s="45">
        <v>9.1</v>
      </c>
      <c r="M57" s="45">
        <v>0</v>
      </c>
      <c r="N57" s="45">
        <v>9.1</v>
      </c>
      <c r="O57" s="45">
        <v>9.1</v>
      </c>
      <c r="P57" s="45">
        <v>0</v>
      </c>
      <c r="Q57" s="45">
        <v>9.1</v>
      </c>
      <c r="R57" s="45">
        <v>0</v>
      </c>
      <c r="S57" s="45">
        <v>18.2</v>
      </c>
      <c r="T57" s="45">
        <v>18.2</v>
      </c>
      <c r="U57" s="45">
        <v>0</v>
      </c>
      <c r="V57" s="45">
        <v>27.3</v>
      </c>
      <c r="W57" s="45">
        <v>45.5</v>
      </c>
      <c r="X57" s="45">
        <v>27.3</v>
      </c>
      <c r="Y57" s="45">
        <v>9.1</v>
      </c>
      <c r="Z57" s="46">
        <v>9.1</v>
      </c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12.1</v>
      </c>
      <c r="E58" s="45">
        <v>6.1</v>
      </c>
      <c r="F58" s="45">
        <v>3</v>
      </c>
      <c r="G58" s="45">
        <v>0</v>
      </c>
      <c r="H58" s="45">
        <v>12.1</v>
      </c>
      <c r="I58" s="45">
        <v>3</v>
      </c>
      <c r="J58" s="45">
        <v>0</v>
      </c>
      <c r="K58" s="45">
        <v>0</v>
      </c>
      <c r="L58" s="45">
        <v>12.1</v>
      </c>
      <c r="M58" s="45">
        <v>6.1</v>
      </c>
      <c r="N58" s="45">
        <v>3</v>
      </c>
      <c r="O58" s="45">
        <v>0</v>
      </c>
      <c r="P58" s="45">
        <v>9.1</v>
      </c>
      <c r="Q58" s="45">
        <v>24.2</v>
      </c>
      <c r="R58" s="45">
        <v>0</v>
      </c>
      <c r="S58" s="45">
        <v>18.2</v>
      </c>
      <c r="T58" s="45">
        <v>12.1</v>
      </c>
      <c r="U58" s="45">
        <v>3</v>
      </c>
      <c r="V58" s="45">
        <v>18.2</v>
      </c>
      <c r="W58" s="45">
        <v>15.2</v>
      </c>
      <c r="X58" s="45">
        <v>12.1</v>
      </c>
      <c r="Y58" s="45">
        <v>18.2</v>
      </c>
      <c r="Z58" s="46">
        <v>27.3</v>
      </c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9.1</v>
      </c>
      <c r="E59" s="45">
        <v>0</v>
      </c>
      <c r="F59" s="45">
        <v>4.5</v>
      </c>
      <c r="G59" s="45">
        <v>4.5</v>
      </c>
      <c r="H59" s="45">
        <v>13.6</v>
      </c>
      <c r="I59" s="45">
        <v>9.1</v>
      </c>
      <c r="J59" s="45">
        <v>0</v>
      </c>
      <c r="K59" s="45">
        <v>0</v>
      </c>
      <c r="L59" s="45">
        <v>0</v>
      </c>
      <c r="M59" s="45">
        <v>0</v>
      </c>
      <c r="N59" s="45">
        <v>18.2</v>
      </c>
      <c r="O59" s="45">
        <v>0</v>
      </c>
      <c r="P59" s="45">
        <v>0</v>
      </c>
      <c r="Q59" s="45">
        <v>40.9</v>
      </c>
      <c r="R59" s="45">
        <v>4.5</v>
      </c>
      <c r="S59" s="45">
        <v>27.3</v>
      </c>
      <c r="T59" s="45">
        <v>36.4</v>
      </c>
      <c r="U59" s="45">
        <v>0</v>
      </c>
      <c r="V59" s="45">
        <v>31.8</v>
      </c>
      <c r="W59" s="45">
        <v>22.7</v>
      </c>
      <c r="X59" s="45">
        <v>22.7</v>
      </c>
      <c r="Y59" s="45">
        <v>13.6</v>
      </c>
      <c r="Z59" s="46">
        <v>0</v>
      </c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0</v>
      </c>
      <c r="E60" s="45">
        <v>5.6</v>
      </c>
      <c r="F60" s="45">
        <v>11.1</v>
      </c>
      <c r="G60" s="45">
        <v>5.6</v>
      </c>
      <c r="H60" s="45">
        <v>19.399999999999999</v>
      </c>
      <c r="I60" s="45">
        <v>8.3000000000000007</v>
      </c>
      <c r="J60" s="45">
        <v>2.8</v>
      </c>
      <c r="K60" s="45">
        <v>2.8</v>
      </c>
      <c r="L60" s="45">
        <v>2.8</v>
      </c>
      <c r="M60" s="45">
        <v>8.3000000000000007</v>
      </c>
      <c r="N60" s="45">
        <v>13.9</v>
      </c>
      <c r="O60" s="45">
        <v>2.8</v>
      </c>
      <c r="P60" s="45">
        <v>0</v>
      </c>
      <c r="Q60" s="45">
        <v>13.9</v>
      </c>
      <c r="R60" s="45">
        <v>0</v>
      </c>
      <c r="S60" s="45">
        <v>38.9</v>
      </c>
      <c r="T60" s="45">
        <v>13.9</v>
      </c>
      <c r="U60" s="45">
        <v>0</v>
      </c>
      <c r="V60" s="45">
        <v>16.7</v>
      </c>
      <c r="W60" s="45">
        <v>5.6</v>
      </c>
      <c r="X60" s="45">
        <v>13.9</v>
      </c>
      <c r="Y60" s="45">
        <v>8.3000000000000007</v>
      </c>
      <c r="Z60" s="46">
        <v>11.1</v>
      </c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8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O67" si="0">+D4</f>
        <v>子育てしやすい環境であるため</v>
      </c>
      <c r="E67" s="60" t="str">
        <f t="shared" si="0"/>
        <v>子どもの教育環境が充実しているため</v>
      </c>
      <c r="F67" s="60" t="str">
        <f t="shared" si="0"/>
        <v>健康づくり・スポーツに取り組みやすい環境であるため</v>
      </c>
      <c r="G67" s="60" t="str">
        <f t="shared" si="0"/>
        <v>図書館など生涯学習のための環境が充実しているため</v>
      </c>
      <c r="H67" s="60" t="str">
        <f t="shared" si="0"/>
        <v xml:space="preserve">
不動産価格や家賃が手頃で良質な物件が
あるため
</v>
      </c>
      <c r="I67" s="61" t="str">
        <f t="shared" si="0"/>
        <v>医療・福祉・介護サービスが充実しているため</v>
      </c>
      <c r="J67" s="71" t="str">
        <f t="shared" si="0"/>
        <v>地域コミュニティが親しみやすいため</v>
      </c>
      <c r="K67" s="71" t="str">
        <f t="shared" si="0"/>
        <v>地域活動・ボランティア活動に取り組みやすい環境であるため</v>
      </c>
      <c r="L67" s="71" t="str">
        <f t="shared" si="0"/>
        <v>にぎわいのある商店街があるため</v>
      </c>
      <c r="M67" s="71" t="str">
        <f t="shared" si="0"/>
        <v>文化活動に親しみやすい環境であるため</v>
      </c>
      <c r="N67" s="71" t="str">
        <f t="shared" si="0"/>
        <v>治安が良く安心して暮らせるため</v>
      </c>
      <c r="O67" s="71" t="str">
        <f t="shared" si="0"/>
        <v>伝統芸能・歴史・名所等に身近にふれることができるため</v>
      </c>
      <c r="P67" s="71" t="str">
        <f>P4</f>
        <v>災害（震災や水害）対策が充実しているため</v>
      </c>
      <c r="Q67" s="71" t="str">
        <f t="shared" ref="Q67:Z67" si="1">+Q4</f>
        <v>緑や公園など自然環境に恵まれている、又はまちなみ景観が美しいため</v>
      </c>
      <c r="R67" s="71" t="str">
        <f t="shared" si="1"/>
        <v>環境を守り資源を大切にしているため</v>
      </c>
      <c r="S67" s="71" t="str">
        <f t="shared" si="1"/>
        <v>通勤・通学や暮らしに便利な道路・交通網があるため</v>
      </c>
      <c r="T67" s="71" t="str">
        <f t="shared" si="1"/>
        <v>職場・学校が近いため</v>
      </c>
      <c r="U67" s="71" t="str">
        <f t="shared" si="1"/>
        <v>楽しい祭り・イベントがあるため</v>
      </c>
      <c r="V67" s="71" t="str">
        <f t="shared" si="1"/>
        <v>消費生活が便利（買い物の便が良い・物価が安い）なため</v>
      </c>
      <c r="W67" s="71" t="str">
        <f t="shared" si="1"/>
        <v>イメージが良いため</v>
      </c>
      <c r="X67" s="71" t="str">
        <f t="shared" si="1"/>
        <v>家族や親戚の住居に近いため</v>
      </c>
      <c r="Y67" s="71" t="str">
        <f t="shared" si="1"/>
        <v>その他</v>
      </c>
      <c r="Z67" s="62" t="str">
        <f t="shared" si="1"/>
        <v>無回答</v>
      </c>
      <c r="AA67" s="63"/>
      <c r="AB67" s="63"/>
    </row>
    <row r="68" spans="1:28" s="28" customFormat="1" ht="12.75" customHeight="1">
      <c r="A68" s="146" t="s">
        <v>2</v>
      </c>
      <c r="B68" s="147"/>
      <c r="C68" s="64">
        <v>217</v>
      </c>
      <c r="D68" s="65">
        <v>15</v>
      </c>
      <c r="E68" s="65">
        <v>18</v>
      </c>
      <c r="F68" s="65">
        <v>9</v>
      </c>
      <c r="G68" s="65">
        <v>9</v>
      </c>
      <c r="H68" s="65">
        <v>27</v>
      </c>
      <c r="I68" s="65">
        <v>14</v>
      </c>
      <c r="J68" s="65">
        <v>3</v>
      </c>
      <c r="K68" s="65">
        <v>2</v>
      </c>
      <c r="L68" s="65">
        <v>18</v>
      </c>
      <c r="M68" s="65">
        <v>8</v>
      </c>
      <c r="N68" s="65">
        <v>22</v>
      </c>
      <c r="O68" s="65">
        <v>8</v>
      </c>
      <c r="P68" s="65">
        <v>5</v>
      </c>
      <c r="Q68" s="65">
        <v>42</v>
      </c>
      <c r="R68" s="65">
        <v>1</v>
      </c>
      <c r="S68" s="65">
        <v>63</v>
      </c>
      <c r="T68" s="65">
        <v>29</v>
      </c>
      <c r="U68" s="65">
        <v>5</v>
      </c>
      <c r="V68" s="65">
        <v>44</v>
      </c>
      <c r="W68" s="65">
        <v>34</v>
      </c>
      <c r="X68" s="65">
        <v>30</v>
      </c>
      <c r="Y68" s="65">
        <v>28</v>
      </c>
      <c r="Z68" s="66">
        <v>35</v>
      </c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2">+B6</f>
        <v>男性</v>
      </c>
      <c r="C69" s="65">
        <v>82</v>
      </c>
      <c r="D69" s="65">
        <v>9</v>
      </c>
      <c r="E69" s="65">
        <v>5</v>
      </c>
      <c r="F69" s="65">
        <v>4</v>
      </c>
      <c r="G69" s="65">
        <v>4</v>
      </c>
      <c r="H69" s="65">
        <v>11</v>
      </c>
      <c r="I69" s="65">
        <v>5</v>
      </c>
      <c r="J69" s="65">
        <v>0</v>
      </c>
      <c r="K69" s="65">
        <v>0</v>
      </c>
      <c r="L69" s="65">
        <v>6</v>
      </c>
      <c r="M69" s="65">
        <v>3</v>
      </c>
      <c r="N69" s="65">
        <v>6</v>
      </c>
      <c r="O69" s="65">
        <v>4</v>
      </c>
      <c r="P69" s="65">
        <v>1</v>
      </c>
      <c r="Q69" s="65">
        <v>14</v>
      </c>
      <c r="R69" s="65">
        <v>1</v>
      </c>
      <c r="S69" s="65">
        <v>24</v>
      </c>
      <c r="T69" s="65">
        <v>13</v>
      </c>
      <c r="U69" s="65">
        <v>3</v>
      </c>
      <c r="V69" s="65">
        <v>18</v>
      </c>
      <c r="W69" s="65">
        <v>12</v>
      </c>
      <c r="X69" s="65">
        <v>7</v>
      </c>
      <c r="Y69" s="65">
        <v>8</v>
      </c>
      <c r="Z69" s="66">
        <v>14</v>
      </c>
      <c r="AA69" s="78"/>
      <c r="AB69" s="78"/>
    </row>
    <row r="70" spans="1:28" s="28" customFormat="1">
      <c r="A70" s="138"/>
      <c r="B70" s="106" t="str">
        <f t="shared" si="2"/>
        <v>女性</v>
      </c>
      <c r="C70" s="65">
        <v>131</v>
      </c>
      <c r="D70" s="65">
        <v>6</v>
      </c>
      <c r="E70" s="65">
        <v>13</v>
      </c>
      <c r="F70" s="65">
        <v>5</v>
      </c>
      <c r="G70" s="65">
        <v>5</v>
      </c>
      <c r="H70" s="65">
        <v>16</v>
      </c>
      <c r="I70" s="65">
        <v>8</v>
      </c>
      <c r="J70" s="65">
        <v>2</v>
      </c>
      <c r="K70" s="65">
        <v>2</v>
      </c>
      <c r="L70" s="65">
        <v>12</v>
      </c>
      <c r="M70" s="65">
        <v>4</v>
      </c>
      <c r="N70" s="65">
        <v>16</v>
      </c>
      <c r="O70" s="65">
        <v>4</v>
      </c>
      <c r="P70" s="65">
        <v>4</v>
      </c>
      <c r="Q70" s="65">
        <v>25</v>
      </c>
      <c r="R70" s="65">
        <v>0</v>
      </c>
      <c r="S70" s="65">
        <v>39</v>
      </c>
      <c r="T70" s="65">
        <v>16</v>
      </c>
      <c r="U70" s="65">
        <v>2</v>
      </c>
      <c r="V70" s="65">
        <v>26</v>
      </c>
      <c r="W70" s="65">
        <v>22</v>
      </c>
      <c r="X70" s="65">
        <v>21</v>
      </c>
      <c r="Y70" s="65">
        <v>20</v>
      </c>
      <c r="Z70" s="66">
        <v>21</v>
      </c>
      <c r="AA70" s="78"/>
      <c r="AB70" s="78"/>
    </row>
    <row r="71" spans="1:28" s="28" customFormat="1" ht="13.5" customHeight="1" thickBot="1">
      <c r="A71" s="138"/>
      <c r="B71" s="111" t="str">
        <f t="shared" si="2"/>
        <v>回答しない</v>
      </c>
      <c r="C71" s="67">
        <v>0</v>
      </c>
      <c r="D71" s="67">
        <v>0</v>
      </c>
      <c r="E71" s="67">
        <v>0</v>
      </c>
      <c r="F71" s="67">
        <v>0</v>
      </c>
      <c r="G71" s="67">
        <v>0</v>
      </c>
      <c r="H71" s="67">
        <v>0</v>
      </c>
      <c r="I71" s="67">
        <v>0</v>
      </c>
      <c r="J71" s="67">
        <v>0</v>
      </c>
      <c r="K71" s="67">
        <v>0</v>
      </c>
      <c r="L71" s="67">
        <v>0</v>
      </c>
      <c r="M71" s="67">
        <v>0</v>
      </c>
      <c r="N71" s="67">
        <v>0</v>
      </c>
      <c r="O71" s="67">
        <v>0</v>
      </c>
      <c r="P71" s="67">
        <v>0</v>
      </c>
      <c r="Q71" s="67">
        <v>0</v>
      </c>
      <c r="R71" s="67">
        <v>0</v>
      </c>
      <c r="S71" s="67">
        <v>0</v>
      </c>
      <c r="T71" s="67">
        <v>0</v>
      </c>
      <c r="U71" s="67">
        <v>0</v>
      </c>
      <c r="V71" s="67">
        <v>0</v>
      </c>
      <c r="W71" s="67">
        <v>0</v>
      </c>
      <c r="X71" s="67">
        <v>0</v>
      </c>
      <c r="Y71" s="67">
        <v>0</v>
      </c>
      <c r="Z71" s="68">
        <v>0</v>
      </c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2"/>
        <v>10歳代</v>
      </c>
      <c r="C72" s="69">
        <v>2</v>
      </c>
      <c r="D72" s="69">
        <v>0</v>
      </c>
      <c r="E72" s="69">
        <v>0</v>
      </c>
      <c r="F72" s="69">
        <v>0</v>
      </c>
      <c r="G72" s="69">
        <v>0</v>
      </c>
      <c r="H72" s="69">
        <v>0</v>
      </c>
      <c r="I72" s="69">
        <v>0</v>
      </c>
      <c r="J72" s="69">
        <v>0</v>
      </c>
      <c r="K72" s="69">
        <v>0</v>
      </c>
      <c r="L72" s="69">
        <v>0</v>
      </c>
      <c r="M72" s="69">
        <v>0</v>
      </c>
      <c r="N72" s="69">
        <v>0</v>
      </c>
      <c r="O72" s="69">
        <v>0</v>
      </c>
      <c r="P72" s="69">
        <v>0</v>
      </c>
      <c r="Q72" s="69">
        <v>0</v>
      </c>
      <c r="R72" s="69">
        <v>0</v>
      </c>
      <c r="S72" s="69">
        <v>2</v>
      </c>
      <c r="T72" s="69">
        <v>1</v>
      </c>
      <c r="U72" s="69">
        <v>0</v>
      </c>
      <c r="V72" s="69">
        <v>0</v>
      </c>
      <c r="W72" s="69">
        <v>0</v>
      </c>
      <c r="X72" s="69">
        <v>0</v>
      </c>
      <c r="Y72" s="69">
        <v>0</v>
      </c>
      <c r="Z72" s="70">
        <v>0</v>
      </c>
      <c r="AA72" s="78"/>
      <c r="AB72" s="78"/>
    </row>
    <row r="73" spans="1:28" s="28" customFormat="1">
      <c r="A73" s="138"/>
      <c r="B73" s="106" t="str">
        <f t="shared" si="2"/>
        <v>20歳代</v>
      </c>
      <c r="C73" s="65">
        <v>44</v>
      </c>
      <c r="D73" s="65">
        <v>3</v>
      </c>
      <c r="E73" s="65">
        <v>1</v>
      </c>
      <c r="F73" s="65">
        <v>4</v>
      </c>
      <c r="G73" s="65">
        <v>0</v>
      </c>
      <c r="H73" s="65">
        <v>10</v>
      </c>
      <c r="I73" s="65">
        <v>2</v>
      </c>
      <c r="J73" s="65">
        <v>0</v>
      </c>
      <c r="K73" s="65">
        <v>0</v>
      </c>
      <c r="L73" s="65">
        <v>4</v>
      </c>
      <c r="M73" s="65">
        <v>0</v>
      </c>
      <c r="N73" s="65">
        <v>6</v>
      </c>
      <c r="O73" s="65">
        <v>0</v>
      </c>
      <c r="P73" s="65">
        <v>1</v>
      </c>
      <c r="Q73" s="65">
        <v>6</v>
      </c>
      <c r="R73" s="65">
        <v>0</v>
      </c>
      <c r="S73" s="65">
        <v>20</v>
      </c>
      <c r="T73" s="65">
        <v>12</v>
      </c>
      <c r="U73" s="65">
        <v>2</v>
      </c>
      <c r="V73" s="65">
        <v>12</v>
      </c>
      <c r="W73" s="65">
        <v>8</v>
      </c>
      <c r="X73" s="65">
        <v>5</v>
      </c>
      <c r="Y73" s="65">
        <v>3</v>
      </c>
      <c r="Z73" s="66">
        <v>3</v>
      </c>
      <c r="AA73" s="78"/>
      <c r="AB73" s="78"/>
    </row>
    <row r="74" spans="1:28" s="28" customFormat="1">
      <c r="A74" s="138"/>
      <c r="B74" s="106" t="str">
        <f t="shared" si="2"/>
        <v>30歳代</v>
      </c>
      <c r="C74" s="65">
        <v>49</v>
      </c>
      <c r="D74" s="65">
        <v>8</v>
      </c>
      <c r="E74" s="65">
        <v>9</v>
      </c>
      <c r="F74" s="65">
        <v>0</v>
      </c>
      <c r="G74" s="65">
        <v>2</v>
      </c>
      <c r="H74" s="65">
        <v>7</v>
      </c>
      <c r="I74" s="65">
        <v>2</v>
      </c>
      <c r="J74" s="65">
        <v>0</v>
      </c>
      <c r="K74" s="65">
        <v>0</v>
      </c>
      <c r="L74" s="65">
        <v>4</v>
      </c>
      <c r="M74" s="65">
        <v>2</v>
      </c>
      <c r="N74" s="65">
        <v>5</v>
      </c>
      <c r="O74" s="65">
        <v>2</v>
      </c>
      <c r="P74" s="65">
        <v>1</v>
      </c>
      <c r="Q74" s="65">
        <v>7</v>
      </c>
      <c r="R74" s="65">
        <v>0</v>
      </c>
      <c r="S74" s="65">
        <v>13</v>
      </c>
      <c r="T74" s="65">
        <v>9</v>
      </c>
      <c r="U74" s="65">
        <v>0</v>
      </c>
      <c r="V74" s="65">
        <v>6</v>
      </c>
      <c r="W74" s="65">
        <v>5</v>
      </c>
      <c r="X74" s="65">
        <v>4</v>
      </c>
      <c r="Y74" s="65">
        <v>9</v>
      </c>
      <c r="Z74" s="66">
        <v>9</v>
      </c>
      <c r="AA74" s="78"/>
      <c r="AB74" s="78"/>
    </row>
    <row r="75" spans="1:28" s="28" customFormat="1">
      <c r="A75" s="138"/>
      <c r="B75" s="106" t="str">
        <f t="shared" si="2"/>
        <v>40歳代</v>
      </c>
      <c r="C75" s="65">
        <v>44</v>
      </c>
      <c r="D75" s="65">
        <v>3</v>
      </c>
      <c r="E75" s="65">
        <v>8</v>
      </c>
      <c r="F75" s="65">
        <v>1</v>
      </c>
      <c r="G75" s="65">
        <v>0</v>
      </c>
      <c r="H75" s="65">
        <v>5</v>
      </c>
      <c r="I75" s="65">
        <v>2</v>
      </c>
      <c r="J75" s="65">
        <v>0</v>
      </c>
      <c r="K75" s="65">
        <v>0</v>
      </c>
      <c r="L75" s="65">
        <v>5</v>
      </c>
      <c r="M75" s="65">
        <v>2</v>
      </c>
      <c r="N75" s="65">
        <v>6</v>
      </c>
      <c r="O75" s="65">
        <v>1</v>
      </c>
      <c r="P75" s="65">
        <v>2</v>
      </c>
      <c r="Q75" s="65">
        <v>12</v>
      </c>
      <c r="R75" s="65">
        <v>1</v>
      </c>
      <c r="S75" s="65">
        <v>18</v>
      </c>
      <c r="T75" s="65">
        <v>6</v>
      </c>
      <c r="U75" s="65">
        <v>2</v>
      </c>
      <c r="V75" s="65">
        <v>9</v>
      </c>
      <c r="W75" s="65">
        <v>9</v>
      </c>
      <c r="X75" s="65">
        <v>4</v>
      </c>
      <c r="Y75" s="65">
        <v>6</v>
      </c>
      <c r="Z75" s="66">
        <v>5</v>
      </c>
      <c r="AA75" s="78"/>
      <c r="AB75" s="78"/>
    </row>
    <row r="76" spans="1:28" s="28" customFormat="1">
      <c r="A76" s="138"/>
      <c r="B76" s="106" t="str">
        <f t="shared" si="2"/>
        <v>50歳代</v>
      </c>
      <c r="C76" s="65">
        <v>40</v>
      </c>
      <c r="D76" s="65">
        <v>1</v>
      </c>
      <c r="E76" s="65">
        <v>0</v>
      </c>
      <c r="F76" s="65">
        <v>3</v>
      </c>
      <c r="G76" s="65">
        <v>5</v>
      </c>
      <c r="H76" s="65">
        <v>4</v>
      </c>
      <c r="I76" s="65">
        <v>3</v>
      </c>
      <c r="J76" s="65">
        <v>1</v>
      </c>
      <c r="K76" s="65">
        <v>1</v>
      </c>
      <c r="L76" s="65">
        <v>1</v>
      </c>
      <c r="M76" s="65">
        <v>1</v>
      </c>
      <c r="N76" s="65">
        <v>2</v>
      </c>
      <c r="O76" s="65">
        <v>1</v>
      </c>
      <c r="P76" s="65">
        <v>0</v>
      </c>
      <c r="Q76" s="65">
        <v>8</v>
      </c>
      <c r="R76" s="65">
        <v>0</v>
      </c>
      <c r="S76" s="65">
        <v>6</v>
      </c>
      <c r="T76" s="65">
        <v>1</v>
      </c>
      <c r="U76" s="65">
        <v>0</v>
      </c>
      <c r="V76" s="65">
        <v>9</v>
      </c>
      <c r="W76" s="65">
        <v>6</v>
      </c>
      <c r="X76" s="65">
        <v>9</v>
      </c>
      <c r="Y76" s="65">
        <v>6</v>
      </c>
      <c r="Z76" s="66">
        <v>9</v>
      </c>
      <c r="AA76" s="78"/>
      <c r="AB76" s="78"/>
    </row>
    <row r="77" spans="1:28" s="28" customFormat="1">
      <c r="A77" s="138"/>
      <c r="B77" s="106" t="str">
        <f t="shared" si="2"/>
        <v>60～64歳</v>
      </c>
      <c r="C77" s="65">
        <v>12</v>
      </c>
      <c r="D77" s="65">
        <v>0</v>
      </c>
      <c r="E77" s="65">
        <v>0</v>
      </c>
      <c r="F77" s="65">
        <v>1</v>
      </c>
      <c r="G77" s="65">
        <v>2</v>
      </c>
      <c r="H77" s="65">
        <v>0</v>
      </c>
      <c r="I77" s="65">
        <v>2</v>
      </c>
      <c r="J77" s="65">
        <v>0</v>
      </c>
      <c r="K77" s="65">
        <v>0</v>
      </c>
      <c r="L77" s="65">
        <v>1</v>
      </c>
      <c r="M77" s="65">
        <v>2</v>
      </c>
      <c r="N77" s="65">
        <v>0</v>
      </c>
      <c r="O77" s="65">
        <v>0</v>
      </c>
      <c r="P77" s="65">
        <v>1</v>
      </c>
      <c r="Q77" s="65">
        <v>2</v>
      </c>
      <c r="R77" s="65">
        <v>0</v>
      </c>
      <c r="S77" s="65">
        <v>2</v>
      </c>
      <c r="T77" s="65">
        <v>0</v>
      </c>
      <c r="U77" s="65">
        <v>0</v>
      </c>
      <c r="V77" s="65">
        <v>1</v>
      </c>
      <c r="W77" s="65">
        <v>2</v>
      </c>
      <c r="X77" s="65">
        <v>3</v>
      </c>
      <c r="Y77" s="65">
        <v>1</v>
      </c>
      <c r="Z77" s="66">
        <v>4</v>
      </c>
      <c r="AA77" s="78"/>
      <c r="AB77" s="78"/>
    </row>
    <row r="78" spans="1:28" s="28" customFormat="1">
      <c r="A78" s="138"/>
      <c r="B78" s="106" t="str">
        <f t="shared" si="2"/>
        <v>65～69歳</v>
      </c>
      <c r="C78" s="65">
        <v>9</v>
      </c>
      <c r="D78" s="65">
        <v>0</v>
      </c>
      <c r="E78" s="65">
        <v>0</v>
      </c>
      <c r="F78" s="65">
        <v>0</v>
      </c>
      <c r="G78" s="65">
        <v>0</v>
      </c>
      <c r="H78" s="65">
        <v>0</v>
      </c>
      <c r="I78" s="65">
        <v>0</v>
      </c>
      <c r="J78" s="65">
        <v>0</v>
      </c>
      <c r="K78" s="65">
        <v>0</v>
      </c>
      <c r="L78" s="65">
        <v>0</v>
      </c>
      <c r="M78" s="65">
        <v>0</v>
      </c>
      <c r="N78" s="65">
        <v>1</v>
      </c>
      <c r="O78" s="65">
        <v>1</v>
      </c>
      <c r="P78" s="65">
        <v>0</v>
      </c>
      <c r="Q78" s="65">
        <v>3</v>
      </c>
      <c r="R78" s="65">
        <v>0</v>
      </c>
      <c r="S78" s="65">
        <v>1</v>
      </c>
      <c r="T78" s="65">
        <v>0</v>
      </c>
      <c r="U78" s="65">
        <v>0</v>
      </c>
      <c r="V78" s="65">
        <v>2</v>
      </c>
      <c r="W78" s="65">
        <v>3</v>
      </c>
      <c r="X78" s="65">
        <v>1</v>
      </c>
      <c r="Y78" s="65">
        <v>3</v>
      </c>
      <c r="Z78" s="66">
        <v>1</v>
      </c>
      <c r="AA78" s="78"/>
      <c r="AB78" s="78"/>
    </row>
    <row r="79" spans="1:28" s="28" customFormat="1">
      <c r="A79" s="138"/>
      <c r="B79" s="106" t="str">
        <f t="shared" si="2"/>
        <v>70～74歳</v>
      </c>
      <c r="C79" s="65">
        <v>10</v>
      </c>
      <c r="D79" s="65">
        <v>0</v>
      </c>
      <c r="E79" s="65">
        <v>0</v>
      </c>
      <c r="F79" s="65">
        <v>0</v>
      </c>
      <c r="G79" s="65">
        <v>0</v>
      </c>
      <c r="H79" s="65">
        <v>1</v>
      </c>
      <c r="I79" s="65">
        <v>1</v>
      </c>
      <c r="J79" s="65">
        <v>1</v>
      </c>
      <c r="K79" s="65">
        <v>1</v>
      </c>
      <c r="L79" s="65">
        <v>3</v>
      </c>
      <c r="M79" s="65">
        <v>0</v>
      </c>
      <c r="N79" s="65">
        <v>2</v>
      </c>
      <c r="O79" s="65">
        <v>1</v>
      </c>
      <c r="P79" s="65">
        <v>0</v>
      </c>
      <c r="Q79" s="65">
        <v>3</v>
      </c>
      <c r="R79" s="65">
        <v>0</v>
      </c>
      <c r="S79" s="65">
        <v>1</v>
      </c>
      <c r="T79" s="65">
        <v>0</v>
      </c>
      <c r="U79" s="65">
        <v>1</v>
      </c>
      <c r="V79" s="65">
        <v>3</v>
      </c>
      <c r="W79" s="65">
        <v>0</v>
      </c>
      <c r="X79" s="65">
        <v>2</v>
      </c>
      <c r="Y79" s="65">
        <v>0</v>
      </c>
      <c r="Z79" s="66">
        <v>2</v>
      </c>
      <c r="AA79" s="78"/>
      <c r="AB79" s="78"/>
    </row>
    <row r="80" spans="1:28" s="28" customFormat="1" ht="13.5" customHeight="1" thickBot="1">
      <c r="A80" s="138"/>
      <c r="B80" s="111" t="str">
        <f t="shared" si="2"/>
        <v>75歳以上</v>
      </c>
      <c r="C80" s="65">
        <v>7</v>
      </c>
      <c r="D80" s="65">
        <v>0</v>
      </c>
      <c r="E80" s="65">
        <v>0</v>
      </c>
      <c r="F80" s="65">
        <v>0</v>
      </c>
      <c r="G80" s="65">
        <v>0</v>
      </c>
      <c r="H80" s="65">
        <v>0</v>
      </c>
      <c r="I80" s="65">
        <v>2</v>
      </c>
      <c r="J80" s="65">
        <v>1</v>
      </c>
      <c r="K80" s="65">
        <v>0</v>
      </c>
      <c r="L80" s="65">
        <v>0</v>
      </c>
      <c r="M80" s="65">
        <v>1</v>
      </c>
      <c r="N80" s="65">
        <v>0</v>
      </c>
      <c r="O80" s="65">
        <v>2</v>
      </c>
      <c r="P80" s="65">
        <v>0</v>
      </c>
      <c r="Q80" s="65">
        <v>1</v>
      </c>
      <c r="R80" s="65">
        <v>0</v>
      </c>
      <c r="S80" s="65">
        <v>0</v>
      </c>
      <c r="T80" s="65">
        <v>0</v>
      </c>
      <c r="U80" s="65">
        <v>0</v>
      </c>
      <c r="V80" s="65">
        <v>2</v>
      </c>
      <c r="W80" s="65">
        <v>1</v>
      </c>
      <c r="X80" s="65">
        <v>2</v>
      </c>
      <c r="Y80" s="65">
        <v>0</v>
      </c>
      <c r="Z80" s="66">
        <v>2</v>
      </c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2"/>
        <v>板橋地域(板橋・熊野・仲宿・仲町・富士見)</v>
      </c>
      <c r="C81" s="69">
        <v>46</v>
      </c>
      <c r="D81" s="69">
        <v>2</v>
      </c>
      <c r="E81" s="69">
        <v>4</v>
      </c>
      <c r="F81" s="69">
        <v>3</v>
      </c>
      <c r="G81" s="69">
        <v>4</v>
      </c>
      <c r="H81" s="69">
        <v>4</v>
      </c>
      <c r="I81" s="69">
        <v>3</v>
      </c>
      <c r="J81" s="69">
        <v>1</v>
      </c>
      <c r="K81" s="69">
        <v>1</v>
      </c>
      <c r="L81" s="69">
        <v>3</v>
      </c>
      <c r="M81" s="69">
        <v>0</v>
      </c>
      <c r="N81" s="69">
        <v>4</v>
      </c>
      <c r="O81" s="69">
        <v>3</v>
      </c>
      <c r="P81" s="69">
        <v>0</v>
      </c>
      <c r="Q81" s="69">
        <v>8</v>
      </c>
      <c r="R81" s="69">
        <v>0</v>
      </c>
      <c r="S81" s="69">
        <v>13</v>
      </c>
      <c r="T81" s="69">
        <v>3</v>
      </c>
      <c r="U81" s="69">
        <v>1</v>
      </c>
      <c r="V81" s="69">
        <v>5</v>
      </c>
      <c r="W81" s="69">
        <v>9</v>
      </c>
      <c r="X81" s="69">
        <v>4</v>
      </c>
      <c r="Y81" s="69">
        <v>3</v>
      </c>
      <c r="Z81" s="70">
        <v>10</v>
      </c>
      <c r="AA81" s="78"/>
      <c r="AB81" s="78"/>
    </row>
    <row r="82" spans="1:28" s="28" customFormat="1">
      <c r="A82" s="138"/>
      <c r="B82" s="106" t="str">
        <f t="shared" si="2"/>
        <v>常盤台地域(大谷口・常盤台・桜川)</v>
      </c>
      <c r="C82" s="65">
        <v>31</v>
      </c>
      <c r="D82" s="65">
        <v>2</v>
      </c>
      <c r="E82" s="65">
        <v>0</v>
      </c>
      <c r="F82" s="65">
        <v>2</v>
      </c>
      <c r="G82" s="65">
        <v>2</v>
      </c>
      <c r="H82" s="65">
        <v>4</v>
      </c>
      <c r="I82" s="65">
        <v>4</v>
      </c>
      <c r="J82" s="65">
        <v>1</v>
      </c>
      <c r="K82" s="65">
        <v>0</v>
      </c>
      <c r="L82" s="65">
        <v>4</v>
      </c>
      <c r="M82" s="65">
        <v>2</v>
      </c>
      <c r="N82" s="65">
        <v>3</v>
      </c>
      <c r="O82" s="65">
        <v>1</v>
      </c>
      <c r="P82" s="65">
        <v>1</v>
      </c>
      <c r="Q82" s="65">
        <v>7</v>
      </c>
      <c r="R82" s="65">
        <v>0</v>
      </c>
      <c r="S82" s="65">
        <v>6</v>
      </c>
      <c r="T82" s="65">
        <v>5</v>
      </c>
      <c r="U82" s="65">
        <v>1</v>
      </c>
      <c r="V82" s="65">
        <v>6</v>
      </c>
      <c r="W82" s="65">
        <v>5</v>
      </c>
      <c r="X82" s="65">
        <v>6</v>
      </c>
      <c r="Y82" s="65">
        <v>5</v>
      </c>
      <c r="Z82" s="66">
        <v>4</v>
      </c>
      <c r="AA82" s="78"/>
      <c r="AB82" s="78"/>
    </row>
    <row r="83" spans="1:28" s="28" customFormat="1">
      <c r="A83" s="138"/>
      <c r="B83" s="106" t="str">
        <f t="shared" si="2"/>
        <v>志村地域(清水・志村坂上・中台・前野)</v>
      </c>
      <c r="C83" s="65">
        <v>45</v>
      </c>
      <c r="D83" s="65">
        <v>3</v>
      </c>
      <c r="E83" s="65">
        <v>4</v>
      </c>
      <c r="F83" s="65">
        <v>1</v>
      </c>
      <c r="G83" s="65">
        <v>0</v>
      </c>
      <c r="H83" s="65">
        <v>4</v>
      </c>
      <c r="I83" s="65">
        <v>0</v>
      </c>
      <c r="J83" s="65">
        <v>0</v>
      </c>
      <c r="K83" s="65">
        <v>0</v>
      </c>
      <c r="L83" s="65">
        <v>2</v>
      </c>
      <c r="M83" s="65">
        <v>2</v>
      </c>
      <c r="N83" s="65">
        <v>6</v>
      </c>
      <c r="O83" s="65">
        <v>1</v>
      </c>
      <c r="P83" s="65">
        <v>3</v>
      </c>
      <c r="Q83" s="65">
        <v>11</v>
      </c>
      <c r="R83" s="65">
        <v>0</v>
      </c>
      <c r="S83" s="65">
        <v>12</v>
      </c>
      <c r="T83" s="65">
        <v>7</v>
      </c>
      <c r="U83" s="65">
        <v>0</v>
      </c>
      <c r="V83" s="65">
        <v>13</v>
      </c>
      <c r="W83" s="65">
        <v>6</v>
      </c>
      <c r="X83" s="65">
        <v>5</v>
      </c>
      <c r="Y83" s="65">
        <v>7</v>
      </c>
      <c r="Z83" s="66">
        <v>9</v>
      </c>
      <c r="AA83" s="78"/>
      <c r="AB83" s="78"/>
    </row>
    <row r="84" spans="1:28" s="28" customFormat="1">
      <c r="A84" s="138"/>
      <c r="B84" s="106" t="str">
        <f t="shared" si="2"/>
        <v>赤塚地域(下赤塚・成増・徳丸)</v>
      </c>
      <c r="C84" s="65">
        <v>45</v>
      </c>
      <c r="D84" s="65">
        <v>3</v>
      </c>
      <c r="E84" s="65">
        <v>3</v>
      </c>
      <c r="F84" s="65">
        <v>1</v>
      </c>
      <c r="G84" s="65">
        <v>1</v>
      </c>
      <c r="H84" s="65">
        <v>7</v>
      </c>
      <c r="I84" s="65">
        <v>5</v>
      </c>
      <c r="J84" s="65">
        <v>1</v>
      </c>
      <c r="K84" s="65">
        <v>1</v>
      </c>
      <c r="L84" s="65">
        <v>5</v>
      </c>
      <c r="M84" s="65">
        <v>0</v>
      </c>
      <c r="N84" s="65">
        <v>6</v>
      </c>
      <c r="O84" s="65">
        <v>0</v>
      </c>
      <c r="P84" s="65">
        <v>0</v>
      </c>
      <c r="Q84" s="65">
        <v>10</v>
      </c>
      <c r="R84" s="65">
        <v>0</v>
      </c>
      <c r="S84" s="65">
        <v>14</v>
      </c>
      <c r="T84" s="65">
        <v>6</v>
      </c>
      <c r="U84" s="65">
        <v>2</v>
      </c>
      <c r="V84" s="65">
        <v>10</v>
      </c>
      <c r="W84" s="65">
        <v>9</v>
      </c>
      <c r="X84" s="65">
        <v>6</v>
      </c>
      <c r="Y84" s="65">
        <v>5</v>
      </c>
      <c r="Z84" s="66">
        <v>7</v>
      </c>
      <c r="AA84" s="78"/>
      <c r="AB84" s="78"/>
    </row>
    <row r="85" spans="1:28" s="28" customFormat="1" ht="13.5" customHeight="1" thickBot="1">
      <c r="A85" s="138"/>
      <c r="B85" s="111" t="str">
        <f t="shared" si="2"/>
        <v>高島平地域(蓮根・舟渡・高島平)</v>
      </c>
      <c r="C85" s="65">
        <v>50</v>
      </c>
      <c r="D85" s="65">
        <v>5</v>
      </c>
      <c r="E85" s="65">
        <v>7</v>
      </c>
      <c r="F85" s="65">
        <v>2</v>
      </c>
      <c r="G85" s="65">
        <v>2</v>
      </c>
      <c r="H85" s="65">
        <v>8</v>
      </c>
      <c r="I85" s="65">
        <v>2</v>
      </c>
      <c r="J85" s="65">
        <v>0</v>
      </c>
      <c r="K85" s="65">
        <v>0</v>
      </c>
      <c r="L85" s="65">
        <v>4</v>
      </c>
      <c r="M85" s="65">
        <v>4</v>
      </c>
      <c r="N85" s="65">
        <v>3</v>
      </c>
      <c r="O85" s="65">
        <v>3</v>
      </c>
      <c r="P85" s="65">
        <v>1</v>
      </c>
      <c r="Q85" s="65">
        <v>6</v>
      </c>
      <c r="R85" s="65">
        <v>1</v>
      </c>
      <c r="S85" s="65">
        <v>18</v>
      </c>
      <c r="T85" s="65">
        <v>8</v>
      </c>
      <c r="U85" s="65">
        <v>1</v>
      </c>
      <c r="V85" s="65">
        <v>10</v>
      </c>
      <c r="W85" s="65">
        <v>5</v>
      </c>
      <c r="X85" s="65">
        <v>9</v>
      </c>
      <c r="Y85" s="65">
        <v>8</v>
      </c>
      <c r="Z85" s="66">
        <v>5</v>
      </c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2"/>
        <v>会社員・公務員</v>
      </c>
      <c r="C86" s="69">
        <v>106</v>
      </c>
      <c r="D86" s="69">
        <v>11</v>
      </c>
      <c r="E86" s="69">
        <v>11</v>
      </c>
      <c r="F86" s="69">
        <v>7</v>
      </c>
      <c r="G86" s="69">
        <v>5</v>
      </c>
      <c r="H86" s="69">
        <v>13</v>
      </c>
      <c r="I86" s="69">
        <v>5</v>
      </c>
      <c r="J86" s="69">
        <v>0</v>
      </c>
      <c r="K86" s="69">
        <v>0</v>
      </c>
      <c r="L86" s="69">
        <v>10</v>
      </c>
      <c r="M86" s="69">
        <v>2</v>
      </c>
      <c r="N86" s="69">
        <v>14</v>
      </c>
      <c r="O86" s="69">
        <v>2</v>
      </c>
      <c r="P86" s="69">
        <v>2</v>
      </c>
      <c r="Q86" s="69">
        <v>21</v>
      </c>
      <c r="R86" s="69">
        <v>1</v>
      </c>
      <c r="S86" s="69">
        <v>38</v>
      </c>
      <c r="T86" s="69">
        <v>15</v>
      </c>
      <c r="U86" s="69">
        <v>1</v>
      </c>
      <c r="V86" s="69">
        <v>19</v>
      </c>
      <c r="W86" s="69">
        <v>19</v>
      </c>
      <c r="X86" s="69">
        <v>15</v>
      </c>
      <c r="Y86" s="69">
        <v>14</v>
      </c>
      <c r="Z86" s="70">
        <v>11</v>
      </c>
      <c r="AA86" s="78"/>
      <c r="AB86" s="78"/>
    </row>
    <row r="87" spans="1:28" s="28" customFormat="1">
      <c r="A87" s="138"/>
      <c r="B87" s="106" t="str">
        <f t="shared" si="2"/>
        <v>自営業・自由業</v>
      </c>
      <c r="C87" s="65">
        <v>9</v>
      </c>
      <c r="D87" s="65">
        <v>1</v>
      </c>
      <c r="E87" s="65">
        <v>1</v>
      </c>
      <c r="F87" s="65">
        <v>0</v>
      </c>
      <c r="G87" s="65">
        <v>0</v>
      </c>
      <c r="H87" s="65">
        <v>1</v>
      </c>
      <c r="I87" s="65">
        <v>0</v>
      </c>
      <c r="J87" s="65">
        <v>0</v>
      </c>
      <c r="K87" s="65">
        <v>0</v>
      </c>
      <c r="L87" s="65">
        <v>0</v>
      </c>
      <c r="M87" s="65">
        <v>0</v>
      </c>
      <c r="N87" s="65">
        <v>0</v>
      </c>
      <c r="O87" s="65">
        <v>0</v>
      </c>
      <c r="P87" s="65">
        <v>0</v>
      </c>
      <c r="Q87" s="65">
        <v>1</v>
      </c>
      <c r="R87" s="65">
        <v>0</v>
      </c>
      <c r="S87" s="65">
        <v>0</v>
      </c>
      <c r="T87" s="65">
        <v>1</v>
      </c>
      <c r="U87" s="65">
        <v>0</v>
      </c>
      <c r="V87" s="65">
        <v>2</v>
      </c>
      <c r="W87" s="65">
        <v>0</v>
      </c>
      <c r="X87" s="65">
        <v>1</v>
      </c>
      <c r="Y87" s="65">
        <v>2</v>
      </c>
      <c r="Z87" s="66">
        <v>3</v>
      </c>
      <c r="AA87" s="78"/>
      <c r="AB87" s="78"/>
    </row>
    <row r="88" spans="1:28" s="28" customFormat="1">
      <c r="A88" s="138"/>
      <c r="B88" s="106" t="str">
        <f t="shared" si="2"/>
        <v>会社役員</v>
      </c>
      <c r="C88" s="65">
        <v>3</v>
      </c>
      <c r="D88" s="65">
        <v>0</v>
      </c>
      <c r="E88" s="65">
        <v>0</v>
      </c>
      <c r="F88" s="65">
        <v>0</v>
      </c>
      <c r="G88" s="65">
        <v>0</v>
      </c>
      <c r="H88" s="65">
        <v>1</v>
      </c>
      <c r="I88" s="65">
        <v>0</v>
      </c>
      <c r="J88" s="65">
        <v>0</v>
      </c>
      <c r="K88" s="65">
        <v>0</v>
      </c>
      <c r="L88" s="65">
        <v>0</v>
      </c>
      <c r="M88" s="65">
        <v>0</v>
      </c>
      <c r="N88" s="65">
        <v>0</v>
      </c>
      <c r="O88" s="65">
        <v>0</v>
      </c>
      <c r="P88" s="65">
        <v>0</v>
      </c>
      <c r="Q88" s="65">
        <v>1</v>
      </c>
      <c r="R88" s="65">
        <v>0</v>
      </c>
      <c r="S88" s="65">
        <v>1</v>
      </c>
      <c r="T88" s="65">
        <v>1</v>
      </c>
      <c r="U88" s="65">
        <v>0</v>
      </c>
      <c r="V88" s="65">
        <v>2</v>
      </c>
      <c r="W88" s="65">
        <v>2</v>
      </c>
      <c r="X88" s="65">
        <v>1</v>
      </c>
      <c r="Y88" s="65">
        <v>0</v>
      </c>
      <c r="Z88" s="66">
        <v>0</v>
      </c>
      <c r="AA88" s="78"/>
      <c r="AB88" s="78"/>
    </row>
    <row r="89" spans="1:28" s="28" customFormat="1">
      <c r="A89" s="138"/>
      <c r="B89" s="106" t="str">
        <f t="shared" si="2"/>
        <v>主婦・主夫</v>
      </c>
      <c r="C89" s="65">
        <v>26</v>
      </c>
      <c r="D89" s="65">
        <v>0</v>
      </c>
      <c r="E89" s="65">
        <v>3</v>
      </c>
      <c r="F89" s="65">
        <v>2</v>
      </c>
      <c r="G89" s="65">
        <v>3</v>
      </c>
      <c r="H89" s="65">
        <v>2</v>
      </c>
      <c r="I89" s="65">
        <v>1</v>
      </c>
      <c r="J89" s="65">
        <v>1</v>
      </c>
      <c r="K89" s="65">
        <v>1</v>
      </c>
      <c r="L89" s="65">
        <v>1</v>
      </c>
      <c r="M89" s="65">
        <v>1</v>
      </c>
      <c r="N89" s="65">
        <v>3</v>
      </c>
      <c r="O89" s="65">
        <v>3</v>
      </c>
      <c r="P89" s="65">
        <v>0</v>
      </c>
      <c r="Q89" s="65">
        <v>5</v>
      </c>
      <c r="R89" s="65">
        <v>0</v>
      </c>
      <c r="S89" s="65">
        <v>7</v>
      </c>
      <c r="T89" s="65">
        <v>0</v>
      </c>
      <c r="U89" s="65">
        <v>0</v>
      </c>
      <c r="V89" s="65">
        <v>5</v>
      </c>
      <c r="W89" s="65">
        <v>1</v>
      </c>
      <c r="X89" s="65">
        <v>3</v>
      </c>
      <c r="Y89" s="65">
        <v>5</v>
      </c>
      <c r="Z89" s="66">
        <v>7</v>
      </c>
      <c r="AA89" s="78"/>
      <c r="AB89" s="78"/>
    </row>
    <row r="90" spans="1:28" s="28" customFormat="1">
      <c r="A90" s="138"/>
      <c r="B90" s="106" t="str">
        <f t="shared" si="2"/>
        <v>学生</v>
      </c>
      <c r="C90" s="65">
        <v>9</v>
      </c>
      <c r="D90" s="65">
        <v>0</v>
      </c>
      <c r="E90" s="65">
        <v>0</v>
      </c>
      <c r="F90" s="65">
        <v>0</v>
      </c>
      <c r="G90" s="65">
        <v>0</v>
      </c>
      <c r="H90" s="65">
        <v>2</v>
      </c>
      <c r="I90" s="65">
        <v>1</v>
      </c>
      <c r="J90" s="65">
        <v>0</v>
      </c>
      <c r="K90" s="65">
        <v>0</v>
      </c>
      <c r="L90" s="65">
        <v>1</v>
      </c>
      <c r="M90" s="65">
        <v>0</v>
      </c>
      <c r="N90" s="65">
        <v>1</v>
      </c>
      <c r="O90" s="65">
        <v>0</v>
      </c>
      <c r="P90" s="65">
        <v>0</v>
      </c>
      <c r="Q90" s="65">
        <v>0</v>
      </c>
      <c r="R90" s="65">
        <v>0</v>
      </c>
      <c r="S90" s="65">
        <v>6</v>
      </c>
      <c r="T90" s="65">
        <v>5</v>
      </c>
      <c r="U90" s="65">
        <v>0</v>
      </c>
      <c r="V90" s="65">
        <v>2</v>
      </c>
      <c r="W90" s="65">
        <v>0</v>
      </c>
      <c r="X90" s="65">
        <v>0</v>
      </c>
      <c r="Y90" s="65">
        <v>0</v>
      </c>
      <c r="Z90" s="66">
        <v>1</v>
      </c>
      <c r="AA90" s="78"/>
      <c r="AB90" s="78"/>
    </row>
    <row r="91" spans="1:28" s="28" customFormat="1">
      <c r="A91" s="138"/>
      <c r="B91" s="106" t="str">
        <f t="shared" si="2"/>
        <v>アルバイト・パート</v>
      </c>
      <c r="C91" s="65">
        <v>36</v>
      </c>
      <c r="D91" s="65">
        <v>2</v>
      </c>
      <c r="E91" s="65">
        <v>3</v>
      </c>
      <c r="F91" s="65">
        <v>0</v>
      </c>
      <c r="G91" s="65">
        <v>0</v>
      </c>
      <c r="H91" s="65">
        <v>7</v>
      </c>
      <c r="I91" s="65">
        <v>1</v>
      </c>
      <c r="J91" s="65">
        <v>0</v>
      </c>
      <c r="K91" s="65">
        <v>0</v>
      </c>
      <c r="L91" s="65">
        <v>3</v>
      </c>
      <c r="M91" s="65">
        <v>2</v>
      </c>
      <c r="N91" s="65">
        <v>2</v>
      </c>
      <c r="O91" s="65">
        <v>2</v>
      </c>
      <c r="P91" s="65">
        <v>2</v>
      </c>
      <c r="Q91" s="65">
        <v>8</v>
      </c>
      <c r="R91" s="65">
        <v>0</v>
      </c>
      <c r="S91" s="65">
        <v>4</v>
      </c>
      <c r="T91" s="65">
        <v>6</v>
      </c>
      <c r="U91" s="65">
        <v>3</v>
      </c>
      <c r="V91" s="65">
        <v>7</v>
      </c>
      <c r="W91" s="65">
        <v>8</v>
      </c>
      <c r="X91" s="65">
        <v>7</v>
      </c>
      <c r="Y91" s="65">
        <v>5</v>
      </c>
      <c r="Z91" s="66">
        <v>6</v>
      </c>
      <c r="AA91" s="78"/>
      <c r="AB91" s="78"/>
    </row>
    <row r="92" spans="1:28" s="28" customFormat="1">
      <c r="A92" s="138"/>
      <c r="B92" s="106" t="str">
        <f t="shared" si="2"/>
        <v>無職</v>
      </c>
      <c r="C92" s="65">
        <v>20</v>
      </c>
      <c r="D92" s="65">
        <v>0</v>
      </c>
      <c r="E92" s="65">
        <v>0</v>
      </c>
      <c r="F92" s="65">
        <v>0</v>
      </c>
      <c r="G92" s="65">
        <v>1</v>
      </c>
      <c r="H92" s="65">
        <v>1</v>
      </c>
      <c r="I92" s="65">
        <v>5</v>
      </c>
      <c r="J92" s="65">
        <v>2</v>
      </c>
      <c r="K92" s="65">
        <v>1</v>
      </c>
      <c r="L92" s="65">
        <v>3</v>
      </c>
      <c r="M92" s="65">
        <v>2</v>
      </c>
      <c r="N92" s="65">
        <v>0</v>
      </c>
      <c r="O92" s="65">
        <v>1</v>
      </c>
      <c r="P92" s="65">
        <v>1</v>
      </c>
      <c r="Q92" s="65">
        <v>4</v>
      </c>
      <c r="R92" s="65">
        <v>0</v>
      </c>
      <c r="S92" s="65">
        <v>5</v>
      </c>
      <c r="T92" s="65">
        <v>0</v>
      </c>
      <c r="U92" s="65">
        <v>1</v>
      </c>
      <c r="V92" s="65">
        <v>3</v>
      </c>
      <c r="W92" s="65">
        <v>1</v>
      </c>
      <c r="X92" s="65">
        <v>3</v>
      </c>
      <c r="Y92" s="65">
        <v>1</v>
      </c>
      <c r="Z92" s="66">
        <v>5</v>
      </c>
      <c r="AA92" s="78"/>
      <c r="AB92" s="78"/>
    </row>
    <row r="93" spans="1:28" s="28" customFormat="1" ht="13.5" customHeight="1" thickBot="1">
      <c r="A93" s="138"/>
      <c r="B93" s="111" t="str">
        <f t="shared" si="2"/>
        <v>その他</v>
      </c>
      <c r="C93" s="65">
        <v>5</v>
      </c>
      <c r="D93" s="65">
        <v>1</v>
      </c>
      <c r="E93" s="65">
        <v>0</v>
      </c>
      <c r="F93" s="65">
        <v>0</v>
      </c>
      <c r="G93" s="65">
        <v>0</v>
      </c>
      <c r="H93" s="65">
        <v>0</v>
      </c>
      <c r="I93" s="65">
        <v>1</v>
      </c>
      <c r="J93" s="65">
        <v>0</v>
      </c>
      <c r="K93" s="65">
        <v>0</v>
      </c>
      <c r="L93" s="65">
        <v>0</v>
      </c>
      <c r="M93" s="65">
        <v>1</v>
      </c>
      <c r="N93" s="65">
        <v>1</v>
      </c>
      <c r="O93" s="65">
        <v>0</v>
      </c>
      <c r="P93" s="65">
        <v>0</v>
      </c>
      <c r="Q93" s="65">
        <v>2</v>
      </c>
      <c r="R93" s="65">
        <v>0</v>
      </c>
      <c r="S93" s="65">
        <v>1</v>
      </c>
      <c r="T93" s="65">
        <v>0</v>
      </c>
      <c r="U93" s="65">
        <v>0</v>
      </c>
      <c r="V93" s="65">
        <v>3</v>
      </c>
      <c r="W93" s="65">
        <v>2</v>
      </c>
      <c r="X93" s="65">
        <v>0</v>
      </c>
      <c r="Y93" s="65">
        <v>0</v>
      </c>
      <c r="Z93" s="66">
        <v>1</v>
      </c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2"/>
        <v>単身世帯</v>
      </c>
      <c r="C94" s="69">
        <v>67</v>
      </c>
      <c r="D94" s="69">
        <v>1</v>
      </c>
      <c r="E94" s="69">
        <v>0</v>
      </c>
      <c r="F94" s="69">
        <v>2</v>
      </c>
      <c r="G94" s="69">
        <v>2</v>
      </c>
      <c r="H94" s="69">
        <v>6</v>
      </c>
      <c r="I94" s="69">
        <v>4</v>
      </c>
      <c r="J94" s="69">
        <v>1</v>
      </c>
      <c r="K94" s="69">
        <v>0</v>
      </c>
      <c r="L94" s="69">
        <v>6</v>
      </c>
      <c r="M94" s="69">
        <v>3</v>
      </c>
      <c r="N94" s="69">
        <v>5</v>
      </c>
      <c r="O94" s="69">
        <v>2</v>
      </c>
      <c r="P94" s="69">
        <v>0</v>
      </c>
      <c r="Q94" s="69">
        <v>9</v>
      </c>
      <c r="R94" s="69">
        <v>0</v>
      </c>
      <c r="S94" s="69">
        <v>22</v>
      </c>
      <c r="T94" s="69">
        <v>11</v>
      </c>
      <c r="U94" s="69">
        <v>3</v>
      </c>
      <c r="V94" s="69">
        <v>13</v>
      </c>
      <c r="W94" s="69">
        <v>8</v>
      </c>
      <c r="X94" s="69">
        <v>4</v>
      </c>
      <c r="Y94" s="69">
        <v>9</v>
      </c>
      <c r="Z94" s="70">
        <v>17</v>
      </c>
      <c r="AA94" s="78"/>
      <c r="AB94" s="78"/>
    </row>
    <row r="95" spans="1:28" s="28" customFormat="1">
      <c r="A95" s="138"/>
      <c r="B95" s="106" t="str">
        <f t="shared" si="2"/>
        <v>夫婦のみ</v>
      </c>
      <c r="C95" s="65">
        <v>34</v>
      </c>
      <c r="D95" s="65">
        <v>3</v>
      </c>
      <c r="E95" s="65">
        <v>4</v>
      </c>
      <c r="F95" s="65">
        <v>0</v>
      </c>
      <c r="G95" s="65">
        <v>1</v>
      </c>
      <c r="H95" s="65">
        <v>6</v>
      </c>
      <c r="I95" s="65">
        <v>2</v>
      </c>
      <c r="J95" s="65">
        <v>0</v>
      </c>
      <c r="K95" s="65">
        <v>0</v>
      </c>
      <c r="L95" s="65">
        <v>5</v>
      </c>
      <c r="M95" s="65">
        <v>1</v>
      </c>
      <c r="N95" s="65">
        <v>4</v>
      </c>
      <c r="O95" s="65">
        <v>2</v>
      </c>
      <c r="P95" s="65">
        <v>1</v>
      </c>
      <c r="Q95" s="65">
        <v>9</v>
      </c>
      <c r="R95" s="65">
        <v>0</v>
      </c>
      <c r="S95" s="65">
        <v>9</v>
      </c>
      <c r="T95" s="65">
        <v>3</v>
      </c>
      <c r="U95" s="65">
        <v>1</v>
      </c>
      <c r="V95" s="65">
        <v>8</v>
      </c>
      <c r="W95" s="65">
        <v>5</v>
      </c>
      <c r="X95" s="65">
        <v>7</v>
      </c>
      <c r="Y95" s="65">
        <v>5</v>
      </c>
      <c r="Z95" s="66">
        <v>4</v>
      </c>
      <c r="AA95" s="78"/>
      <c r="AB95" s="78"/>
    </row>
    <row r="96" spans="1:28" s="28" customFormat="1">
      <c r="A96" s="138"/>
      <c r="B96" s="106" t="str">
        <f t="shared" si="2"/>
        <v>二世代同居(子と同居)</v>
      </c>
      <c r="C96" s="65">
        <v>79</v>
      </c>
      <c r="D96" s="65">
        <v>11</v>
      </c>
      <c r="E96" s="65">
        <v>14</v>
      </c>
      <c r="F96" s="65">
        <v>6</v>
      </c>
      <c r="G96" s="65">
        <v>5</v>
      </c>
      <c r="H96" s="65">
        <v>11</v>
      </c>
      <c r="I96" s="65">
        <v>2</v>
      </c>
      <c r="J96" s="65">
        <v>1</v>
      </c>
      <c r="K96" s="65">
        <v>1</v>
      </c>
      <c r="L96" s="65">
        <v>2</v>
      </c>
      <c r="M96" s="65">
        <v>2</v>
      </c>
      <c r="N96" s="65">
        <v>9</v>
      </c>
      <c r="O96" s="65">
        <v>3</v>
      </c>
      <c r="P96" s="65">
        <v>3</v>
      </c>
      <c r="Q96" s="65">
        <v>17</v>
      </c>
      <c r="R96" s="65">
        <v>1</v>
      </c>
      <c r="S96" s="65">
        <v>21</v>
      </c>
      <c r="T96" s="65">
        <v>6</v>
      </c>
      <c r="U96" s="65">
        <v>0</v>
      </c>
      <c r="V96" s="65">
        <v>16</v>
      </c>
      <c r="W96" s="65">
        <v>13</v>
      </c>
      <c r="X96" s="65">
        <v>17</v>
      </c>
      <c r="Y96" s="65">
        <v>10</v>
      </c>
      <c r="Z96" s="66">
        <v>10</v>
      </c>
      <c r="AA96" s="78"/>
      <c r="AB96" s="78"/>
    </row>
    <row r="97" spans="1:28" s="28" customFormat="1">
      <c r="A97" s="138"/>
      <c r="B97" s="106" t="str">
        <f t="shared" si="2"/>
        <v>二世代同居(親と同居)</v>
      </c>
      <c r="C97" s="65">
        <v>30</v>
      </c>
      <c r="D97" s="65">
        <v>0</v>
      </c>
      <c r="E97" s="65">
        <v>0</v>
      </c>
      <c r="F97" s="65">
        <v>1</v>
      </c>
      <c r="G97" s="65">
        <v>1</v>
      </c>
      <c r="H97" s="65">
        <v>4</v>
      </c>
      <c r="I97" s="65">
        <v>4</v>
      </c>
      <c r="J97" s="65">
        <v>0</v>
      </c>
      <c r="K97" s="65">
        <v>0</v>
      </c>
      <c r="L97" s="65">
        <v>2</v>
      </c>
      <c r="M97" s="65">
        <v>1</v>
      </c>
      <c r="N97" s="65">
        <v>4</v>
      </c>
      <c r="O97" s="65">
        <v>1</v>
      </c>
      <c r="P97" s="65">
        <v>1</v>
      </c>
      <c r="Q97" s="65">
        <v>4</v>
      </c>
      <c r="R97" s="65">
        <v>0</v>
      </c>
      <c r="S97" s="65">
        <v>10</v>
      </c>
      <c r="T97" s="65">
        <v>8</v>
      </c>
      <c r="U97" s="65">
        <v>1</v>
      </c>
      <c r="V97" s="65">
        <v>3</v>
      </c>
      <c r="W97" s="65">
        <v>6</v>
      </c>
      <c r="X97" s="65">
        <v>1</v>
      </c>
      <c r="Y97" s="65">
        <v>4</v>
      </c>
      <c r="Z97" s="66">
        <v>4</v>
      </c>
      <c r="AA97" s="78"/>
      <c r="AB97" s="78"/>
    </row>
    <row r="98" spans="1:28" s="28" customFormat="1">
      <c r="A98" s="138"/>
      <c r="B98" s="106" t="str">
        <f t="shared" si="2"/>
        <v>三世代同居</v>
      </c>
      <c r="C98" s="65">
        <v>3</v>
      </c>
      <c r="D98" s="65">
        <v>0</v>
      </c>
      <c r="E98" s="65">
        <v>0</v>
      </c>
      <c r="F98" s="65">
        <v>0</v>
      </c>
      <c r="G98" s="65">
        <v>0</v>
      </c>
      <c r="H98" s="65">
        <v>0</v>
      </c>
      <c r="I98" s="65">
        <v>1</v>
      </c>
      <c r="J98" s="65">
        <v>0</v>
      </c>
      <c r="K98" s="65">
        <v>0</v>
      </c>
      <c r="L98" s="65">
        <v>1</v>
      </c>
      <c r="M98" s="65">
        <v>1</v>
      </c>
      <c r="N98" s="65">
        <v>0</v>
      </c>
      <c r="O98" s="65">
        <v>0</v>
      </c>
      <c r="P98" s="65">
        <v>0</v>
      </c>
      <c r="Q98" s="65">
        <v>3</v>
      </c>
      <c r="R98" s="65">
        <v>0</v>
      </c>
      <c r="S98" s="65">
        <v>0</v>
      </c>
      <c r="T98" s="65">
        <v>0</v>
      </c>
      <c r="U98" s="65">
        <v>0</v>
      </c>
      <c r="V98" s="65">
        <v>2</v>
      </c>
      <c r="W98" s="65">
        <v>1</v>
      </c>
      <c r="X98" s="65">
        <v>0</v>
      </c>
      <c r="Y98" s="65">
        <v>0</v>
      </c>
      <c r="Z98" s="66">
        <v>0</v>
      </c>
      <c r="AA98" s="78"/>
      <c r="AB98" s="78"/>
    </row>
    <row r="99" spans="1:28" s="28" customFormat="1" ht="13.5" customHeight="1" thickBot="1">
      <c r="A99" s="138"/>
      <c r="B99" s="111" t="str">
        <f t="shared" si="2"/>
        <v>その他</v>
      </c>
      <c r="C99" s="65">
        <v>4</v>
      </c>
      <c r="D99" s="65">
        <v>0</v>
      </c>
      <c r="E99" s="65">
        <v>0</v>
      </c>
      <c r="F99" s="65">
        <v>0</v>
      </c>
      <c r="G99" s="65">
        <v>0</v>
      </c>
      <c r="H99" s="65">
        <v>0</v>
      </c>
      <c r="I99" s="65">
        <v>1</v>
      </c>
      <c r="J99" s="65">
        <v>1</v>
      </c>
      <c r="K99" s="65">
        <v>1</v>
      </c>
      <c r="L99" s="65">
        <v>2</v>
      </c>
      <c r="M99" s="65">
        <v>0</v>
      </c>
      <c r="N99" s="65">
        <v>0</v>
      </c>
      <c r="O99" s="65">
        <v>0</v>
      </c>
      <c r="P99" s="65">
        <v>0</v>
      </c>
      <c r="Q99" s="65">
        <v>0</v>
      </c>
      <c r="R99" s="65">
        <v>0</v>
      </c>
      <c r="S99" s="65">
        <v>1</v>
      </c>
      <c r="T99" s="65">
        <v>1</v>
      </c>
      <c r="U99" s="65">
        <v>0</v>
      </c>
      <c r="V99" s="65">
        <v>2</v>
      </c>
      <c r="W99" s="65">
        <v>1</v>
      </c>
      <c r="X99" s="65">
        <v>1</v>
      </c>
      <c r="Y99" s="65">
        <v>0</v>
      </c>
      <c r="Z99" s="66">
        <v>0</v>
      </c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2"/>
        <v>未就学児</v>
      </c>
      <c r="C100" s="69">
        <v>30</v>
      </c>
      <c r="D100" s="69">
        <v>9</v>
      </c>
      <c r="E100" s="69">
        <v>10</v>
      </c>
      <c r="F100" s="69">
        <v>2</v>
      </c>
      <c r="G100" s="69">
        <v>1</v>
      </c>
      <c r="H100" s="69">
        <v>6</v>
      </c>
      <c r="I100" s="69">
        <v>1</v>
      </c>
      <c r="J100" s="69">
        <v>0</v>
      </c>
      <c r="K100" s="69">
        <v>0</v>
      </c>
      <c r="L100" s="69">
        <v>0</v>
      </c>
      <c r="M100" s="69">
        <v>0</v>
      </c>
      <c r="N100" s="69">
        <v>1</v>
      </c>
      <c r="O100" s="69">
        <v>1</v>
      </c>
      <c r="P100" s="69">
        <v>1</v>
      </c>
      <c r="Q100" s="69">
        <v>6</v>
      </c>
      <c r="R100" s="69">
        <v>1</v>
      </c>
      <c r="S100" s="69">
        <v>8</v>
      </c>
      <c r="T100" s="69">
        <v>2</v>
      </c>
      <c r="U100" s="69">
        <v>0</v>
      </c>
      <c r="V100" s="69">
        <v>6</v>
      </c>
      <c r="W100" s="69">
        <v>1</v>
      </c>
      <c r="X100" s="69">
        <v>7</v>
      </c>
      <c r="Y100" s="69">
        <v>3</v>
      </c>
      <c r="Z100" s="70">
        <v>5</v>
      </c>
      <c r="AA100" s="78"/>
      <c r="AB100" s="78"/>
    </row>
    <row r="101" spans="1:28" s="28" customFormat="1">
      <c r="A101" s="138"/>
      <c r="B101" s="106" t="str">
        <f t="shared" ref="B101:B123" si="3">+B38</f>
        <v>小学生</v>
      </c>
      <c r="C101" s="65">
        <v>15</v>
      </c>
      <c r="D101" s="65">
        <v>2</v>
      </c>
      <c r="E101" s="65">
        <v>3</v>
      </c>
      <c r="F101" s="65">
        <v>0</v>
      </c>
      <c r="G101" s="65">
        <v>0</v>
      </c>
      <c r="H101" s="65">
        <v>4</v>
      </c>
      <c r="I101" s="65">
        <v>1</v>
      </c>
      <c r="J101" s="65">
        <v>0</v>
      </c>
      <c r="K101" s="65">
        <v>0</v>
      </c>
      <c r="L101" s="65">
        <v>0</v>
      </c>
      <c r="M101" s="65">
        <v>1</v>
      </c>
      <c r="N101" s="65">
        <v>3</v>
      </c>
      <c r="O101" s="65">
        <v>0</v>
      </c>
      <c r="P101" s="65">
        <v>2</v>
      </c>
      <c r="Q101" s="65">
        <v>6</v>
      </c>
      <c r="R101" s="65">
        <v>0</v>
      </c>
      <c r="S101" s="65">
        <v>3</v>
      </c>
      <c r="T101" s="65">
        <v>1</v>
      </c>
      <c r="U101" s="65">
        <v>0</v>
      </c>
      <c r="V101" s="65">
        <v>0</v>
      </c>
      <c r="W101" s="65">
        <v>2</v>
      </c>
      <c r="X101" s="65">
        <v>3</v>
      </c>
      <c r="Y101" s="65">
        <v>4</v>
      </c>
      <c r="Z101" s="66">
        <v>1</v>
      </c>
      <c r="AA101" s="78"/>
      <c r="AB101" s="78"/>
    </row>
    <row r="102" spans="1:28" s="28" customFormat="1">
      <c r="A102" s="138"/>
      <c r="B102" s="106" t="str">
        <f t="shared" si="3"/>
        <v>中学生</v>
      </c>
      <c r="C102" s="65">
        <v>7</v>
      </c>
      <c r="D102" s="65">
        <v>0</v>
      </c>
      <c r="E102" s="65">
        <v>1</v>
      </c>
      <c r="F102" s="65">
        <v>0</v>
      </c>
      <c r="G102" s="65">
        <v>0</v>
      </c>
      <c r="H102" s="65">
        <v>0</v>
      </c>
      <c r="I102" s="65">
        <v>1</v>
      </c>
      <c r="J102" s="65">
        <v>0</v>
      </c>
      <c r="K102" s="65">
        <v>0</v>
      </c>
      <c r="L102" s="65">
        <v>0</v>
      </c>
      <c r="M102" s="65">
        <v>1</v>
      </c>
      <c r="N102" s="65">
        <v>0</v>
      </c>
      <c r="O102" s="65">
        <v>0</v>
      </c>
      <c r="P102" s="65">
        <v>0</v>
      </c>
      <c r="Q102" s="65">
        <v>2</v>
      </c>
      <c r="R102" s="65">
        <v>0</v>
      </c>
      <c r="S102" s="65">
        <v>2</v>
      </c>
      <c r="T102" s="65">
        <v>1</v>
      </c>
      <c r="U102" s="65">
        <v>0</v>
      </c>
      <c r="V102" s="65">
        <v>0</v>
      </c>
      <c r="W102" s="65">
        <v>2</v>
      </c>
      <c r="X102" s="65">
        <v>1</v>
      </c>
      <c r="Y102" s="65">
        <v>1</v>
      </c>
      <c r="Z102" s="66">
        <v>2</v>
      </c>
      <c r="AA102" s="78"/>
      <c r="AB102" s="78"/>
    </row>
    <row r="103" spans="1:28" s="28" customFormat="1">
      <c r="A103" s="138"/>
      <c r="B103" s="106" t="str">
        <f t="shared" si="3"/>
        <v>65～74歳の家族</v>
      </c>
      <c r="C103" s="65">
        <v>20</v>
      </c>
      <c r="D103" s="65">
        <v>0</v>
      </c>
      <c r="E103" s="65">
        <v>1</v>
      </c>
      <c r="F103" s="65">
        <v>1</v>
      </c>
      <c r="G103" s="65">
        <v>0</v>
      </c>
      <c r="H103" s="65">
        <v>2</v>
      </c>
      <c r="I103" s="65">
        <v>2</v>
      </c>
      <c r="J103" s="65">
        <v>0</v>
      </c>
      <c r="K103" s="65">
        <v>0</v>
      </c>
      <c r="L103" s="65">
        <v>4</v>
      </c>
      <c r="M103" s="65">
        <v>2</v>
      </c>
      <c r="N103" s="65">
        <v>2</v>
      </c>
      <c r="O103" s="65">
        <v>3</v>
      </c>
      <c r="P103" s="65">
        <v>0</v>
      </c>
      <c r="Q103" s="65">
        <v>6</v>
      </c>
      <c r="R103" s="65">
        <v>0</v>
      </c>
      <c r="S103" s="65">
        <v>4</v>
      </c>
      <c r="T103" s="65">
        <v>2</v>
      </c>
      <c r="U103" s="65">
        <v>0</v>
      </c>
      <c r="V103" s="65">
        <v>5</v>
      </c>
      <c r="W103" s="65">
        <v>3</v>
      </c>
      <c r="X103" s="65">
        <v>2</v>
      </c>
      <c r="Y103" s="65">
        <v>3</v>
      </c>
      <c r="Z103" s="66">
        <v>3</v>
      </c>
      <c r="AA103" s="78"/>
      <c r="AB103" s="78"/>
    </row>
    <row r="104" spans="1:28" s="28" customFormat="1">
      <c r="A104" s="138"/>
      <c r="B104" s="106" t="str">
        <f t="shared" si="3"/>
        <v>75歳以上の家族</v>
      </c>
      <c r="C104" s="65">
        <v>10</v>
      </c>
      <c r="D104" s="65">
        <v>0</v>
      </c>
      <c r="E104" s="65">
        <v>0</v>
      </c>
      <c r="F104" s="65">
        <v>0</v>
      </c>
      <c r="G104" s="65">
        <v>1</v>
      </c>
      <c r="H104" s="65">
        <v>0</v>
      </c>
      <c r="I104" s="65">
        <v>3</v>
      </c>
      <c r="J104" s="65">
        <v>0</v>
      </c>
      <c r="K104" s="65">
        <v>0</v>
      </c>
      <c r="L104" s="65">
        <v>1</v>
      </c>
      <c r="M104" s="65">
        <v>1</v>
      </c>
      <c r="N104" s="65">
        <v>0</v>
      </c>
      <c r="O104" s="65">
        <v>1</v>
      </c>
      <c r="P104" s="65">
        <v>0</v>
      </c>
      <c r="Q104" s="65">
        <v>3</v>
      </c>
      <c r="R104" s="65">
        <v>0</v>
      </c>
      <c r="S104" s="65">
        <v>1</v>
      </c>
      <c r="T104" s="65">
        <v>0</v>
      </c>
      <c r="U104" s="65">
        <v>1</v>
      </c>
      <c r="V104" s="65">
        <v>2</v>
      </c>
      <c r="W104" s="65">
        <v>0</v>
      </c>
      <c r="X104" s="65">
        <v>1</v>
      </c>
      <c r="Y104" s="65">
        <v>2</v>
      </c>
      <c r="Z104" s="66">
        <v>2</v>
      </c>
      <c r="AA104" s="78"/>
      <c r="AB104" s="78"/>
    </row>
    <row r="105" spans="1:28" s="28" customFormat="1" ht="13.5" customHeight="1" thickBot="1">
      <c r="A105" s="138"/>
      <c r="B105" s="111" t="str">
        <f t="shared" si="3"/>
        <v>1～5以外の家族と同居している</v>
      </c>
      <c r="C105" s="65">
        <v>117</v>
      </c>
      <c r="D105" s="65">
        <v>12</v>
      </c>
      <c r="E105" s="65">
        <v>15</v>
      </c>
      <c r="F105" s="65">
        <v>6</v>
      </c>
      <c r="G105" s="65">
        <v>6</v>
      </c>
      <c r="H105" s="65">
        <v>14</v>
      </c>
      <c r="I105" s="65">
        <v>7</v>
      </c>
      <c r="J105" s="65">
        <v>1</v>
      </c>
      <c r="K105" s="65">
        <v>1</v>
      </c>
      <c r="L105" s="65">
        <v>7</v>
      </c>
      <c r="M105" s="65">
        <v>3</v>
      </c>
      <c r="N105" s="65">
        <v>15</v>
      </c>
      <c r="O105" s="65">
        <v>1</v>
      </c>
      <c r="P105" s="65">
        <v>5</v>
      </c>
      <c r="Q105" s="65">
        <v>22</v>
      </c>
      <c r="R105" s="65">
        <v>0</v>
      </c>
      <c r="S105" s="65">
        <v>35</v>
      </c>
      <c r="T105" s="65">
        <v>16</v>
      </c>
      <c r="U105" s="65">
        <v>1</v>
      </c>
      <c r="V105" s="65">
        <v>24</v>
      </c>
      <c r="W105" s="65">
        <v>18</v>
      </c>
      <c r="X105" s="65">
        <v>21</v>
      </c>
      <c r="Y105" s="65">
        <v>13</v>
      </c>
      <c r="Z105" s="66">
        <v>15</v>
      </c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3"/>
        <v>一戸建（持ち家）</v>
      </c>
      <c r="C106" s="69">
        <v>54</v>
      </c>
      <c r="D106" s="69">
        <v>1</v>
      </c>
      <c r="E106" s="69">
        <v>2</v>
      </c>
      <c r="F106" s="69">
        <v>4</v>
      </c>
      <c r="G106" s="69">
        <v>2</v>
      </c>
      <c r="H106" s="69">
        <v>5</v>
      </c>
      <c r="I106" s="69">
        <v>7</v>
      </c>
      <c r="J106" s="69">
        <v>1</v>
      </c>
      <c r="K106" s="69">
        <v>1</v>
      </c>
      <c r="L106" s="69">
        <v>6</v>
      </c>
      <c r="M106" s="69">
        <v>2</v>
      </c>
      <c r="N106" s="69">
        <v>6</v>
      </c>
      <c r="O106" s="69">
        <v>5</v>
      </c>
      <c r="P106" s="69">
        <v>2</v>
      </c>
      <c r="Q106" s="69">
        <v>14</v>
      </c>
      <c r="R106" s="69">
        <v>1</v>
      </c>
      <c r="S106" s="69">
        <v>12</v>
      </c>
      <c r="T106" s="69">
        <v>5</v>
      </c>
      <c r="U106" s="69">
        <v>1</v>
      </c>
      <c r="V106" s="69">
        <v>13</v>
      </c>
      <c r="W106" s="69">
        <v>8</v>
      </c>
      <c r="X106" s="69">
        <v>7</v>
      </c>
      <c r="Y106" s="69">
        <v>5</v>
      </c>
      <c r="Z106" s="70">
        <v>7</v>
      </c>
      <c r="AA106" s="78"/>
      <c r="AB106" s="78"/>
    </row>
    <row r="107" spans="1:28" s="28" customFormat="1">
      <c r="A107" s="138"/>
      <c r="B107" s="106" t="str">
        <f t="shared" si="3"/>
        <v>一戸建（賃貸）</v>
      </c>
      <c r="C107" s="65">
        <v>5</v>
      </c>
      <c r="D107" s="65">
        <v>1</v>
      </c>
      <c r="E107" s="65">
        <v>0</v>
      </c>
      <c r="F107" s="65">
        <v>0</v>
      </c>
      <c r="G107" s="65">
        <v>0</v>
      </c>
      <c r="H107" s="65">
        <v>1</v>
      </c>
      <c r="I107" s="65">
        <v>0</v>
      </c>
      <c r="J107" s="65">
        <v>0</v>
      </c>
      <c r="K107" s="65">
        <v>0</v>
      </c>
      <c r="L107" s="65">
        <v>1</v>
      </c>
      <c r="M107" s="65">
        <v>0</v>
      </c>
      <c r="N107" s="65">
        <v>0</v>
      </c>
      <c r="O107" s="65">
        <v>0</v>
      </c>
      <c r="P107" s="65">
        <v>0</v>
      </c>
      <c r="Q107" s="65">
        <v>2</v>
      </c>
      <c r="R107" s="65">
        <v>0</v>
      </c>
      <c r="S107" s="65">
        <v>1</v>
      </c>
      <c r="T107" s="65">
        <v>0</v>
      </c>
      <c r="U107" s="65">
        <v>0</v>
      </c>
      <c r="V107" s="65">
        <v>1</v>
      </c>
      <c r="W107" s="65">
        <v>0</v>
      </c>
      <c r="X107" s="65">
        <v>0</v>
      </c>
      <c r="Y107" s="65">
        <v>0</v>
      </c>
      <c r="Z107" s="66">
        <v>1</v>
      </c>
      <c r="AA107" s="78"/>
      <c r="AB107" s="78"/>
    </row>
    <row r="108" spans="1:28" s="28" customFormat="1">
      <c r="A108" s="138"/>
      <c r="B108" s="106" t="str">
        <f t="shared" si="3"/>
        <v>マンション（持ち家）</v>
      </c>
      <c r="C108" s="65">
        <v>53</v>
      </c>
      <c r="D108" s="65">
        <v>4</v>
      </c>
      <c r="E108" s="65">
        <v>5</v>
      </c>
      <c r="F108" s="65">
        <v>1</v>
      </c>
      <c r="G108" s="65">
        <v>3</v>
      </c>
      <c r="H108" s="65">
        <v>6</v>
      </c>
      <c r="I108" s="65">
        <v>3</v>
      </c>
      <c r="J108" s="65">
        <v>1</v>
      </c>
      <c r="K108" s="65">
        <v>0</v>
      </c>
      <c r="L108" s="65">
        <v>1</v>
      </c>
      <c r="M108" s="65">
        <v>2</v>
      </c>
      <c r="N108" s="65">
        <v>5</v>
      </c>
      <c r="O108" s="65">
        <v>0</v>
      </c>
      <c r="P108" s="65">
        <v>2</v>
      </c>
      <c r="Q108" s="65">
        <v>13</v>
      </c>
      <c r="R108" s="65">
        <v>0</v>
      </c>
      <c r="S108" s="65">
        <v>12</v>
      </c>
      <c r="T108" s="65">
        <v>7</v>
      </c>
      <c r="U108" s="65">
        <v>0</v>
      </c>
      <c r="V108" s="65">
        <v>10</v>
      </c>
      <c r="W108" s="65">
        <v>12</v>
      </c>
      <c r="X108" s="65">
        <v>7</v>
      </c>
      <c r="Y108" s="65">
        <v>8</v>
      </c>
      <c r="Z108" s="66">
        <v>10</v>
      </c>
      <c r="AA108" s="78"/>
      <c r="AB108" s="78"/>
    </row>
    <row r="109" spans="1:28" s="28" customFormat="1">
      <c r="A109" s="138"/>
      <c r="B109" s="106" t="str">
        <f t="shared" si="3"/>
        <v>マンション・アパート（賃貸）</v>
      </c>
      <c r="C109" s="65">
        <v>82</v>
      </c>
      <c r="D109" s="65">
        <v>7</v>
      </c>
      <c r="E109" s="65">
        <v>6</v>
      </c>
      <c r="F109" s="65">
        <v>2</v>
      </c>
      <c r="G109" s="65">
        <v>2</v>
      </c>
      <c r="H109" s="65">
        <v>13</v>
      </c>
      <c r="I109" s="65">
        <v>2</v>
      </c>
      <c r="J109" s="65">
        <v>1</v>
      </c>
      <c r="K109" s="65">
        <v>1</v>
      </c>
      <c r="L109" s="65">
        <v>9</v>
      </c>
      <c r="M109" s="65">
        <v>2</v>
      </c>
      <c r="N109" s="65">
        <v>5</v>
      </c>
      <c r="O109" s="65">
        <v>2</v>
      </c>
      <c r="P109" s="65">
        <v>1</v>
      </c>
      <c r="Q109" s="65">
        <v>10</v>
      </c>
      <c r="R109" s="65">
        <v>0</v>
      </c>
      <c r="S109" s="65">
        <v>28</v>
      </c>
      <c r="T109" s="65">
        <v>15</v>
      </c>
      <c r="U109" s="65">
        <v>4</v>
      </c>
      <c r="V109" s="65">
        <v>18</v>
      </c>
      <c r="W109" s="65">
        <v>11</v>
      </c>
      <c r="X109" s="65">
        <v>12</v>
      </c>
      <c r="Y109" s="65">
        <v>12</v>
      </c>
      <c r="Z109" s="66">
        <v>14</v>
      </c>
      <c r="AA109" s="78"/>
      <c r="AB109" s="78"/>
    </row>
    <row r="110" spans="1:28" s="28" customFormat="1">
      <c r="A110" s="138"/>
      <c r="B110" s="109" t="str">
        <f t="shared" si="3"/>
        <v>都市再生機構・公社住宅・　都営住宅・区営住宅</v>
      </c>
      <c r="C110" s="65">
        <v>13</v>
      </c>
      <c r="D110" s="65">
        <v>1</v>
      </c>
      <c r="E110" s="65">
        <v>3</v>
      </c>
      <c r="F110" s="65">
        <v>1</v>
      </c>
      <c r="G110" s="65">
        <v>1</v>
      </c>
      <c r="H110" s="65">
        <v>1</v>
      </c>
      <c r="I110" s="65">
        <v>0</v>
      </c>
      <c r="J110" s="65">
        <v>0</v>
      </c>
      <c r="K110" s="65">
        <v>0</v>
      </c>
      <c r="L110" s="65">
        <v>1</v>
      </c>
      <c r="M110" s="65">
        <v>1</v>
      </c>
      <c r="N110" s="65">
        <v>2</v>
      </c>
      <c r="O110" s="65">
        <v>1</v>
      </c>
      <c r="P110" s="65">
        <v>0</v>
      </c>
      <c r="Q110" s="65">
        <v>2</v>
      </c>
      <c r="R110" s="65">
        <v>0</v>
      </c>
      <c r="S110" s="65">
        <v>5</v>
      </c>
      <c r="T110" s="65">
        <v>1</v>
      </c>
      <c r="U110" s="65">
        <v>0</v>
      </c>
      <c r="V110" s="65">
        <v>1</v>
      </c>
      <c r="W110" s="65">
        <v>2</v>
      </c>
      <c r="X110" s="65">
        <v>3</v>
      </c>
      <c r="Y110" s="65">
        <v>2</v>
      </c>
      <c r="Z110" s="66">
        <v>2</v>
      </c>
      <c r="AA110" s="78"/>
      <c r="AB110" s="78"/>
    </row>
    <row r="111" spans="1:28" s="28" customFormat="1">
      <c r="A111" s="138"/>
      <c r="B111" s="106" t="str">
        <f t="shared" si="3"/>
        <v>社宅・寮・間借り・住込み</v>
      </c>
      <c r="C111" s="65">
        <v>10</v>
      </c>
      <c r="D111" s="65">
        <v>1</v>
      </c>
      <c r="E111" s="65">
        <v>2</v>
      </c>
      <c r="F111" s="65">
        <v>1</v>
      </c>
      <c r="G111" s="65">
        <v>1</v>
      </c>
      <c r="H111" s="65">
        <v>1</v>
      </c>
      <c r="I111" s="65">
        <v>2</v>
      </c>
      <c r="J111" s="65">
        <v>0</v>
      </c>
      <c r="K111" s="65">
        <v>0</v>
      </c>
      <c r="L111" s="65">
        <v>0</v>
      </c>
      <c r="M111" s="65">
        <v>1</v>
      </c>
      <c r="N111" s="65">
        <v>4</v>
      </c>
      <c r="O111" s="65">
        <v>0</v>
      </c>
      <c r="P111" s="65">
        <v>0</v>
      </c>
      <c r="Q111" s="65">
        <v>1</v>
      </c>
      <c r="R111" s="65">
        <v>0</v>
      </c>
      <c r="S111" s="65">
        <v>5</v>
      </c>
      <c r="T111" s="65">
        <v>1</v>
      </c>
      <c r="U111" s="65">
        <v>0</v>
      </c>
      <c r="V111" s="65">
        <v>1</v>
      </c>
      <c r="W111" s="65">
        <v>1</v>
      </c>
      <c r="X111" s="65">
        <v>1</v>
      </c>
      <c r="Y111" s="65">
        <v>1</v>
      </c>
      <c r="Z111" s="66">
        <v>1</v>
      </c>
      <c r="AA111" s="78"/>
      <c r="AB111" s="78"/>
    </row>
    <row r="112" spans="1:28" s="28" customFormat="1" ht="13.5" customHeight="1" thickBot="1">
      <c r="A112" s="138"/>
      <c r="B112" s="111" t="str">
        <f t="shared" si="3"/>
        <v>その他（ケア付住宅など）</v>
      </c>
      <c r="C112" s="65">
        <v>0</v>
      </c>
      <c r="D112" s="65">
        <v>0</v>
      </c>
      <c r="E112" s="65">
        <v>0</v>
      </c>
      <c r="F112" s="65">
        <v>0</v>
      </c>
      <c r="G112" s="65">
        <v>0</v>
      </c>
      <c r="H112" s="65">
        <v>0</v>
      </c>
      <c r="I112" s="65">
        <v>0</v>
      </c>
      <c r="J112" s="65">
        <v>0</v>
      </c>
      <c r="K112" s="65">
        <v>0</v>
      </c>
      <c r="L112" s="65">
        <v>0</v>
      </c>
      <c r="M112" s="65">
        <v>0</v>
      </c>
      <c r="N112" s="65">
        <v>0</v>
      </c>
      <c r="O112" s="65">
        <v>0</v>
      </c>
      <c r="P112" s="65">
        <v>0</v>
      </c>
      <c r="Q112" s="65">
        <v>0</v>
      </c>
      <c r="R112" s="65">
        <v>0</v>
      </c>
      <c r="S112" s="65">
        <v>0</v>
      </c>
      <c r="T112" s="65">
        <v>0</v>
      </c>
      <c r="U112" s="65">
        <v>0</v>
      </c>
      <c r="V112" s="65">
        <v>0</v>
      </c>
      <c r="W112" s="65">
        <v>0</v>
      </c>
      <c r="X112" s="65">
        <v>0</v>
      </c>
      <c r="Y112" s="65">
        <v>0</v>
      </c>
      <c r="Z112" s="66">
        <v>0</v>
      </c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3"/>
        <v>１年未満</v>
      </c>
      <c r="C113" s="69">
        <v>19</v>
      </c>
      <c r="D113" s="69">
        <v>3</v>
      </c>
      <c r="E113" s="69">
        <v>2</v>
      </c>
      <c r="F113" s="69">
        <v>1</v>
      </c>
      <c r="G113" s="69">
        <v>1</v>
      </c>
      <c r="H113" s="69">
        <v>2</v>
      </c>
      <c r="I113" s="69">
        <v>1</v>
      </c>
      <c r="J113" s="69">
        <v>0</v>
      </c>
      <c r="K113" s="69">
        <v>0</v>
      </c>
      <c r="L113" s="69">
        <v>3</v>
      </c>
      <c r="M113" s="69">
        <v>1</v>
      </c>
      <c r="N113" s="69">
        <v>1</v>
      </c>
      <c r="O113" s="69">
        <v>0</v>
      </c>
      <c r="P113" s="69">
        <v>0</v>
      </c>
      <c r="Q113" s="69">
        <v>4</v>
      </c>
      <c r="R113" s="69">
        <v>0</v>
      </c>
      <c r="S113" s="69">
        <v>9</v>
      </c>
      <c r="T113" s="69">
        <v>4</v>
      </c>
      <c r="U113" s="69">
        <v>1</v>
      </c>
      <c r="V113" s="69">
        <v>4</v>
      </c>
      <c r="W113" s="69">
        <v>2</v>
      </c>
      <c r="X113" s="69">
        <v>0</v>
      </c>
      <c r="Y113" s="69">
        <v>0</v>
      </c>
      <c r="Z113" s="70">
        <v>3</v>
      </c>
      <c r="AA113" s="78"/>
      <c r="AB113" s="78"/>
    </row>
    <row r="114" spans="1:28" s="28" customFormat="1">
      <c r="A114" s="138"/>
      <c r="B114" s="106" t="str">
        <f t="shared" si="3"/>
        <v>１年以上５年未満</v>
      </c>
      <c r="C114" s="65">
        <v>47</v>
      </c>
      <c r="D114" s="65">
        <v>6</v>
      </c>
      <c r="E114" s="65">
        <v>8</v>
      </c>
      <c r="F114" s="65">
        <v>2</v>
      </c>
      <c r="G114" s="65">
        <v>1</v>
      </c>
      <c r="H114" s="65">
        <v>10</v>
      </c>
      <c r="I114" s="65">
        <v>2</v>
      </c>
      <c r="J114" s="65">
        <v>0</v>
      </c>
      <c r="K114" s="65">
        <v>0</v>
      </c>
      <c r="L114" s="65">
        <v>4</v>
      </c>
      <c r="M114" s="65">
        <v>0</v>
      </c>
      <c r="N114" s="65">
        <v>7</v>
      </c>
      <c r="O114" s="65">
        <v>0</v>
      </c>
      <c r="P114" s="65">
        <v>0</v>
      </c>
      <c r="Q114" s="65">
        <v>5</v>
      </c>
      <c r="R114" s="65">
        <v>0</v>
      </c>
      <c r="S114" s="65">
        <v>22</v>
      </c>
      <c r="T114" s="65">
        <v>9</v>
      </c>
      <c r="U114" s="65">
        <v>1</v>
      </c>
      <c r="V114" s="65">
        <v>12</v>
      </c>
      <c r="W114" s="65">
        <v>4</v>
      </c>
      <c r="X114" s="65">
        <v>9</v>
      </c>
      <c r="Y114" s="65">
        <v>5</v>
      </c>
      <c r="Z114" s="66">
        <v>5</v>
      </c>
      <c r="AA114" s="78"/>
      <c r="AB114" s="78"/>
    </row>
    <row r="115" spans="1:28" s="28" customFormat="1">
      <c r="A115" s="138"/>
      <c r="B115" s="106" t="str">
        <f t="shared" si="3"/>
        <v>５年以上10年未満</v>
      </c>
      <c r="C115" s="65">
        <v>36</v>
      </c>
      <c r="D115" s="65">
        <v>4</v>
      </c>
      <c r="E115" s="65">
        <v>6</v>
      </c>
      <c r="F115" s="65">
        <v>0</v>
      </c>
      <c r="G115" s="65">
        <v>2</v>
      </c>
      <c r="H115" s="65">
        <v>5</v>
      </c>
      <c r="I115" s="65">
        <v>2</v>
      </c>
      <c r="J115" s="65">
        <v>0</v>
      </c>
      <c r="K115" s="65">
        <v>0</v>
      </c>
      <c r="L115" s="65">
        <v>2</v>
      </c>
      <c r="M115" s="65">
        <v>0</v>
      </c>
      <c r="N115" s="65">
        <v>4</v>
      </c>
      <c r="O115" s="65">
        <v>1</v>
      </c>
      <c r="P115" s="65">
        <v>3</v>
      </c>
      <c r="Q115" s="65">
        <v>7</v>
      </c>
      <c r="R115" s="65">
        <v>0</v>
      </c>
      <c r="S115" s="65">
        <v>7</v>
      </c>
      <c r="T115" s="65">
        <v>6</v>
      </c>
      <c r="U115" s="65">
        <v>0</v>
      </c>
      <c r="V115" s="65">
        <v>5</v>
      </c>
      <c r="W115" s="65">
        <v>6</v>
      </c>
      <c r="X115" s="65">
        <v>3</v>
      </c>
      <c r="Y115" s="65">
        <v>10</v>
      </c>
      <c r="Z115" s="66">
        <v>7</v>
      </c>
      <c r="AA115" s="78"/>
      <c r="AB115" s="78"/>
    </row>
    <row r="116" spans="1:28" s="28" customFormat="1">
      <c r="A116" s="138"/>
      <c r="B116" s="106" t="str">
        <f t="shared" si="3"/>
        <v>10年以上20年未満</v>
      </c>
      <c r="C116" s="65">
        <v>38</v>
      </c>
      <c r="D116" s="65">
        <v>0</v>
      </c>
      <c r="E116" s="65">
        <v>2</v>
      </c>
      <c r="F116" s="65">
        <v>2</v>
      </c>
      <c r="G116" s="65">
        <v>3</v>
      </c>
      <c r="H116" s="65">
        <v>1</v>
      </c>
      <c r="I116" s="65">
        <v>1</v>
      </c>
      <c r="J116" s="65">
        <v>2</v>
      </c>
      <c r="K116" s="65">
        <v>2</v>
      </c>
      <c r="L116" s="65">
        <v>3</v>
      </c>
      <c r="M116" s="65">
        <v>3</v>
      </c>
      <c r="N116" s="65">
        <v>6</v>
      </c>
      <c r="O116" s="65">
        <v>2</v>
      </c>
      <c r="P116" s="65">
        <v>1</v>
      </c>
      <c r="Q116" s="65">
        <v>6</v>
      </c>
      <c r="R116" s="65">
        <v>0</v>
      </c>
      <c r="S116" s="65">
        <v>9</v>
      </c>
      <c r="T116" s="65">
        <v>5</v>
      </c>
      <c r="U116" s="65">
        <v>1</v>
      </c>
      <c r="V116" s="65">
        <v>6</v>
      </c>
      <c r="W116" s="65">
        <v>6</v>
      </c>
      <c r="X116" s="65">
        <v>6</v>
      </c>
      <c r="Y116" s="65">
        <v>2</v>
      </c>
      <c r="Z116" s="66">
        <v>7</v>
      </c>
      <c r="AA116" s="78"/>
      <c r="AB116" s="78"/>
    </row>
    <row r="117" spans="1:28" s="28" customFormat="1">
      <c r="A117" s="138"/>
      <c r="B117" s="106" t="str">
        <f t="shared" si="3"/>
        <v>20年以上(次の「生まれたときから」を除く)</v>
      </c>
      <c r="C117" s="65">
        <v>48</v>
      </c>
      <c r="D117" s="65">
        <v>1</v>
      </c>
      <c r="E117" s="65">
        <v>0</v>
      </c>
      <c r="F117" s="65">
        <v>3</v>
      </c>
      <c r="G117" s="65">
        <v>0</v>
      </c>
      <c r="H117" s="65">
        <v>4</v>
      </c>
      <c r="I117" s="65">
        <v>5</v>
      </c>
      <c r="J117" s="65">
        <v>1</v>
      </c>
      <c r="K117" s="65">
        <v>0</v>
      </c>
      <c r="L117" s="65">
        <v>5</v>
      </c>
      <c r="M117" s="65">
        <v>3</v>
      </c>
      <c r="N117" s="65">
        <v>3</v>
      </c>
      <c r="O117" s="65">
        <v>3</v>
      </c>
      <c r="P117" s="65">
        <v>1</v>
      </c>
      <c r="Q117" s="65">
        <v>16</v>
      </c>
      <c r="R117" s="65">
        <v>1</v>
      </c>
      <c r="S117" s="65">
        <v>6</v>
      </c>
      <c r="T117" s="65">
        <v>0</v>
      </c>
      <c r="U117" s="65">
        <v>1</v>
      </c>
      <c r="V117" s="65">
        <v>11</v>
      </c>
      <c r="W117" s="65">
        <v>9</v>
      </c>
      <c r="X117" s="65">
        <v>10</v>
      </c>
      <c r="Y117" s="65">
        <v>7</v>
      </c>
      <c r="Z117" s="66">
        <v>9</v>
      </c>
      <c r="AA117" s="78"/>
      <c r="AB117" s="78"/>
    </row>
    <row r="118" spans="1:28" s="28" customFormat="1" ht="13.5" customHeight="1" thickBot="1">
      <c r="A118" s="138"/>
      <c r="B118" s="111" t="str">
        <f t="shared" si="3"/>
        <v>生まれたときから</v>
      </c>
      <c r="C118" s="65">
        <v>28</v>
      </c>
      <c r="D118" s="65">
        <v>1</v>
      </c>
      <c r="E118" s="65">
        <v>0</v>
      </c>
      <c r="F118" s="65">
        <v>1</v>
      </c>
      <c r="G118" s="65">
        <v>2</v>
      </c>
      <c r="H118" s="65">
        <v>5</v>
      </c>
      <c r="I118" s="65">
        <v>3</v>
      </c>
      <c r="J118" s="65">
        <v>0</v>
      </c>
      <c r="K118" s="65">
        <v>0</v>
      </c>
      <c r="L118" s="65">
        <v>1</v>
      </c>
      <c r="M118" s="65">
        <v>1</v>
      </c>
      <c r="N118" s="65">
        <v>1</v>
      </c>
      <c r="O118" s="65">
        <v>2</v>
      </c>
      <c r="P118" s="65">
        <v>0</v>
      </c>
      <c r="Q118" s="65">
        <v>4</v>
      </c>
      <c r="R118" s="65">
        <v>0</v>
      </c>
      <c r="S118" s="65">
        <v>10</v>
      </c>
      <c r="T118" s="65">
        <v>5</v>
      </c>
      <c r="U118" s="65">
        <v>1</v>
      </c>
      <c r="V118" s="65">
        <v>6</v>
      </c>
      <c r="W118" s="65">
        <v>7</v>
      </c>
      <c r="X118" s="65">
        <v>2</v>
      </c>
      <c r="Y118" s="65">
        <v>3</v>
      </c>
      <c r="Z118" s="66">
        <v>4</v>
      </c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3"/>
        <v>東京23区内（板橋区を除く）</v>
      </c>
      <c r="C119" s="69">
        <v>79</v>
      </c>
      <c r="D119" s="69">
        <v>7</v>
      </c>
      <c r="E119" s="69">
        <v>13</v>
      </c>
      <c r="F119" s="69">
        <v>1</v>
      </c>
      <c r="G119" s="69">
        <v>3</v>
      </c>
      <c r="H119" s="69">
        <v>7</v>
      </c>
      <c r="I119" s="69">
        <v>4</v>
      </c>
      <c r="J119" s="69">
        <v>1</v>
      </c>
      <c r="K119" s="69">
        <v>1</v>
      </c>
      <c r="L119" s="69">
        <v>11</v>
      </c>
      <c r="M119" s="69">
        <v>2</v>
      </c>
      <c r="N119" s="69">
        <v>9</v>
      </c>
      <c r="O119" s="69">
        <v>4</v>
      </c>
      <c r="P119" s="69">
        <v>2</v>
      </c>
      <c r="Q119" s="69">
        <v>15</v>
      </c>
      <c r="R119" s="69">
        <v>0</v>
      </c>
      <c r="S119" s="69">
        <v>25</v>
      </c>
      <c r="T119" s="69">
        <v>5</v>
      </c>
      <c r="U119" s="69">
        <v>3</v>
      </c>
      <c r="V119" s="69">
        <v>16</v>
      </c>
      <c r="W119" s="69">
        <v>10</v>
      </c>
      <c r="X119" s="69">
        <v>10</v>
      </c>
      <c r="Y119" s="69">
        <v>8</v>
      </c>
      <c r="Z119" s="70">
        <v>15</v>
      </c>
      <c r="AA119" s="78"/>
      <c r="AB119" s="78"/>
    </row>
    <row r="120" spans="1:28" s="28" customFormat="1">
      <c r="A120" s="140"/>
      <c r="B120" s="106" t="str">
        <f t="shared" si="3"/>
        <v>東京都内の他市町村</v>
      </c>
      <c r="C120" s="65">
        <v>11</v>
      </c>
      <c r="D120" s="65">
        <v>1</v>
      </c>
      <c r="E120" s="65">
        <v>1</v>
      </c>
      <c r="F120" s="65">
        <v>0</v>
      </c>
      <c r="G120" s="65">
        <v>0</v>
      </c>
      <c r="H120" s="65">
        <v>1</v>
      </c>
      <c r="I120" s="65">
        <v>1</v>
      </c>
      <c r="J120" s="65">
        <v>0</v>
      </c>
      <c r="K120" s="65">
        <v>0</v>
      </c>
      <c r="L120" s="65">
        <v>1</v>
      </c>
      <c r="M120" s="65">
        <v>0</v>
      </c>
      <c r="N120" s="65">
        <v>1</v>
      </c>
      <c r="O120" s="65">
        <v>1</v>
      </c>
      <c r="P120" s="65">
        <v>0</v>
      </c>
      <c r="Q120" s="65">
        <v>1</v>
      </c>
      <c r="R120" s="65">
        <v>0</v>
      </c>
      <c r="S120" s="65">
        <v>2</v>
      </c>
      <c r="T120" s="65">
        <v>2</v>
      </c>
      <c r="U120" s="65">
        <v>0</v>
      </c>
      <c r="V120" s="65">
        <v>3</v>
      </c>
      <c r="W120" s="65">
        <v>5</v>
      </c>
      <c r="X120" s="65">
        <v>3</v>
      </c>
      <c r="Y120" s="65">
        <v>1</v>
      </c>
      <c r="Z120" s="66">
        <v>1</v>
      </c>
      <c r="AA120" s="78"/>
      <c r="AB120" s="78"/>
    </row>
    <row r="121" spans="1:28" s="28" customFormat="1">
      <c r="A121" s="140"/>
      <c r="B121" s="106" t="str">
        <f t="shared" si="3"/>
        <v>埼玉県内</v>
      </c>
      <c r="C121" s="65">
        <v>33</v>
      </c>
      <c r="D121" s="65">
        <v>4</v>
      </c>
      <c r="E121" s="65">
        <v>2</v>
      </c>
      <c r="F121" s="65">
        <v>1</v>
      </c>
      <c r="G121" s="65">
        <v>0</v>
      </c>
      <c r="H121" s="65">
        <v>4</v>
      </c>
      <c r="I121" s="65">
        <v>1</v>
      </c>
      <c r="J121" s="65">
        <v>0</v>
      </c>
      <c r="K121" s="65">
        <v>0</v>
      </c>
      <c r="L121" s="65">
        <v>4</v>
      </c>
      <c r="M121" s="65">
        <v>2</v>
      </c>
      <c r="N121" s="65">
        <v>1</v>
      </c>
      <c r="O121" s="65">
        <v>0</v>
      </c>
      <c r="P121" s="65">
        <v>3</v>
      </c>
      <c r="Q121" s="65">
        <v>8</v>
      </c>
      <c r="R121" s="65">
        <v>0</v>
      </c>
      <c r="S121" s="65">
        <v>6</v>
      </c>
      <c r="T121" s="65">
        <v>4</v>
      </c>
      <c r="U121" s="65">
        <v>1</v>
      </c>
      <c r="V121" s="65">
        <v>6</v>
      </c>
      <c r="W121" s="65">
        <v>5</v>
      </c>
      <c r="X121" s="65">
        <v>4</v>
      </c>
      <c r="Y121" s="65">
        <v>6</v>
      </c>
      <c r="Z121" s="66">
        <v>9</v>
      </c>
      <c r="AA121" s="78"/>
      <c r="AB121" s="78"/>
    </row>
    <row r="122" spans="1:28" s="28" customFormat="1">
      <c r="A122" s="140"/>
      <c r="B122" s="106" t="str">
        <f t="shared" si="3"/>
        <v>千葉県・神奈川県内</v>
      </c>
      <c r="C122" s="65">
        <v>22</v>
      </c>
      <c r="D122" s="65">
        <v>2</v>
      </c>
      <c r="E122" s="65">
        <v>0</v>
      </c>
      <c r="F122" s="65">
        <v>1</v>
      </c>
      <c r="G122" s="65">
        <v>1</v>
      </c>
      <c r="H122" s="65">
        <v>3</v>
      </c>
      <c r="I122" s="65">
        <v>2</v>
      </c>
      <c r="J122" s="65">
        <v>0</v>
      </c>
      <c r="K122" s="65">
        <v>0</v>
      </c>
      <c r="L122" s="65">
        <v>0</v>
      </c>
      <c r="M122" s="65">
        <v>0</v>
      </c>
      <c r="N122" s="65">
        <v>4</v>
      </c>
      <c r="O122" s="65">
        <v>0</v>
      </c>
      <c r="P122" s="65">
        <v>0</v>
      </c>
      <c r="Q122" s="65">
        <v>9</v>
      </c>
      <c r="R122" s="65">
        <v>1</v>
      </c>
      <c r="S122" s="65">
        <v>6</v>
      </c>
      <c r="T122" s="65">
        <v>8</v>
      </c>
      <c r="U122" s="65">
        <v>0</v>
      </c>
      <c r="V122" s="65">
        <v>7</v>
      </c>
      <c r="W122" s="65">
        <v>5</v>
      </c>
      <c r="X122" s="65">
        <v>5</v>
      </c>
      <c r="Y122" s="65">
        <v>3</v>
      </c>
      <c r="Z122" s="66">
        <v>0</v>
      </c>
      <c r="AA122" s="78"/>
      <c r="AB122" s="78"/>
    </row>
    <row r="123" spans="1:28" s="28" customFormat="1">
      <c r="A123" s="141"/>
      <c r="B123" s="106" t="str">
        <f t="shared" si="3"/>
        <v>その他（海外を含む）</v>
      </c>
      <c r="C123" s="65">
        <v>36</v>
      </c>
      <c r="D123" s="65">
        <v>0</v>
      </c>
      <c r="E123" s="65">
        <v>2</v>
      </c>
      <c r="F123" s="65">
        <v>4</v>
      </c>
      <c r="G123" s="65">
        <v>2</v>
      </c>
      <c r="H123" s="65">
        <v>7</v>
      </c>
      <c r="I123" s="65">
        <v>3</v>
      </c>
      <c r="J123" s="65">
        <v>1</v>
      </c>
      <c r="K123" s="65">
        <v>1</v>
      </c>
      <c r="L123" s="65">
        <v>1</v>
      </c>
      <c r="M123" s="65">
        <v>3</v>
      </c>
      <c r="N123" s="65">
        <v>5</v>
      </c>
      <c r="O123" s="65">
        <v>1</v>
      </c>
      <c r="P123" s="65">
        <v>0</v>
      </c>
      <c r="Q123" s="65">
        <v>5</v>
      </c>
      <c r="R123" s="65">
        <v>0</v>
      </c>
      <c r="S123" s="65">
        <v>14</v>
      </c>
      <c r="T123" s="65">
        <v>5</v>
      </c>
      <c r="U123" s="65">
        <v>0</v>
      </c>
      <c r="V123" s="65">
        <v>6</v>
      </c>
      <c r="W123" s="65">
        <v>2</v>
      </c>
      <c r="X123" s="65">
        <v>5</v>
      </c>
      <c r="Y123" s="65">
        <v>3</v>
      </c>
      <c r="Z123" s="66">
        <v>4</v>
      </c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B123"/>
  <sheetViews>
    <sheetView zoomScaleNormal="100" zoomScaleSheetLayoutView="85" workbookViewId="0">
      <selection activeCell="B1" sqref="B1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28">
      <c r="A1" s="55"/>
      <c r="B1" s="55" t="s">
        <v>534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42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9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99</v>
      </c>
      <c r="E4" s="40" t="s">
        <v>100</v>
      </c>
      <c r="F4" s="40" t="s">
        <v>101</v>
      </c>
      <c r="G4" s="40" t="s">
        <v>102</v>
      </c>
      <c r="H4" s="40" t="s">
        <v>66</v>
      </c>
      <c r="I4" s="40" t="s">
        <v>103</v>
      </c>
      <c r="J4" s="41" t="s">
        <v>104</v>
      </c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26.1</v>
      </c>
      <c r="E5" s="45">
        <v>46.5</v>
      </c>
      <c r="F5" s="45">
        <v>20.399999999999999</v>
      </c>
      <c r="G5" s="45">
        <v>4.5</v>
      </c>
      <c r="H5" s="45">
        <v>2.4</v>
      </c>
      <c r="I5" s="72">
        <f t="shared" ref="I5:I60" si="0">SUM(D5:E5)</f>
        <v>72.599999999999994</v>
      </c>
      <c r="J5" s="73">
        <f t="shared" ref="J5:J60" si="1">SUM(F5:G5)</f>
        <v>24.9</v>
      </c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25.8</v>
      </c>
      <c r="E6" s="45">
        <v>47.4</v>
      </c>
      <c r="F6" s="45">
        <v>20.2</v>
      </c>
      <c r="G6" s="45">
        <v>5.0999999999999996</v>
      </c>
      <c r="H6" s="45">
        <v>1.6</v>
      </c>
      <c r="I6" s="72">
        <f t="shared" si="0"/>
        <v>73.2</v>
      </c>
      <c r="J6" s="73">
        <f t="shared" si="1"/>
        <v>25.3</v>
      </c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26.6</v>
      </c>
      <c r="E7" s="45">
        <v>45.4</v>
      </c>
      <c r="F7" s="45">
        <v>21.1</v>
      </c>
      <c r="G7" s="45">
        <v>4</v>
      </c>
      <c r="H7" s="45">
        <v>2.8</v>
      </c>
      <c r="I7" s="72">
        <f t="shared" si="0"/>
        <v>72</v>
      </c>
      <c r="J7" s="73">
        <f t="shared" si="1"/>
        <v>25.1</v>
      </c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100</v>
      </c>
      <c r="D8" s="48">
        <v>0</v>
      </c>
      <c r="E8" s="48">
        <v>50</v>
      </c>
      <c r="F8" s="48">
        <v>50</v>
      </c>
      <c r="G8" s="48">
        <v>0</v>
      </c>
      <c r="H8" s="48">
        <v>0</v>
      </c>
      <c r="I8" s="74">
        <f t="shared" si="0"/>
        <v>50</v>
      </c>
      <c r="J8" s="75">
        <f t="shared" si="1"/>
        <v>50</v>
      </c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45.5</v>
      </c>
      <c r="E9" s="50">
        <v>45.5</v>
      </c>
      <c r="F9" s="50">
        <v>9.1</v>
      </c>
      <c r="G9" s="50">
        <v>0</v>
      </c>
      <c r="H9" s="50">
        <v>0</v>
      </c>
      <c r="I9" s="76">
        <f t="shared" si="0"/>
        <v>91</v>
      </c>
      <c r="J9" s="77">
        <f t="shared" si="1"/>
        <v>9.1</v>
      </c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30.4</v>
      </c>
      <c r="E10" s="45">
        <v>33.299999999999997</v>
      </c>
      <c r="F10" s="45">
        <v>28.9</v>
      </c>
      <c r="G10" s="45">
        <v>5.9</v>
      </c>
      <c r="H10" s="45">
        <v>1.5</v>
      </c>
      <c r="I10" s="72">
        <f t="shared" si="0"/>
        <v>63.7</v>
      </c>
      <c r="J10" s="73">
        <f t="shared" si="1"/>
        <v>34.799999999999997</v>
      </c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20.5</v>
      </c>
      <c r="E11" s="45">
        <v>45.6</v>
      </c>
      <c r="F11" s="45">
        <v>23.3</v>
      </c>
      <c r="G11" s="45">
        <v>9.3000000000000007</v>
      </c>
      <c r="H11" s="45">
        <v>1.4</v>
      </c>
      <c r="I11" s="72">
        <f t="shared" si="0"/>
        <v>66.099999999999994</v>
      </c>
      <c r="J11" s="73">
        <f t="shared" si="1"/>
        <v>32.6</v>
      </c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24.7</v>
      </c>
      <c r="E12" s="45">
        <v>47.9</v>
      </c>
      <c r="F12" s="45">
        <v>23.6</v>
      </c>
      <c r="G12" s="45">
        <v>3.1</v>
      </c>
      <c r="H12" s="45">
        <v>0.8</v>
      </c>
      <c r="I12" s="72">
        <f t="shared" si="0"/>
        <v>72.599999999999994</v>
      </c>
      <c r="J12" s="73">
        <f t="shared" si="1"/>
        <v>26.7</v>
      </c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19.7</v>
      </c>
      <c r="E13" s="45">
        <v>52.8</v>
      </c>
      <c r="F13" s="45">
        <v>22</v>
      </c>
      <c r="G13" s="45">
        <v>4.0999999999999996</v>
      </c>
      <c r="H13" s="45">
        <v>1.4</v>
      </c>
      <c r="I13" s="72">
        <f t="shared" si="0"/>
        <v>72.5</v>
      </c>
      <c r="J13" s="73">
        <f t="shared" si="1"/>
        <v>26.1</v>
      </c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25.2</v>
      </c>
      <c r="E14" s="45">
        <v>54.6</v>
      </c>
      <c r="F14" s="45">
        <v>16</v>
      </c>
      <c r="G14" s="45">
        <v>3.4</v>
      </c>
      <c r="H14" s="45">
        <v>0.8</v>
      </c>
      <c r="I14" s="72">
        <f t="shared" si="0"/>
        <v>79.8</v>
      </c>
      <c r="J14" s="73">
        <f t="shared" si="1"/>
        <v>19.399999999999999</v>
      </c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27.9</v>
      </c>
      <c r="E15" s="45">
        <v>44.8</v>
      </c>
      <c r="F15" s="45">
        <v>20.100000000000001</v>
      </c>
      <c r="G15" s="45">
        <v>3.2</v>
      </c>
      <c r="H15" s="45">
        <v>3.9</v>
      </c>
      <c r="I15" s="72">
        <f t="shared" si="0"/>
        <v>72.7</v>
      </c>
      <c r="J15" s="73">
        <f t="shared" si="1"/>
        <v>23.3</v>
      </c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36.299999999999997</v>
      </c>
      <c r="E16" s="45">
        <v>42.2</v>
      </c>
      <c r="F16" s="45">
        <v>14.7</v>
      </c>
      <c r="G16" s="45">
        <v>2</v>
      </c>
      <c r="H16" s="45">
        <v>4.9000000000000004</v>
      </c>
      <c r="I16" s="72">
        <f t="shared" si="0"/>
        <v>78.5</v>
      </c>
      <c r="J16" s="73">
        <f t="shared" si="1"/>
        <v>16.7</v>
      </c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33.9</v>
      </c>
      <c r="E17" s="45">
        <v>46.5</v>
      </c>
      <c r="F17" s="45">
        <v>7.9</v>
      </c>
      <c r="G17" s="45">
        <v>3.9</v>
      </c>
      <c r="H17" s="45">
        <v>7.9</v>
      </c>
      <c r="I17" s="72">
        <f t="shared" si="0"/>
        <v>80.400000000000006</v>
      </c>
      <c r="J17" s="73">
        <f t="shared" si="1"/>
        <v>11.8</v>
      </c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30.2</v>
      </c>
      <c r="E18" s="50">
        <v>45.9</v>
      </c>
      <c r="F18" s="50">
        <v>15.7</v>
      </c>
      <c r="G18" s="50">
        <v>6.9</v>
      </c>
      <c r="H18" s="50">
        <v>1.2</v>
      </c>
      <c r="I18" s="76">
        <f t="shared" si="0"/>
        <v>76.099999999999994</v>
      </c>
      <c r="J18" s="77">
        <f t="shared" si="1"/>
        <v>22.6</v>
      </c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25</v>
      </c>
      <c r="E19" s="45">
        <v>46.5</v>
      </c>
      <c r="F19" s="45">
        <v>21</v>
      </c>
      <c r="G19" s="45">
        <v>5</v>
      </c>
      <c r="H19" s="45">
        <v>2.5</v>
      </c>
      <c r="I19" s="72">
        <f t="shared" si="0"/>
        <v>71.5</v>
      </c>
      <c r="J19" s="73">
        <f t="shared" si="1"/>
        <v>26</v>
      </c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26</v>
      </c>
      <c r="E20" s="45">
        <v>45.8</v>
      </c>
      <c r="F20" s="45">
        <v>24</v>
      </c>
      <c r="G20" s="45">
        <v>2.8</v>
      </c>
      <c r="H20" s="45">
        <v>1.4</v>
      </c>
      <c r="I20" s="72">
        <f t="shared" si="0"/>
        <v>71.8</v>
      </c>
      <c r="J20" s="73">
        <f t="shared" si="1"/>
        <v>26.8</v>
      </c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21.1</v>
      </c>
      <c r="E21" s="45">
        <v>50.9</v>
      </c>
      <c r="F21" s="45">
        <v>20.8</v>
      </c>
      <c r="G21" s="45">
        <v>2.9</v>
      </c>
      <c r="H21" s="45">
        <v>4.3</v>
      </c>
      <c r="I21" s="72">
        <f t="shared" si="0"/>
        <v>72</v>
      </c>
      <c r="J21" s="73">
        <f t="shared" si="1"/>
        <v>23.7</v>
      </c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27.6</v>
      </c>
      <c r="E22" s="45">
        <v>43.2</v>
      </c>
      <c r="F22" s="45">
        <v>21.4</v>
      </c>
      <c r="G22" s="45">
        <v>4.9000000000000004</v>
      </c>
      <c r="H22" s="45">
        <v>2.9</v>
      </c>
      <c r="I22" s="72">
        <f t="shared" si="0"/>
        <v>70.8</v>
      </c>
      <c r="J22" s="73">
        <f t="shared" si="1"/>
        <v>26.3</v>
      </c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22.2</v>
      </c>
      <c r="E23" s="50">
        <v>45.8</v>
      </c>
      <c r="F23" s="50">
        <v>24</v>
      </c>
      <c r="G23" s="50">
        <v>6.6</v>
      </c>
      <c r="H23" s="50">
        <v>1.4</v>
      </c>
      <c r="I23" s="76">
        <f t="shared" si="0"/>
        <v>68</v>
      </c>
      <c r="J23" s="77">
        <f t="shared" si="1"/>
        <v>30.6</v>
      </c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28.2</v>
      </c>
      <c r="E24" s="45">
        <v>47.1</v>
      </c>
      <c r="F24" s="45">
        <v>17.600000000000001</v>
      </c>
      <c r="G24" s="45">
        <v>3.5</v>
      </c>
      <c r="H24" s="45">
        <v>3.5</v>
      </c>
      <c r="I24" s="72">
        <f t="shared" si="0"/>
        <v>75.3</v>
      </c>
      <c r="J24" s="73">
        <f t="shared" si="1"/>
        <v>21.1</v>
      </c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24.2</v>
      </c>
      <c r="E25" s="45">
        <v>42.4</v>
      </c>
      <c r="F25" s="45">
        <v>21.2</v>
      </c>
      <c r="G25" s="45">
        <v>9.1</v>
      </c>
      <c r="H25" s="45">
        <v>3</v>
      </c>
      <c r="I25" s="72">
        <f t="shared" si="0"/>
        <v>66.599999999999994</v>
      </c>
      <c r="J25" s="73">
        <f t="shared" si="1"/>
        <v>30.3</v>
      </c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29</v>
      </c>
      <c r="E26" s="45">
        <v>48.9</v>
      </c>
      <c r="F26" s="45">
        <v>19.5</v>
      </c>
      <c r="G26" s="45">
        <v>0.9</v>
      </c>
      <c r="H26" s="45">
        <v>1.8</v>
      </c>
      <c r="I26" s="72">
        <f t="shared" si="0"/>
        <v>77.900000000000006</v>
      </c>
      <c r="J26" s="73">
        <f t="shared" si="1"/>
        <v>20.399999999999999</v>
      </c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42.4</v>
      </c>
      <c r="E27" s="45">
        <v>42.4</v>
      </c>
      <c r="F27" s="45">
        <v>15.2</v>
      </c>
      <c r="G27" s="45">
        <v>0</v>
      </c>
      <c r="H27" s="45">
        <v>0</v>
      </c>
      <c r="I27" s="72">
        <f t="shared" si="0"/>
        <v>84.8</v>
      </c>
      <c r="J27" s="73">
        <f t="shared" si="1"/>
        <v>15.2</v>
      </c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25.3</v>
      </c>
      <c r="E28" s="45">
        <v>48.4</v>
      </c>
      <c r="F28" s="45">
        <v>21</v>
      </c>
      <c r="G28" s="45">
        <v>3.8</v>
      </c>
      <c r="H28" s="45">
        <v>1.6</v>
      </c>
      <c r="I28" s="72">
        <f t="shared" si="0"/>
        <v>73.7</v>
      </c>
      <c r="J28" s="73">
        <f t="shared" si="1"/>
        <v>24.8</v>
      </c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28.1</v>
      </c>
      <c r="E29" s="45">
        <v>45.2</v>
      </c>
      <c r="F29" s="45">
        <v>16.100000000000001</v>
      </c>
      <c r="G29" s="45">
        <v>4.5999999999999996</v>
      </c>
      <c r="H29" s="45">
        <v>6</v>
      </c>
      <c r="I29" s="72">
        <f t="shared" si="0"/>
        <v>73.3</v>
      </c>
      <c r="J29" s="73">
        <f t="shared" si="1"/>
        <v>20.7</v>
      </c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28</v>
      </c>
      <c r="E30" s="45">
        <v>48</v>
      </c>
      <c r="F30" s="45">
        <v>18</v>
      </c>
      <c r="G30" s="45">
        <v>4</v>
      </c>
      <c r="H30" s="45">
        <v>2</v>
      </c>
      <c r="I30" s="72">
        <f t="shared" si="0"/>
        <v>76</v>
      </c>
      <c r="J30" s="73">
        <f t="shared" si="1"/>
        <v>22</v>
      </c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24</v>
      </c>
      <c r="E31" s="50">
        <v>42.9</v>
      </c>
      <c r="F31" s="50">
        <v>24</v>
      </c>
      <c r="G31" s="50">
        <v>6.4</v>
      </c>
      <c r="H31" s="50">
        <v>2.7</v>
      </c>
      <c r="I31" s="76">
        <f t="shared" si="0"/>
        <v>66.900000000000006</v>
      </c>
      <c r="J31" s="77">
        <f t="shared" si="1"/>
        <v>30.4</v>
      </c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27.2</v>
      </c>
      <c r="E32" s="45">
        <v>46.7</v>
      </c>
      <c r="F32" s="45">
        <v>20.6</v>
      </c>
      <c r="G32" s="45">
        <v>3.5</v>
      </c>
      <c r="H32" s="45">
        <v>2.1</v>
      </c>
      <c r="I32" s="72">
        <f t="shared" si="0"/>
        <v>73.900000000000006</v>
      </c>
      <c r="J32" s="73">
        <f t="shared" si="1"/>
        <v>24.1</v>
      </c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23.3</v>
      </c>
      <c r="E33" s="45">
        <v>48.9</v>
      </c>
      <c r="F33" s="45">
        <v>20.100000000000001</v>
      </c>
      <c r="G33" s="45">
        <v>5.0999999999999996</v>
      </c>
      <c r="H33" s="45">
        <v>2.6</v>
      </c>
      <c r="I33" s="72">
        <f t="shared" si="0"/>
        <v>72.2</v>
      </c>
      <c r="J33" s="73">
        <f t="shared" si="1"/>
        <v>25.2</v>
      </c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32.6</v>
      </c>
      <c r="E34" s="45">
        <v>47.4</v>
      </c>
      <c r="F34" s="45">
        <v>16.8</v>
      </c>
      <c r="G34" s="45">
        <v>1.6</v>
      </c>
      <c r="H34" s="45">
        <v>1.6</v>
      </c>
      <c r="I34" s="72">
        <f t="shared" si="0"/>
        <v>80</v>
      </c>
      <c r="J34" s="73">
        <f t="shared" si="1"/>
        <v>18.399999999999999</v>
      </c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33.299999999999997</v>
      </c>
      <c r="E35" s="45">
        <v>45.5</v>
      </c>
      <c r="F35" s="45">
        <v>18.2</v>
      </c>
      <c r="G35" s="45">
        <v>3</v>
      </c>
      <c r="H35" s="45">
        <v>0</v>
      </c>
      <c r="I35" s="72">
        <f t="shared" si="0"/>
        <v>78.8</v>
      </c>
      <c r="J35" s="73">
        <f t="shared" si="1"/>
        <v>21.2</v>
      </c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29.3</v>
      </c>
      <c r="E36" s="45">
        <v>41.5</v>
      </c>
      <c r="F36" s="45">
        <v>19.5</v>
      </c>
      <c r="G36" s="45">
        <v>7.3</v>
      </c>
      <c r="H36" s="45">
        <v>2.4</v>
      </c>
      <c r="I36" s="72">
        <f t="shared" si="0"/>
        <v>70.8</v>
      </c>
      <c r="J36" s="73">
        <f t="shared" si="1"/>
        <v>26.8</v>
      </c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20.7</v>
      </c>
      <c r="E37" s="50">
        <v>45.5</v>
      </c>
      <c r="F37" s="50">
        <v>22.1</v>
      </c>
      <c r="G37" s="50">
        <v>11</v>
      </c>
      <c r="H37" s="50">
        <v>0.7</v>
      </c>
      <c r="I37" s="76">
        <f t="shared" si="0"/>
        <v>66.2</v>
      </c>
      <c r="J37" s="77">
        <f t="shared" si="1"/>
        <v>33.1</v>
      </c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25.9</v>
      </c>
      <c r="E38" s="45">
        <v>50.9</v>
      </c>
      <c r="F38" s="45">
        <v>17.2</v>
      </c>
      <c r="G38" s="45">
        <v>2.6</v>
      </c>
      <c r="H38" s="45">
        <v>3.4</v>
      </c>
      <c r="I38" s="72">
        <f t="shared" si="0"/>
        <v>76.8</v>
      </c>
      <c r="J38" s="73">
        <f t="shared" si="1"/>
        <v>19.8</v>
      </c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38.700000000000003</v>
      </c>
      <c r="E39" s="45">
        <v>40</v>
      </c>
      <c r="F39" s="45">
        <v>16</v>
      </c>
      <c r="G39" s="45">
        <v>2.7</v>
      </c>
      <c r="H39" s="45">
        <v>2.7</v>
      </c>
      <c r="I39" s="72">
        <f t="shared" si="0"/>
        <v>78.7</v>
      </c>
      <c r="J39" s="73">
        <f t="shared" si="1"/>
        <v>18.7</v>
      </c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32</v>
      </c>
      <c r="E40" s="45">
        <v>49.3</v>
      </c>
      <c r="F40" s="45">
        <v>14.8</v>
      </c>
      <c r="G40" s="45">
        <v>1.5</v>
      </c>
      <c r="H40" s="45">
        <v>2.5</v>
      </c>
      <c r="I40" s="72">
        <f t="shared" si="0"/>
        <v>81.3</v>
      </c>
      <c r="J40" s="73">
        <f t="shared" si="1"/>
        <v>16.3</v>
      </c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34.200000000000003</v>
      </c>
      <c r="E41" s="45">
        <v>45.3</v>
      </c>
      <c r="F41" s="45">
        <v>15.5</v>
      </c>
      <c r="G41" s="45">
        <v>1.9</v>
      </c>
      <c r="H41" s="45">
        <v>3.1</v>
      </c>
      <c r="I41" s="72">
        <f t="shared" si="0"/>
        <v>79.5</v>
      </c>
      <c r="J41" s="73">
        <f t="shared" si="1"/>
        <v>17.399999999999999</v>
      </c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25.5</v>
      </c>
      <c r="E42" s="45">
        <v>47</v>
      </c>
      <c r="F42" s="45">
        <v>21.4</v>
      </c>
      <c r="G42" s="45">
        <v>4.4000000000000004</v>
      </c>
      <c r="H42" s="45">
        <v>1.7</v>
      </c>
      <c r="I42" s="72">
        <f t="shared" si="0"/>
        <v>72.5</v>
      </c>
      <c r="J42" s="73">
        <f t="shared" si="1"/>
        <v>25.8</v>
      </c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32.200000000000003</v>
      </c>
      <c r="E43" s="50">
        <v>48.1</v>
      </c>
      <c r="F43" s="50">
        <v>14.3</v>
      </c>
      <c r="G43" s="50">
        <v>2.9</v>
      </c>
      <c r="H43" s="50">
        <v>2.5</v>
      </c>
      <c r="I43" s="76">
        <f t="shared" si="0"/>
        <v>80.3</v>
      </c>
      <c r="J43" s="77">
        <f t="shared" si="1"/>
        <v>17.2</v>
      </c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24</v>
      </c>
      <c r="E44" s="45">
        <v>44</v>
      </c>
      <c r="F44" s="45">
        <v>28</v>
      </c>
      <c r="G44" s="45">
        <v>4</v>
      </c>
      <c r="H44" s="45">
        <v>0</v>
      </c>
      <c r="I44" s="72">
        <f t="shared" si="0"/>
        <v>68</v>
      </c>
      <c r="J44" s="73">
        <f t="shared" si="1"/>
        <v>32</v>
      </c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23.4</v>
      </c>
      <c r="E45" s="45">
        <v>48.1</v>
      </c>
      <c r="F45" s="45">
        <v>21.9</v>
      </c>
      <c r="G45" s="45">
        <v>4.5999999999999996</v>
      </c>
      <c r="H45" s="45">
        <v>2.1</v>
      </c>
      <c r="I45" s="72">
        <f t="shared" si="0"/>
        <v>71.5</v>
      </c>
      <c r="J45" s="73">
        <f t="shared" si="1"/>
        <v>26.5</v>
      </c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22.4</v>
      </c>
      <c r="E46" s="45">
        <v>43.8</v>
      </c>
      <c r="F46" s="45">
        <v>24.4</v>
      </c>
      <c r="G46" s="45">
        <v>7.1</v>
      </c>
      <c r="H46" s="45">
        <v>2.4</v>
      </c>
      <c r="I46" s="72">
        <f t="shared" si="0"/>
        <v>66.2</v>
      </c>
      <c r="J46" s="73">
        <f t="shared" si="1"/>
        <v>31.5</v>
      </c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25.7</v>
      </c>
      <c r="E47" s="45">
        <v>47.5</v>
      </c>
      <c r="F47" s="45">
        <v>19.8</v>
      </c>
      <c r="G47" s="45">
        <v>3</v>
      </c>
      <c r="H47" s="45">
        <v>4</v>
      </c>
      <c r="I47" s="72">
        <f t="shared" si="0"/>
        <v>73.2</v>
      </c>
      <c r="J47" s="73">
        <f t="shared" si="1"/>
        <v>22.8</v>
      </c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9.4</v>
      </c>
      <c r="E48" s="45">
        <v>37.5</v>
      </c>
      <c r="F48" s="45">
        <v>40.6</v>
      </c>
      <c r="G48" s="45">
        <v>6.3</v>
      </c>
      <c r="H48" s="45">
        <v>6.3</v>
      </c>
      <c r="I48" s="72">
        <f t="shared" si="0"/>
        <v>46.9</v>
      </c>
      <c r="J48" s="73">
        <f t="shared" si="1"/>
        <v>46.9</v>
      </c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50</v>
      </c>
      <c r="E49" s="45">
        <v>16.7</v>
      </c>
      <c r="F49" s="45">
        <v>33.299999999999997</v>
      </c>
      <c r="G49" s="45">
        <v>0</v>
      </c>
      <c r="H49" s="45">
        <v>0</v>
      </c>
      <c r="I49" s="72">
        <f t="shared" si="0"/>
        <v>66.7</v>
      </c>
      <c r="J49" s="73">
        <f t="shared" si="1"/>
        <v>33.299999999999997</v>
      </c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14.8</v>
      </c>
      <c r="E50" s="50">
        <v>29.6</v>
      </c>
      <c r="F50" s="50">
        <v>38.9</v>
      </c>
      <c r="G50" s="50">
        <v>11.1</v>
      </c>
      <c r="H50" s="50">
        <v>5.6</v>
      </c>
      <c r="I50" s="76">
        <f t="shared" si="0"/>
        <v>44.4</v>
      </c>
      <c r="J50" s="77">
        <f t="shared" si="1"/>
        <v>50</v>
      </c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10.7</v>
      </c>
      <c r="E51" s="45">
        <v>41.1</v>
      </c>
      <c r="F51" s="45">
        <v>36.9</v>
      </c>
      <c r="G51" s="45">
        <v>10.1</v>
      </c>
      <c r="H51" s="45">
        <v>1.2</v>
      </c>
      <c r="I51" s="72">
        <f t="shared" si="0"/>
        <v>51.8</v>
      </c>
      <c r="J51" s="73">
        <f t="shared" si="1"/>
        <v>47</v>
      </c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14.4</v>
      </c>
      <c r="E52" s="45">
        <v>47.7</v>
      </c>
      <c r="F52" s="45">
        <v>27.3</v>
      </c>
      <c r="G52" s="45">
        <v>8.3000000000000007</v>
      </c>
      <c r="H52" s="45">
        <v>2.2999999999999998</v>
      </c>
      <c r="I52" s="72">
        <f t="shared" si="0"/>
        <v>62.1</v>
      </c>
      <c r="J52" s="73">
        <f t="shared" si="1"/>
        <v>35.6</v>
      </c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16.8</v>
      </c>
      <c r="E53" s="45">
        <v>52.5</v>
      </c>
      <c r="F53" s="45">
        <v>23.5</v>
      </c>
      <c r="G53" s="45">
        <v>5</v>
      </c>
      <c r="H53" s="45">
        <v>2.1</v>
      </c>
      <c r="I53" s="72">
        <f t="shared" si="0"/>
        <v>69.3</v>
      </c>
      <c r="J53" s="73">
        <f t="shared" si="1"/>
        <v>28.5</v>
      </c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29.5</v>
      </c>
      <c r="E54" s="45">
        <v>52.3</v>
      </c>
      <c r="F54" s="45">
        <v>13.4</v>
      </c>
      <c r="G54" s="45">
        <v>2.2999999999999998</v>
      </c>
      <c r="H54" s="45">
        <v>2.5</v>
      </c>
      <c r="I54" s="72">
        <f t="shared" si="0"/>
        <v>81.8</v>
      </c>
      <c r="J54" s="73">
        <f t="shared" si="1"/>
        <v>15.7</v>
      </c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49.1</v>
      </c>
      <c r="E55" s="45">
        <v>34.700000000000003</v>
      </c>
      <c r="F55" s="45">
        <v>12.2</v>
      </c>
      <c r="G55" s="45">
        <v>1.4</v>
      </c>
      <c r="H55" s="45">
        <v>2.7</v>
      </c>
      <c r="I55" s="72">
        <f t="shared" si="0"/>
        <v>83.8</v>
      </c>
      <c r="J55" s="73">
        <f t="shared" si="1"/>
        <v>13.6</v>
      </c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21</v>
      </c>
      <c r="E56" s="50">
        <v>48.6</v>
      </c>
      <c r="F56" s="50">
        <v>22.7</v>
      </c>
      <c r="G56" s="50">
        <v>5.4</v>
      </c>
      <c r="H56" s="50">
        <v>2.2999999999999998</v>
      </c>
      <c r="I56" s="76">
        <f t="shared" si="0"/>
        <v>69.599999999999994</v>
      </c>
      <c r="J56" s="77">
        <f t="shared" si="1"/>
        <v>28.1</v>
      </c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23.9</v>
      </c>
      <c r="E57" s="45">
        <v>45.1</v>
      </c>
      <c r="F57" s="45">
        <v>23.9</v>
      </c>
      <c r="G57" s="45">
        <v>4.2</v>
      </c>
      <c r="H57" s="45">
        <v>2.8</v>
      </c>
      <c r="I57" s="72">
        <f t="shared" si="0"/>
        <v>69</v>
      </c>
      <c r="J57" s="73">
        <f t="shared" si="1"/>
        <v>28.1</v>
      </c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21.4</v>
      </c>
      <c r="E58" s="45">
        <v>47.6</v>
      </c>
      <c r="F58" s="45">
        <v>23.2</v>
      </c>
      <c r="G58" s="45">
        <v>4.8</v>
      </c>
      <c r="H58" s="45">
        <v>3</v>
      </c>
      <c r="I58" s="72">
        <f t="shared" si="0"/>
        <v>69</v>
      </c>
      <c r="J58" s="73">
        <f t="shared" si="1"/>
        <v>28</v>
      </c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16.5</v>
      </c>
      <c r="E59" s="45">
        <v>51.8</v>
      </c>
      <c r="F59" s="45">
        <v>22.4</v>
      </c>
      <c r="G59" s="45">
        <v>8.1999999999999993</v>
      </c>
      <c r="H59" s="45">
        <v>1.2</v>
      </c>
      <c r="I59" s="72">
        <f t="shared" si="0"/>
        <v>68.3</v>
      </c>
      <c r="J59" s="73">
        <f t="shared" si="1"/>
        <v>30.6</v>
      </c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20.6</v>
      </c>
      <c r="E60" s="45">
        <v>50</v>
      </c>
      <c r="F60" s="45">
        <v>22.2</v>
      </c>
      <c r="G60" s="45">
        <v>4.4000000000000004</v>
      </c>
      <c r="H60" s="45">
        <v>2.8</v>
      </c>
      <c r="I60" s="72">
        <f t="shared" si="0"/>
        <v>70.599999999999994</v>
      </c>
      <c r="J60" s="73">
        <f t="shared" si="1"/>
        <v>26.6</v>
      </c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116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23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J67" si="2">+D4</f>
        <v>感じる</v>
      </c>
      <c r="E67" s="60" t="str">
        <f t="shared" si="2"/>
        <v>まあ感じる</v>
      </c>
      <c r="F67" s="60" t="str">
        <f t="shared" si="2"/>
        <v xml:space="preserve">あまり感じない
</v>
      </c>
      <c r="G67" s="60" t="str">
        <f t="shared" si="2"/>
        <v>感じない</v>
      </c>
      <c r="H67" s="60" t="str">
        <f t="shared" si="2"/>
        <v>無回答</v>
      </c>
      <c r="I67" s="61" t="str">
        <f t="shared" si="2"/>
        <v>『感じる』</v>
      </c>
      <c r="J67" s="62" t="str">
        <f t="shared" si="2"/>
        <v>『感じない』</v>
      </c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352</v>
      </c>
      <c r="E68" s="65">
        <v>626</v>
      </c>
      <c r="F68" s="65">
        <v>275</v>
      </c>
      <c r="G68" s="65">
        <v>61</v>
      </c>
      <c r="H68" s="65">
        <v>33</v>
      </c>
      <c r="I68" s="65">
        <f>SUM(D68:E68)</f>
        <v>978</v>
      </c>
      <c r="J68" s="66">
        <f>SUM(F68:G68)</f>
        <v>336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3">+B6</f>
        <v>男性</v>
      </c>
      <c r="C69" s="65">
        <v>574</v>
      </c>
      <c r="D69" s="65">
        <v>148</v>
      </c>
      <c r="E69" s="65">
        <v>272</v>
      </c>
      <c r="F69" s="65">
        <v>116</v>
      </c>
      <c r="G69" s="65">
        <v>29</v>
      </c>
      <c r="H69" s="65">
        <v>9</v>
      </c>
      <c r="I69" s="65">
        <f t="shared" ref="I69:I123" si="4">SUM(D69:E69)</f>
        <v>420</v>
      </c>
      <c r="J69" s="66">
        <f t="shared" ref="J69:J123" si="5">SUM(F69:G69)</f>
        <v>145</v>
      </c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3"/>
        <v>女性</v>
      </c>
      <c r="C70" s="65">
        <v>743</v>
      </c>
      <c r="D70" s="65">
        <v>198</v>
      </c>
      <c r="E70" s="65">
        <v>337</v>
      </c>
      <c r="F70" s="65">
        <v>157</v>
      </c>
      <c r="G70" s="65">
        <v>30</v>
      </c>
      <c r="H70" s="65">
        <v>21</v>
      </c>
      <c r="I70" s="65">
        <f t="shared" si="4"/>
        <v>535</v>
      </c>
      <c r="J70" s="66">
        <f t="shared" si="5"/>
        <v>187</v>
      </c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3"/>
        <v>回答しない</v>
      </c>
      <c r="C71" s="67">
        <v>2</v>
      </c>
      <c r="D71" s="67">
        <v>0</v>
      </c>
      <c r="E71" s="67">
        <v>1</v>
      </c>
      <c r="F71" s="67">
        <v>1</v>
      </c>
      <c r="G71" s="67">
        <v>0</v>
      </c>
      <c r="H71" s="67">
        <v>0</v>
      </c>
      <c r="I71" s="67">
        <f t="shared" si="4"/>
        <v>1</v>
      </c>
      <c r="J71" s="68">
        <f t="shared" si="5"/>
        <v>1</v>
      </c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3"/>
        <v>10歳代</v>
      </c>
      <c r="C72" s="69">
        <v>11</v>
      </c>
      <c r="D72" s="69">
        <v>5</v>
      </c>
      <c r="E72" s="69">
        <v>5</v>
      </c>
      <c r="F72" s="69">
        <v>1</v>
      </c>
      <c r="G72" s="69">
        <v>0</v>
      </c>
      <c r="H72" s="69">
        <v>0</v>
      </c>
      <c r="I72" s="69">
        <f t="shared" si="4"/>
        <v>10</v>
      </c>
      <c r="J72" s="70">
        <f t="shared" si="5"/>
        <v>1</v>
      </c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3"/>
        <v>20歳代</v>
      </c>
      <c r="C73" s="65">
        <v>135</v>
      </c>
      <c r="D73" s="65">
        <v>41</v>
      </c>
      <c r="E73" s="65">
        <v>45</v>
      </c>
      <c r="F73" s="65">
        <v>39</v>
      </c>
      <c r="G73" s="65">
        <v>8</v>
      </c>
      <c r="H73" s="65">
        <v>2</v>
      </c>
      <c r="I73" s="65">
        <f t="shared" si="4"/>
        <v>86</v>
      </c>
      <c r="J73" s="66">
        <f t="shared" si="5"/>
        <v>47</v>
      </c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3"/>
        <v>30歳代</v>
      </c>
      <c r="C74" s="65">
        <v>215</v>
      </c>
      <c r="D74" s="65">
        <v>44</v>
      </c>
      <c r="E74" s="65">
        <v>98</v>
      </c>
      <c r="F74" s="65">
        <v>50</v>
      </c>
      <c r="G74" s="65">
        <v>20</v>
      </c>
      <c r="H74" s="65">
        <v>3</v>
      </c>
      <c r="I74" s="65">
        <f t="shared" si="4"/>
        <v>142</v>
      </c>
      <c r="J74" s="66">
        <f t="shared" si="5"/>
        <v>70</v>
      </c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3"/>
        <v>40歳代</v>
      </c>
      <c r="C75" s="65">
        <v>259</v>
      </c>
      <c r="D75" s="65">
        <v>64</v>
      </c>
      <c r="E75" s="65">
        <v>124</v>
      </c>
      <c r="F75" s="65">
        <v>61</v>
      </c>
      <c r="G75" s="65">
        <v>8</v>
      </c>
      <c r="H75" s="65">
        <v>2</v>
      </c>
      <c r="I75" s="65">
        <f t="shared" si="4"/>
        <v>188</v>
      </c>
      <c r="J75" s="66">
        <f t="shared" si="5"/>
        <v>69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3"/>
        <v>50歳代</v>
      </c>
      <c r="C76" s="65">
        <v>218</v>
      </c>
      <c r="D76" s="65">
        <v>43</v>
      </c>
      <c r="E76" s="65">
        <v>115</v>
      </c>
      <c r="F76" s="65">
        <v>48</v>
      </c>
      <c r="G76" s="65">
        <v>9</v>
      </c>
      <c r="H76" s="65">
        <v>3</v>
      </c>
      <c r="I76" s="65">
        <f t="shared" si="4"/>
        <v>158</v>
      </c>
      <c r="J76" s="66">
        <f t="shared" si="5"/>
        <v>57</v>
      </c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3"/>
        <v>60～64歳</v>
      </c>
      <c r="C77" s="65">
        <v>119</v>
      </c>
      <c r="D77" s="65">
        <v>30</v>
      </c>
      <c r="E77" s="65">
        <v>65</v>
      </c>
      <c r="F77" s="65">
        <v>19</v>
      </c>
      <c r="G77" s="65">
        <v>4</v>
      </c>
      <c r="H77" s="65">
        <v>1</v>
      </c>
      <c r="I77" s="65">
        <f t="shared" si="4"/>
        <v>95</v>
      </c>
      <c r="J77" s="66">
        <f t="shared" si="5"/>
        <v>23</v>
      </c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3"/>
        <v>65～69歳</v>
      </c>
      <c r="C78" s="65">
        <v>154</v>
      </c>
      <c r="D78" s="65">
        <v>43</v>
      </c>
      <c r="E78" s="65">
        <v>69</v>
      </c>
      <c r="F78" s="65">
        <v>31</v>
      </c>
      <c r="G78" s="65">
        <v>5</v>
      </c>
      <c r="H78" s="65">
        <v>6</v>
      </c>
      <c r="I78" s="65">
        <f t="shared" si="4"/>
        <v>112</v>
      </c>
      <c r="J78" s="66">
        <f t="shared" si="5"/>
        <v>36</v>
      </c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3"/>
        <v>70～74歳</v>
      </c>
      <c r="C79" s="65">
        <v>102</v>
      </c>
      <c r="D79" s="65">
        <v>37</v>
      </c>
      <c r="E79" s="65">
        <v>43</v>
      </c>
      <c r="F79" s="65">
        <v>15</v>
      </c>
      <c r="G79" s="65">
        <v>2</v>
      </c>
      <c r="H79" s="65">
        <v>5</v>
      </c>
      <c r="I79" s="65">
        <f t="shared" si="4"/>
        <v>80</v>
      </c>
      <c r="J79" s="66">
        <f t="shared" si="5"/>
        <v>17</v>
      </c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3"/>
        <v>75歳以上</v>
      </c>
      <c r="C80" s="65">
        <v>127</v>
      </c>
      <c r="D80" s="65">
        <v>43</v>
      </c>
      <c r="E80" s="65">
        <v>59</v>
      </c>
      <c r="F80" s="65">
        <v>10</v>
      </c>
      <c r="G80" s="65">
        <v>5</v>
      </c>
      <c r="H80" s="65">
        <v>10</v>
      </c>
      <c r="I80" s="65">
        <f t="shared" si="4"/>
        <v>102</v>
      </c>
      <c r="J80" s="66">
        <f t="shared" si="5"/>
        <v>15</v>
      </c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3"/>
        <v>板橋地域(板橋・熊野・仲宿・仲町・富士見)</v>
      </c>
      <c r="C81" s="69">
        <v>331</v>
      </c>
      <c r="D81" s="69">
        <v>100</v>
      </c>
      <c r="E81" s="69">
        <v>152</v>
      </c>
      <c r="F81" s="69">
        <v>52</v>
      </c>
      <c r="G81" s="69">
        <v>23</v>
      </c>
      <c r="H81" s="69">
        <v>4</v>
      </c>
      <c r="I81" s="69">
        <f t="shared" si="4"/>
        <v>252</v>
      </c>
      <c r="J81" s="70">
        <f t="shared" si="5"/>
        <v>75</v>
      </c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3"/>
        <v>常盤台地域(大谷口・常盤台・桜川)</v>
      </c>
      <c r="C82" s="65">
        <v>200</v>
      </c>
      <c r="D82" s="65">
        <v>50</v>
      </c>
      <c r="E82" s="65">
        <v>93</v>
      </c>
      <c r="F82" s="65">
        <v>42</v>
      </c>
      <c r="G82" s="65">
        <v>10</v>
      </c>
      <c r="H82" s="65">
        <v>5</v>
      </c>
      <c r="I82" s="65">
        <f t="shared" si="4"/>
        <v>143</v>
      </c>
      <c r="J82" s="66">
        <f t="shared" si="5"/>
        <v>52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3"/>
        <v>志村地域(清水・志村坂上・中台・前野)</v>
      </c>
      <c r="C83" s="65">
        <v>288</v>
      </c>
      <c r="D83" s="65">
        <v>75</v>
      </c>
      <c r="E83" s="65">
        <v>132</v>
      </c>
      <c r="F83" s="65">
        <v>69</v>
      </c>
      <c r="G83" s="65">
        <v>8</v>
      </c>
      <c r="H83" s="65">
        <v>4</v>
      </c>
      <c r="I83" s="65">
        <f t="shared" si="4"/>
        <v>207</v>
      </c>
      <c r="J83" s="66">
        <f t="shared" si="5"/>
        <v>77</v>
      </c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3"/>
        <v>赤塚地域(下赤塚・成増・徳丸)</v>
      </c>
      <c r="C84" s="65">
        <v>279</v>
      </c>
      <c r="D84" s="65">
        <v>59</v>
      </c>
      <c r="E84" s="65">
        <v>142</v>
      </c>
      <c r="F84" s="65">
        <v>58</v>
      </c>
      <c r="G84" s="65">
        <v>8</v>
      </c>
      <c r="H84" s="65">
        <v>12</v>
      </c>
      <c r="I84" s="65">
        <f t="shared" si="4"/>
        <v>201</v>
      </c>
      <c r="J84" s="66">
        <f t="shared" si="5"/>
        <v>66</v>
      </c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3"/>
        <v>高島平地域(蓮根・舟渡・高島平)</v>
      </c>
      <c r="C85" s="65">
        <v>243</v>
      </c>
      <c r="D85" s="65">
        <v>67</v>
      </c>
      <c r="E85" s="65">
        <v>105</v>
      </c>
      <c r="F85" s="65">
        <v>52</v>
      </c>
      <c r="G85" s="65">
        <v>12</v>
      </c>
      <c r="H85" s="65">
        <v>7</v>
      </c>
      <c r="I85" s="65">
        <f t="shared" si="4"/>
        <v>172</v>
      </c>
      <c r="J85" s="66">
        <f t="shared" si="5"/>
        <v>64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3"/>
        <v>会社員・公務員</v>
      </c>
      <c r="C86" s="69">
        <v>500</v>
      </c>
      <c r="D86" s="69">
        <v>111</v>
      </c>
      <c r="E86" s="69">
        <v>229</v>
      </c>
      <c r="F86" s="69">
        <v>120</v>
      </c>
      <c r="G86" s="69">
        <v>33</v>
      </c>
      <c r="H86" s="69">
        <v>7</v>
      </c>
      <c r="I86" s="69">
        <f t="shared" si="4"/>
        <v>340</v>
      </c>
      <c r="J86" s="70">
        <f t="shared" si="5"/>
        <v>153</v>
      </c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3"/>
        <v>自営業・自由業</v>
      </c>
      <c r="C87" s="65">
        <v>85</v>
      </c>
      <c r="D87" s="65">
        <v>24</v>
      </c>
      <c r="E87" s="65">
        <v>40</v>
      </c>
      <c r="F87" s="65">
        <v>15</v>
      </c>
      <c r="G87" s="65">
        <v>3</v>
      </c>
      <c r="H87" s="65">
        <v>3</v>
      </c>
      <c r="I87" s="65">
        <f t="shared" si="4"/>
        <v>64</v>
      </c>
      <c r="J87" s="66">
        <f t="shared" si="5"/>
        <v>18</v>
      </c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3"/>
        <v>会社役員</v>
      </c>
      <c r="C88" s="65">
        <v>33</v>
      </c>
      <c r="D88" s="65">
        <v>8</v>
      </c>
      <c r="E88" s="65">
        <v>14</v>
      </c>
      <c r="F88" s="65">
        <v>7</v>
      </c>
      <c r="G88" s="65">
        <v>3</v>
      </c>
      <c r="H88" s="65">
        <v>1</v>
      </c>
      <c r="I88" s="65">
        <f t="shared" si="4"/>
        <v>22</v>
      </c>
      <c r="J88" s="66">
        <f t="shared" si="5"/>
        <v>10</v>
      </c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3"/>
        <v>主婦・主夫</v>
      </c>
      <c r="C89" s="65">
        <v>221</v>
      </c>
      <c r="D89" s="65">
        <v>64</v>
      </c>
      <c r="E89" s="65">
        <v>108</v>
      </c>
      <c r="F89" s="65">
        <v>43</v>
      </c>
      <c r="G89" s="65">
        <v>2</v>
      </c>
      <c r="H89" s="65">
        <v>4</v>
      </c>
      <c r="I89" s="65">
        <f t="shared" si="4"/>
        <v>172</v>
      </c>
      <c r="J89" s="66">
        <f t="shared" si="5"/>
        <v>45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3"/>
        <v>学生</v>
      </c>
      <c r="C90" s="65">
        <v>33</v>
      </c>
      <c r="D90" s="65">
        <v>14</v>
      </c>
      <c r="E90" s="65">
        <v>14</v>
      </c>
      <c r="F90" s="65">
        <v>5</v>
      </c>
      <c r="G90" s="65">
        <v>0</v>
      </c>
      <c r="H90" s="65">
        <v>0</v>
      </c>
      <c r="I90" s="65">
        <f t="shared" si="4"/>
        <v>28</v>
      </c>
      <c r="J90" s="66">
        <f t="shared" si="5"/>
        <v>5</v>
      </c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3"/>
        <v>アルバイト・パート</v>
      </c>
      <c r="C91" s="65">
        <v>186</v>
      </c>
      <c r="D91" s="65">
        <v>47</v>
      </c>
      <c r="E91" s="65">
        <v>90</v>
      </c>
      <c r="F91" s="65">
        <v>39</v>
      </c>
      <c r="G91" s="65">
        <v>7</v>
      </c>
      <c r="H91" s="65">
        <v>3</v>
      </c>
      <c r="I91" s="65">
        <f t="shared" si="4"/>
        <v>137</v>
      </c>
      <c r="J91" s="66">
        <f t="shared" si="5"/>
        <v>46</v>
      </c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3"/>
        <v>無職</v>
      </c>
      <c r="C92" s="65">
        <v>217</v>
      </c>
      <c r="D92" s="65">
        <v>61</v>
      </c>
      <c r="E92" s="65">
        <v>98</v>
      </c>
      <c r="F92" s="65">
        <v>35</v>
      </c>
      <c r="G92" s="65">
        <v>10</v>
      </c>
      <c r="H92" s="65">
        <v>13</v>
      </c>
      <c r="I92" s="65">
        <f t="shared" si="4"/>
        <v>159</v>
      </c>
      <c r="J92" s="66">
        <f t="shared" si="5"/>
        <v>45</v>
      </c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3"/>
        <v>その他</v>
      </c>
      <c r="C93" s="65">
        <v>50</v>
      </c>
      <c r="D93" s="65">
        <v>14</v>
      </c>
      <c r="E93" s="65">
        <v>24</v>
      </c>
      <c r="F93" s="65">
        <v>9</v>
      </c>
      <c r="G93" s="65">
        <v>2</v>
      </c>
      <c r="H93" s="65">
        <v>1</v>
      </c>
      <c r="I93" s="65">
        <f t="shared" si="4"/>
        <v>38</v>
      </c>
      <c r="J93" s="66">
        <f t="shared" si="5"/>
        <v>11</v>
      </c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3"/>
        <v>単身世帯</v>
      </c>
      <c r="C94" s="69">
        <v>296</v>
      </c>
      <c r="D94" s="69">
        <v>71</v>
      </c>
      <c r="E94" s="69">
        <v>127</v>
      </c>
      <c r="F94" s="69">
        <v>71</v>
      </c>
      <c r="G94" s="69">
        <v>19</v>
      </c>
      <c r="H94" s="69">
        <v>8</v>
      </c>
      <c r="I94" s="69">
        <f t="shared" si="4"/>
        <v>198</v>
      </c>
      <c r="J94" s="70">
        <f t="shared" si="5"/>
        <v>90</v>
      </c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3"/>
        <v>夫婦のみ</v>
      </c>
      <c r="C95" s="65">
        <v>287</v>
      </c>
      <c r="D95" s="65">
        <v>78</v>
      </c>
      <c r="E95" s="65">
        <v>134</v>
      </c>
      <c r="F95" s="65">
        <v>59</v>
      </c>
      <c r="G95" s="65">
        <v>10</v>
      </c>
      <c r="H95" s="65">
        <v>6</v>
      </c>
      <c r="I95" s="65">
        <f t="shared" si="4"/>
        <v>212</v>
      </c>
      <c r="J95" s="66">
        <f t="shared" si="5"/>
        <v>69</v>
      </c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3"/>
        <v>二世代同居(子と同居)</v>
      </c>
      <c r="C96" s="65">
        <v>493</v>
      </c>
      <c r="D96" s="65">
        <v>115</v>
      </c>
      <c r="E96" s="65">
        <v>241</v>
      </c>
      <c r="F96" s="65">
        <v>99</v>
      </c>
      <c r="G96" s="65">
        <v>25</v>
      </c>
      <c r="H96" s="65">
        <v>13</v>
      </c>
      <c r="I96" s="65">
        <f t="shared" si="4"/>
        <v>356</v>
      </c>
      <c r="J96" s="66">
        <f t="shared" si="5"/>
        <v>124</v>
      </c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3"/>
        <v>二世代同居(親と同居)</v>
      </c>
      <c r="C97" s="65">
        <v>190</v>
      </c>
      <c r="D97" s="65">
        <v>62</v>
      </c>
      <c r="E97" s="65">
        <v>90</v>
      </c>
      <c r="F97" s="65">
        <v>32</v>
      </c>
      <c r="G97" s="65">
        <v>3</v>
      </c>
      <c r="H97" s="65">
        <v>3</v>
      </c>
      <c r="I97" s="65">
        <f t="shared" si="4"/>
        <v>152</v>
      </c>
      <c r="J97" s="66">
        <f t="shared" si="5"/>
        <v>35</v>
      </c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3"/>
        <v>三世代同居</v>
      </c>
      <c r="C98" s="65">
        <v>33</v>
      </c>
      <c r="D98" s="65">
        <v>11</v>
      </c>
      <c r="E98" s="65">
        <v>15</v>
      </c>
      <c r="F98" s="65">
        <v>6</v>
      </c>
      <c r="G98" s="65">
        <v>1</v>
      </c>
      <c r="H98" s="65">
        <v>0</v>
      </c>
      <c r="I98" s="65">
        <f t="shared" si="4"/>
        <v>26</v>
      </c>
      <c r="J98" s="66">
        <f t="shared" si="5"/>
        <v>7</v>
      </c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3"/>
        <v>その他</v>
      </c>
      <c r="C99" s="65">
        <v>41</v>
      </c>
      <c r="D99" s="65">
        <v>12</v>
      </c>
      <c r="E99" s="65">
        <v>17</v>
      </c>
      <c r="F99" s="65">
        <v>8</v>
      </c>
      <c r="G99" s="65">
        <v>3</v>
      </c>
      <c r="H99" s="65">
        <v>1</v>
      </c>
      <c r="I99" s="65">
        <f t="shared" si="4"/>
        <v>29</v>
      </c>
      <c r="J99" s="66">
        <f t="shared" si="5"/>
        <v>11</v>
      </c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3"/>
        <v>未就学児</v>
      </c>
      <c r="C100" s="69">
        <v>145</v>
      </c>
      <c r="D100" s="69">
        <v>30</v>
      </c>
      <c r="E100" s="69">
        <v>66</v>
      </c>
      <c r="F100" s="69">
        <v>32</v>
      </c>
      <c r="G100" s="69">
        <v>16</v>
      </c>
      <c r="H100" s="69">
        <v>1</v>
      </c>
      <c r="I100" s="69">
        <f t="shared" si="4"/>
        <v>96</v>
      </c>
      <c r="J100" s="70">
        <f t="shared" si="5"/>
        <v>48</v>
      </c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6">+B38</f>
        <v>小学生</v>
      </c>
      <c r="C101" s="65">
        <v>116</v>
      </c>
      <c r="D101" s="65">
        <v>30</v>
      </c>
      <c r="E101" s="65">
        <v>59</v>
      </c>
      <c r="F101" s="65">
        <v>20</v>
      </c>
      <c r="G101" s="65">
        <v>3</v>
      </c>
      <c r="H101" s="65">
        <v>4</v>
      </c>
      <c r="I101" s="65">
        <f t="shared" si="4"/>
        <v>89</v>
      </c>
      <c r="J101" s="66">
        <f t="shared" si="5"/>
        <v>23</v>
      </c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6"/>
        <v>中学生</v>
      </c>
      <c r="C102" s="65">
        <v>75</v>
      </c>
      <c r="D102" s="65">
        <v>29</v>
      </c>
      <c r="E102" s="65">
        <v>30</v>
      </c>
      <c r="F102" s="65">
        <v>12</v>
      </c>
      <c r="G102" s="65">
        <v>2</v>
      </c>
      <c r="H102" s="65">
        <v>2</v>
      </c>
      <c r="I102" s="65">
        <f t="shared" si="4"/>
        <v>59</v>
      </c>
      <c r="J102" s="66">
        <f t="shared" si="5"/>
        <v>14</v>
      </c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6"/>
        <v>65～74歳の家族</v>
      </c>
      <c r="C103" s="65">
        <v>203</v>
      </c>
      <c r="D103" s="65">
        <v>65</v>
      </c>
      <c r="E103" s="65">
        <v>100</v>
      </c>
      <c r="F103" s="65">
        <v>30</v>
      </c>
      <c r="G103" s="65">
        <v>3</v>
      </c>
      <c r="H103" s="65">
        <v>5</v>
      </c>
      <c r="I103" s="65">
        <f t="shared" si="4"/>
        <v>165</v>
      </c>
      <c r="J103" s="66">
        <f t="shared" si="5"/>
        <v>33</v>
      </c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6"/>
        <v>75歳以上の家族</v>
      </c>
      <c r="C104" s="65">
        <v>161</v>
      </c>
      <c r="D104" s="65">
        <v>55</v>
      </c>
      <c r="E104" s="65">
        <v>73</v>
      </c>
      <c r="F104" s="65">
        <v>25</v>
      </c>
      <c r="G104" s="65">
        <v>3</v>
      </c>
      <c r="H104" s="65">
        <v>5</v>
      </c>
      <c r="I104" s="65">
        <f t="shared" si="4"/>
        <v>128</v>
      </c>
      <c r="J104" s="66">
        <f t="shared" si="5"/>
        <v>28</v>
      </c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6"/>
        <v>1～5以外の家族と同居している</v>
      </c>
      <c r="C105" s="65">
        <v>710</v>
      </c>
      <c r="D105" s="65">
        <v>181</v>
      </c>
      <c r="E105" s="65">
        <v>334</v>
      </c>
      <c r="F105" s="65">
        <v>152</v>
      </c>
      <c r="G105" s="65">
        <v>31</v>
      </c>
      <c r="H105" s="65">
        <v>12</v>
      </c>
      <c r="I105" s="65">
        <f t="shared" si="4"/>
        <v>515</v>
      </c>
      <c r="J105" s="66">
        <f t="shared" si="5"/>
        <v>183</v>
      </c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6"/>
        <v>一戸建（持ち家）</v>
      </c>
      <c r="C106" s="69">
        <v>447</v>
      </c>
      <c r="D106" s="69">
        <v>144</v>
      </c>
      <c r="E106" s="69">
        <v>215</v>
      </c>
      <c r="F106" s="69">
        <v>64</v>
      </c>
      <c r="G106" s="69">
        <v>13</v>
      </c>
      <c r="H106" s="69">
        <v>11</v>
      </c>
      <c r="I106" s="69">
        <f t="shared" si="4"/>
        <v>359</v>
      </c>
      <c r="J106" s="70">
        <f t="shared" si="5"/>
        <v>77</v>
      </c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6"/>
        <v>一戸建（賃貸）</v>
      </c>
      <c r="C107" s="65">
        <v>25</v>
      </c>
      <c r="D107" s="65">
        <v>6</v>
      </c>
      <c r="E107" s="65">
        <v>11</v>
      </c>
      <c r="F107" s="65">
        <v>7</v>
      </c>
      <c r="G107" s="65">
        <v>1</v>
      </c>
      <c r="H107" s="65">
        <v>0</v>
      </c>
      <c r="I107" s="65">
        <f t="shared" si="4"/>
        <v>17</v>
      </c>
      <c r="J107" s="66">
        <f t="shared" si="5"/>
        <v>8</v>
      </c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6"/>
        <v>マンション（持ち家）</v>
      </c>
      <c r="C108" s="65">
        <v>389</v>
      </c>
      <c r="D108" s="65">
        <v>91</v>
      </c>
      <c r="E108" s="65">
        <v>187</v>
      </c>
      <c r="F108" s="65">
        <v>85</v>
      </c>
      <c r="G108" s="65">
        <v>18</v>
      </c>
      <c r="H108" s="65">
        <v>8</v>
      </c>
      <c r="I108" s="65">
        <f t="shared" si="4"/>
        <v>278</v>
      </c>
      <c r="J108" s="66">
        <f t="shared" si="5"/>
        <v>103</v>
      </c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6"/>
        <v>マンション・アパート（賃貸）</v>
      </c>
      <c r="C109" s="65">
        <v>340</v>
      </c>
      <c r="D109" s="65">
        <v>76</v>
      </c>
      <c r="E109" s="65">
        <v>149</v>
      </c>
      <c r="F109" s="65">
        <v>83</v>
      </c>
      <c r="G109" s="65">
        <v>24</v>
      </c>
      <c r="H109" s="65">
        <v>8</v>
      </c>
      <c r="I109" s="65">
        <f t="shared" si="4"/>
        <v>225</v>
      </c>
      <c r="J109" s="66">
        <f t="shared" si="5"/>
        <v>107</v>
      </c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6"/>
        <v>都市再生機構・公社住宅・　都営住宅・区営住宅</v>
      </c>
      <c r="C110" s="65">
        <v>101</v>
      </c>
      <c r="D110" s="65">
        <v>26</v>
      </c>
      <c r="E110" s="65">
        <v>48</v>
      </c>
      <c r="F110" s="65">
        <v>20</v>
      </c>
      <c r="G110" s="65">
        <v>3</v>
      </c>
      <c r="H110" s="65">
        <v>4</v>
      </c>
      <c r="I110" s="65">
        <f t="shared" si="4"/>
        <v>74</v>
      </c>
      <c r="J110" s="66">
        <f t="shared" si="5"/>
        <v>23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6"/>
        <v>社宅・寮・間借り・住込み</v>
      </c>
      <c r="C111" s="65">
        <v>32</v>
      </c>
      <c r="D111" s="65">
        <v>3</v>
      </c>
      <c r="E111" s="65">
        <v>12</v>
      </c>
      <c r="F111" s="65">
        <v>13</v>
      </c>
      <c r="G111" s="65">
        <v>2</v>
      </c>
      <c r="H111" s="65">
        <v>2</v>
      </c>
      <c r="I111" s="65">
        <f t="shared" si="4"/>
        <v>15</v>
      </c>
      <c r="J111" s="66">
        <f t="shared" si="5"/>
        <v>15</v>
      </c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6"/>
        <v>その他（ケア付住宅など）</v>
      </c>
      <c r="C112" s="65">
        <v>6</v>
      </c>
      <c r="D112" s="65">
        <v>3</v>
      </c>
      <c r="E112" s="65">
        <v>1</v>
      </c>
      <c r="F112" s="65">
        <v>2</v>
      </c>
      <c r="G112" s="65">
        <v>0</v>
      </c>
      <c r="H112" s="65">
        <v>0</v>
      </c>
      <c r="I112" s="65">
        <f t="shared" si="4"/>
        <v>4</v>
      </c>
      <c r="J112" s="66">
        <f t="shared" si="5"/>
        <v>2</v>
      </c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6"/>
        <v>１年未満</v>
      </c>
      <c r="C113" s="69">
        <v>54</v>
      </c>
      <c r="D113" s="69">
        <v>8</v>
      </c>
      <c r="E113" s="69">
        <v>16</v>
      </c>
      <c r="F113" s="69">
        <v>21</v>
      </c>
      <c r="G113" s="69">
        <v>6</v>
      </c>
      <c r="H113" s="69">
        <v>3</v>
      </c>
      <c r="I113" s="69">
        <f t="shared" si="4"/>
        <v>24</v>
      </c>
      <c r="J113" s="70">
        <f t="shared" si="5"/>
        <v>27</v>
      </c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6"/>
        <v>１年以上５年未満</v>
      </c>
      <c r="C114" s="65">
        <v>168</v>
      </c>
      <c r="D114" s="65">
        <v>18</v>
      </c>
      <c r="E114" s="65">
        <v>69</v>
      </c>
      <c r="F114" s="65">
        <v>62</v>
      </c>
      <c r="G114" s="65">
        <v>17</v>
      </c>
      <c r="H114" s="65">
        <v>2</v>
      </c>
      <c r="I114" s="65">
        <f t="shared" si="4"/>
        <v>87</v>
      </c>
      <c r="J114" s="66">
        <f t="shared" si="5"/>
        <v>79</v>
      </c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6"/>
        <v>５年以上10年未満</v>
      </c>
      <c r="C115" s="65">
        <v>132</v>
      </c>
      <c r="D115" s="65">
        <v>19</v>
      </c>
      <c r="E115" s="65">
        <v>63</v>
      </c>
      <c r="F115" s="65">
        <v>36</v>
      </c>
      <c r="G115" s="65">
        <v>11</v>
      </c>
      <c r="H115" s="65">
        <v>3</v>
      </c>
      <c r="I115" s="65">
        <f t="shared" si="4"/>
        <v>82</v>
      </c>
      <c r="J115" s="66">
        <f t="shared" si="5"/>
        <v>47</v>
      </c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6"/>
        <v>10年以上20年未満</v>
      </c>
      <c r="C116" s="65">
        <v>238</v>
      </c>
      <c r="D116" s="65">
        <v>40</v>
      </c>
      <c r="E116" s="65">
        <v>125</v>
      </c>
      <c r="F116" s="65">
        <v>56</v>
      </c>
      <c r="G116" s="65">
        <v>12</v>
      </c>
      <c r="H116" s="65">
        <v>5</v>
      </c>
      <c r="I116" s="65">
        <f t="shared" si="4"/>
        <v>165</v>
      </c>
      <c r="J116" s="66">
        <f t="shared" si="5"/>
        <v>68</v>
      </c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6"/>
        <v>20年以上(次の「生まれたときから」を除く)</v>
      </c>
      <c r="C117" s="65">
        <v>522</v>
      </c>
      <c r="D117" s="65">
        <v>154</v>
      </c>
      <c r="E117" s="65">
        <v>273</v>
      </c>
      <c r="F117" s="65">
        <v>70</v>
      </c>
      <c r="G117" s="65">
        <v>12</v>
      </c>
      <c r="H117" s="65">
        <v>13</v>
      </c>
      <c r="I117" s="65">
        <f t="shared" si="4"/>
        <v>427</v>
      </c>
      <c r="J117" s="66">
        <f t="shared" si="5"/>
        <v>82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6"/>
        <v>生まれたときから</v>
      </c>
      <c r="C118" s="65">
        <v>222</v>
      </c>
      <c r="D118" s="65">
        <v>109</v>
      </c>
      <c r="E118" s="65">
        <v>77</v>
      </c>
      <c r="F118" s="65">
        <v>27</v>
      </c>
      <c r="G118" s="65">
        <v>3</v>
      </c>
      <c r="H118" s="65">
        <v>6</v>
      </c>
      <c r="I118" s="65">
        <f t="shared" si="4"/>
        <v>186</v>
      </c>
      <c r="J118" s="66">
        <f t="shared" si="5"/>
        <v>30</v>
      </c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6"/>
        <v>東京23区内（板橋区を除く）</v>
      </c>
      <c r="C119" s="69">
        <v>519</v>
      </c>
      <c r="D119" s="69">
        <v>109</v>
      </c>
      <c r="E119" s="69">
        <v>252</v>
      </c>
      <c r="F119" s="69">
        <v>118</v>
      </c>
      <c r="G119" s="69">
        <v>28</v>
      </c>
      <c r="H119" s="69">
        <v>12</v>
      </c>
      <c r="I119" s="69">
        <f t="shared" si="4"/>
        <v>361</v>
      </c>
      <c r="J119" s="70">
        <f t="shared" si="5"/>
        <v>146</v>
      </c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6"/>
        <v>東京都内の他市町村</v>
      </c>
      <c r="C120" s="65">
        <v>71</v>
      </c>
      <c r="D120" s="65">
        <v>17</v>
      </c>
      <c r="E120" s="65">
        <v>32</v>
      </c>
      <c r="F120" s="65">
        <v>17</v>
      </c>
      <c r="G120" s="65">
        <v>3</v>
      </c>
      <c r="H120" s="65">
        <v>2</v>
      </c>
      <c r="I120" s="65">
        <f t="shared" si="4"/>
        <v>49</v>
      </c>
      <c r="J120" s="66">
        <f t="shared" si="5"/>
        <v>20</v>
      </c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6"/>
        <v>埼玉県内</v>
      </c>
      <c r="C121" s="65">
        <v>168</v>
      </c>
      <c r="D121" s="65">
        <v>36</v>
      </c>
      <c r="E121" s="65">
        <v>80</v>
      </c>
      <c r="F121" s="65">
        <v>39</v>
      </c>
      <c r="G121" s="65">
        <v>8</v>
      </c>
      <c r="H121" s="65">
        <v>5</v>
      </c>
      <c r="I121" s="65">
        <f t="shared" si="4"/>
        <v>116</v>
      </c>
      <c r="J121" s="66">
        <f t="shared" si="5"/>
        <v>47</v>
      </c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6"/>
        <v>千葉県・神奈川県内</v>
      </c>
      <c r="C122" s="65">
        <v>85</v>
      </c>
      <c r="D122" s="65">
        <v>14</v>
      </c>
      <c r="E122" s="65">
        <v>44</v>
      </c>
      <c r="F122" s="65">
        <v>19</v>
      </c>
      <c r="G122" s="65">
        <v>7</v>
      </c>
      <c r="H122" s="65">
        <v>1</v>
      </c>
      <c r="I122" s="65">
        <f t="shared" si="4"/>
        <v>58</v>
      </c>
      <c r="J122" s="66">
        <f t="shared" si="5"/>
        <v>26</v>
      </c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6"/>
        <v>その他（海外を含む）</v>
      </c>
      <c r="C123" s="65">
        <v>180</v>
      </c>
      <c r="D123" s="65">
        <v>37</v>
      </c>
      <c r="E123" s="65">
        <v>90</v>
      </c>
      <c r="F123" s="65">
        <v>40</v>
      </c>
      <c r="G123" s="65">
        <v>8</v>
      </c>
      <c r="H123" s="65">
        <v>5</v>
      </c>
      <c r="I123" s="65">
        <f t="shared" si="4"/>
        <v>127</v>
      </c>
      <c r="J123" s="66">
        <f t="shared" si="5"/>
        <v>48</v>
      </c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69:A71"/>
    <mergeCell ref="A4:B4"/>
    <mergeCell ref="A5:B5"/>
    <mergeCell ref="A6:A8"/>
    <mergeCell ref="A9:A17"/>
    <mergeCell ref="A18:A22"/>
    <mergeCell ref="A119:A123"/>
    <mergeCell ref="A23:A30"/>
    <mergeCell ref="A31:A36"/>
    <mergeCell ref="A37:A42"/>
    <mergeCell ref="A43:A49"/>
    <mergeCell ref="A50:A55"/>
    <mergeCell ref="A94:A99"/>
    <mergeCell ref="A100:A105"/>
    <mergeCell ref="A67:B67"/>
    <mergeCell ref="A56:A60"/>
    <mergeCell ref="A72:A80"/>
    <mergeCell ref="A106:A112"/>
    <mergeCell ref="A113:A118"/>
    <mergeCell ref="A86:A93"/>
    <mergeCell ref="A68:B68"/>
    <mergeCell ref="A81:A85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S123"/>
  <sheetViews>
    <sheetView zoomScaleNormal="100" zoomScaleSheetLayoutView="85" workbookViewId="0">
      <selection activeCell="B2" sqref="B2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45">
      <c r="A1" s="55"/>
      <c r="B1" s="55" t="s">
        <v>537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45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S2" s="4"/>
    </row>
    <row r="3" spans="1:45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98">
        <v>8</v>
      </c>
      <c r="L3" s="98">
        <v>9</v>
      </c>
      <c r="M3" s="98">
        <v>10</v>
      </c>
      <c r="N3" s="98">
        <v>11</v>
      </c>
      <c r="O3" s="98">
        <v>12</v>
      </c>
      <c r="P3" s="98">
        <v>13</v>
      </c>
      <c r="Q3" s="98">
        <v>14</v>
      </c>
      <c r="R3" s="98">
        <v>15</v>
      </c>
      <c r="S3" s="98">
        <v>16</v>
      </c>
      <c r="T3" s="98">
        <v>17</v>
      </c>
      <c r="U3" s="98">
        <v>18</v>
      </c>
      <c r="V3" s="98">
        <v>19</v>
      </c>
      <c r="W3" s="98">
        <v>20</v>
      </c>
      <c r="X3" s="98">
        <v>21</v>
      </c>
      <c r="Y3" s="98">
        <v>22</v>
      </c>
      <c r="Z3" s="99"/>
      <c r="AA3" s="99"/>
      <c r="AB3" s="63"/>
    </row>
    <row r="4" spans="1:45" s="4" customFormat="1" ht="140.25" customHeight="1">
      <c r="A4" s="142"/>
      <c r="B4" s="143"/>
      <c r="C4" s="30" t="s">
        <v>3</v>
      </c>
      <c r="D4" s="40" t="s">
        <v>73</v>
      </c>
      <c r="E4" s="40" t="s">
        <v>74</v>
      </c>
      <c r="F4" s="40" t="s">
        <v>75</v>
      </c>
      <c r="G4" s="40" t="s">
        <v>95</v>
      </c>
      <c r="H4" s="40" t="s">
        <v>77</v>
      </c>
      <c r="I4" s="40" t="s">
        <v>78</v>
      </c>
      <c r="J4" s="40" t="s">
        <v>79</v>
      </c>
      <c r="K4" s="40" t="s">
        <v>80</v>
      </c>
      <c r="L4" s="40" t="s">
        <v>81</v>
      </c>
      <c r="M4" s="40" t="s">
        <v>82</v>
      </c>
      <c r="N4" s="40" t="s">
        <v>83</v>
      </c>
      <c r="O4" s="40" t="s">
        <v>84</v>
      </c>
      <c r="P4" s="40" t="s">
        <v>85</v>
      </c>
      <c r="Q4" s="40" t="s">
        <v>86</v>
      </c>
      <c r="R4" s="40" t="s">
        <v>87</v>
      </c>
      <c r="S4" s="40" t="s">
        <v>88</v>
      </c>
      <c r="T4" s="40" t="s">
        <v>89</v>
      </c>
      <c r="U4" s="40" t="s">
        <v>90</v>
      </c>
      <c r="V4" s="40" t="s">
        <v>91</v>
      </c>
      <c r="W4" s="40" t="s">
        <v>92</v>
      </c>
      <c r="X4" s="40" t="s">
        <v>93</v>
      </c>
      <c r="Y4" s="40" t="s">
        <v>94</v>
      </c>
      <c r="Z4" s="40" t="s">
        <v>63</v>
      </c>
      <c r="AA4" s="41" t="s">
        <v>1</v>
      </c>
      <c r="AB4" s="42"/>
    </row>
    <row r="5" spans="1:45" s="12" customFormat="1">
      <c r="A5" s="148" t="s">
        <v>2</v>
      </c>
      <c r="B5" s="149"/>
      <c r="C5" s="43">
        <v>100</v>
      </c>
      <c r="D5" s="45">
        <v>13.4</v>
      </c>
      <c r="E5" s="45">
        <v>3.1</v>
      </c>
      <c r="F5" s="45">
        <v>8.1</v>
      </c>
      <c r="G5" s="45">
        <v>12.4</v>
      </c>
      <c r="H5" s="45">
        <v>9.3000000000000007</v>
      </c>
      <c r="I5" s="45">
        <v>20.100000000000001</v>
      </c>
      <c r="J5" s="45">
        <v>8.4</v>
      </c>
      <c r="K5" s="45">
        <v>2.1</v>
      </c>
      <c r="L5" s="45">
        <v>22.1</v>
      </c>
      <c r="M5" s="45">
        <v>1.8</v>
      </c>
      <c r="N5" s="45">
        <v>25.5</v>
      </c>
      <c r="O5" s="45">
        <v>3.6</v>
      </c>
      <c r="P5" s="45">
        <v>2.1</v>
      </c>
      <c r="Q5" s="45">
        <v>24.8</v>
      </c>
      <c r="R5" s="45">
        <v>2.7</v>
      </c>
      <c r="S5" s="45">
        <v>36.9</v>
      </c>
      <c r="T5" s="45">
        <v>14.3</v>
      </c>
      <c r="U5" s="45">
        <v>7.4</v>
      </c>
      <c r="V5" s="45">
        <v>36.700000000000003</v>
      </c>
      <c r="W5" s="45">
        <v>2.7</v>
      </c>
      <c r="X5" s="45">
        <v>20.399999999999999</v>
      </c>
      <c r="Y5" s="45">
        <v>52.8</v>
      </c>
      <c r="Z5" s="45">
        <v>2</v>
      </c>
      <c r="AA5" s="46">
        <v>10.8</v>
      </c>
      <c r="AB5" s="47"/>
    </row>
    <row r="6" spans="1:45" s="13" customFormat="1" ht="13.5" customHeight="1">
      <c r="A6" s="150" t="s">
        <v>4</v>
      </c>
      <c r="B6" s="100" t="s">
        <v>409</v>
      </c>
      <c r="C6" s="45">
        <v>100</v>
      </c>
      <c r="D6" s="45">
        <v>12.9</v>
      </c>
      <c r="E6" s="45">
        <v>4.3</v>
      </c>
      <c r="F6" s="45">
        <v>10</v>
      </c>
      <c r="G6" s="45">
        <v>11.9</v>
      </c>
      <c r="H6" s="45">
        <v>10.199999999999999</v>
      </c>
      <c r="I6" s="45">
        <v>21.7</v>
      </c>
      <c r="J6" s="45">
        <v>8.8000000000000007</v>
      </c>
      <c r="K6" s="45">
        <v>1.9</v>
      </c>
      <c r="L6" s="45">
        <v>21.7</v>
      </c>
      <c r="M6" s="45">
        <v>2.6</v>
      </c>
      <c r="N6" s="45">
        <v>24.3</v>
      </c>
      <c r="O6" s="45">
        <v>3.8</v>
      </c>
      <c r="P6" s="45">
        <v>3.1</v>
      </c>
      <c r="Q6" s="45">
        <v>27.4</v>
      </c>
      <c r="R6" s="45">
        <v>2.6</v>
      </c>
      <c r="S6" s="45">
        <v>40.200000000000003</v>
      </c>
      <c r="T6" s="45">
        <v>15</v>
      </c>
      <c r="U6" s="45">
        <v>6.4</v>
      </c>
      <c r="V6" s="45">
        <v>36.4</v>
      </c>
      <c r="W6" s="45">
        <v>3.3</v>
      </c>
      <c r="X6" s="45">
        <v>18.8</v>
      </c>
      <c r="Y6" s="45">
        <v>50</v>
      </c>
      <c r="Z6" s="45">
        <v>1.9</v>
      </c>
      <c r="AA6" s="46">
        <v>11</v>
      </c>
      <c r="AB6" s="47"/>
    </row>
    <row r="7" spans="1:45" s="13" customFormat="1" ht="13.5" customHeight="1">
      <c r="A7" s="150"/>
      <c r="B7" s="100" t="s">
        <v>410</v>
      </c>
      <c r="C7" s="45">
        <v>100</v>
      </c>
      <c r="D7" s="45">
        <v>14.2</v>
      </c>
      <c r="E7" s="45">
        <v>2.1</v>
      </c>
      <c r="F7" s="45">
        <v>6.4</v>
      </c>
      <c r="G7" s="45">
        <v>13.1</v>
      </c>
      <c r="H7" s="45">
        <v>8.6</v>
      </c>
      <c r="I7" s="45">
        <v>18.7</v>
      </c>
      <c r="J7" s="45">
        <v>8.4</v>
      </c>
      <c r="K7" s="45">
        <v>2.2000000000000002</v>
      </c>
      <c r="L7" s="45">
        <v>23</v>
      </c>
      <c r="M7" s="45">
        <v>1.3</v>
      </c>
      <c r="N7" s="45">
        <v>26.5</v>
      </c>
      <c r="O7" s="45">
        <v>3.6</v>
      </c>
      <c r="P7" s="45">
        <v>1.5</v>
      </c>
      <c r="Q7" s="45">
        <v>23.4</v>
      </c>
      <c r="R7" s="45">
        <v>2.6</v>
      </c>
      <c r="S7" s="45">
        <v>34.799999999999997</v>
      </c>
      <c r="T7" s="45">
        <v>14.2</v>
      </c>
      <c r="U7" s="45">
        <v>7.7</v>
      </c>
      <c r="V7" s="45">
        <v>37.6</v>
      </c>
      <c r="W7" s="45">
        <v>2.1</v>
      </c>
      <c r="X7" s="45">
        <v>22.2</v>
      </c>
      <c r="Y7" s="45">
        <v>55.7</v>
      </c>
      <c r="Z7" s="45">
        <v>2.1</v>
      </c>
      <c r="AA7" s="46">
        <v>9.3000000000000007</v>
      </c>
      <c r="AB7" s="47"/>
    </row>
    <row r="8" spans="1:45" s="13" customFormat="1" ht="13.5" thickBot="1">
      <c r="A8" s="151"/>
      <c r="B8" s="101" t="s">
        <v>408</v>
      </c>
      <c r="C8" s="48">
        <v>100</v>
      </c>
      <c r="D8" s="48">
        <v>0</v>
      </c>
      <c r="E8" s="48">
        <v>0</v>
      </c>
      <c r="F8" s="48">
        <v>0</v>
      </c>
      <c r="G8" s="48">
        <v>0</v>
      </c>
      <c r="H8" s="48">
        <v>100</v>
      </c>
      <c r="I8" s="48">
        <v>0</v>
      </c>
      <c r="J8" s="48">
        <v>0</v>
      </c>
      <c r="K8" s="48">
        <v>0</v>
      </c>
      <c r="L8" s="48">
        <v>0</v>
      </c>
      <c r="M8" s="48">
        <v>0</v>
      </c>
      <c r="N8" s="48">
        <v>100</v>
      </c>
      <c r="O8" s="48">
        <v>0</v>
      </c>
      <c r="P8" s="48">
        <v>0</v>
      </c>
      <c r="Q8" s="48">
        <v>0</v>
      </c>
      <c r="R8" s="48">
        <v>0</v>
      </c>
      <c r="S8" s="48">
        <v>100</v>
      </c>
      <c r="T8" s="48">
        <v>0</v>
      </c>
      <c r="U8" s="48">
        <v>0</v>
      </c>
      <c r="V8" s="48">
        <v>100</v>
      </c>
      <c r="W8" s="48">
        <v>0</v>
      </c>
      <c r="X8" s="48">
        <v>0</v>
      </c>
      <c r="Y8" s="48">
        <v>100</v>
      </c>
      <c r="Z8" s="48">
        <v>0</v>
      </c>
      <c r="AA8" s="49">
        <v>0</v>
      </c>
      <c r="AB8" s="47"/>
    </row>
    <row r="9" spans="1:45" s="13" customFormat="1" ht="13.5" customHeight="1" thickTop="1">
      <c r="A9" s="152" t="s">
        <v>7</v>
      </c>
      <c r="B9" s="102" t="s">
        <v>13</v>
      </c>
      <c r="C9" s="50">
        <v>100</v>
      </c>
      <c r="D9" s="50">
        <v>0</v>
      </c>
      <c r="E9" s="50">
        <v>0</v>
      </c>
      <c r="F9" s="50">
        <v>0</v>
      </c>
      <c r="G9" s="50">
        <v>10</v>
      </c>
      <c r="H9" s="50">
        <v>0</v>
      </c>
      <c r="I9" s="50">
        <v>10</v>
      </c>
      <c r="J9" s="50">
        <v>10</v>
      </c>
      <c r="K9" s="50">
        <v>10</v>
      </c>
      <c r="L9" s="50">
        <v>30</v>
      </c>
      <c r="M9" s="50">
        <v>0</v>
      </c>
      <c r="N9" s="50">
        <v>30</v>
      </c>
      <c r="O9" s="50">
        <v>20</v>
      </c>
      <c r="P9" s="50">
        <v>0</v>
      </c>
      <c r="Q9" s="50">
        <v>10</v>
      </c>
      <c r="R9" s="50">
        <v>0</v>
      </c>
      <c r="S9" s="50">
        <v>30</v>
      </c>
      <c r="T9" s="50">
        <v>10</v>
      </c>
      <c r="U9" s="50">
        <v>10</v>
      </c>
      <c r="V9" s="50">
        <v>10</v>
      </c>
      <c r="W9" s="50">
        <v>10</v>
      </c>
      <c r="X9" s="50">
        <v>10</v>
      </c>
      <c r="Y9" s="50">
        <v>70</v>
      </c>
      <c r="Z9" s="50">
        <v>10</v>
      </c>
      <c r="AA9" s="51">
        <v>0</v>
      </c>
      <c r="AB9" s="47"/>
    </row>
    <row r="10" spans="1:45" s="13" customFormat="1">
      <c r="A10" s="150"/>
      <c r="B10" s="100" t="s">
        <v>14</v>
      </c>
      <c r="C10" s="45">
        <v>100</v>
      </c>
      <c r="D10" s="45">
        <v>7</v>
      </c>
      <c r="E10" s="45">
        <v>3.5</v>
      </c>
      <c r="F10" s="45">
        <v>11.6</v>
      </c>
      <c r="G10" s="45">
        <v>17.399999999999999</v>
      </c>
      <c r="H10" s="45">
        <v>10.5</v>
      </c>
      <c r="I10" s="45">
        <v>10.5</v>
      </c>
      <c r="J10" s="45">
        <v>7</v>
      </c>
      <c r="K10" s="45">
        <v>2.2999999999999998</v>
      </c>
      <c r="L10" s="45">
        <v>19.8</v>
      </c>
      <c r="M10" s="45">
        <v>1.2</v>
      </c>
      <c r="N10" s="45">
        <v>36</v>
      </c>
      <c r="O10" s="45">
        <v>1.2</v>
      </c>
      <c r="P10" s="45">
        <v>1.2</v>
      </c>
      <c r="Q10" s="45">
        <v>17.399999999999999</v>
      </c>
      <c r="R10" s="45">
        <v>3.5</v>
      </c>
      <c r="S10" s="45">
        <v>27.9</v>
      </c>
      <c r="T10" s="45">
        <v>17.399999999999999</v>
      </c>
      <c r="U10" s="45">
        <v>4.7</v>
      </c>
      <c r="V10" s="45">
        <v>32.6</v>
      </c>
      <c r="W10" s="45">
        <v>11.6</v>
      </c>
      <c r="X10" s="45">
        <v>23.3</v>
      </c>
      <c r="Y10" s="45">
        <v>47.7</v>
      </c>
      <c r="Z10" s="45">
        <v>3.5</v>
      </c>
      <c r="AA10" s="46">
        <v>3.5</v>
      </c>
      <c r="AB10" s="47"/>
    </row>
    <row r="11" spans="1:45" s="13" customFormat="1">
      <c r="A11" s="150"/>
      <c r="B11" s="100" t="s">
        <v>15</v>
      </c>
      <c r="C11" s="45">
        <v>100</v>
      </c>
      <c r="D11" s="45">
        <v>22.5</v>
      </c>
      <c r="E11" s="45">
        <v>6.3</v>
      </c>
      <c r="F11" s="45">
        <v>2.8</v>
      </c>
      <c r="G11" s="45">
        <v>13.4</v>
      </c>
      <c r="H11" s="45">
        <v>10.6</v>
      </c>
      <c r="I11" s="45">
        <v>11.3</v>
      </c>
      <c r="J11" s="45">
        <v>12</v>
      </c>
      <c r="K11" s="45">
        <v>1.4</v>
      </c>
      <c r="L11" s="45">
        <v>27.5</v>
      </c>
      <c r="M11" s="45">
        <v>2.1</v>
      </c>
      <c r="N11" s="45">
        <v>23.2</v>
      </c>
      <c r="O11" s="45">
        <v>3.5</v>
      </c>
      <c r="P11" s="45">
        <v>1.4</v>
      </c>
      <c r="Q11" s="45">
        <v>26.8</v>
      </c>
      <c r="R11" s="45">
        <v>2.1</v>
      </c>
      <c r="S11" s="45">
        <v>40.1</v>
      </c>
      <c r="T11" s="45">
        <v>14.8</v>
      </c>
      <c r="U11" s="45">
        <v>8.5</v>
      </c>
      <c r="V11" s="45">
        <v>33.1</v>
      </c>
      <c r="W11" s="45">
        <v>1.4</v>
      </c>
      <c r="X11" s="45">
        <v>23.9</v>
      </c>
      <c r="Y11" s="45">
        <v>43.7</v>
      </c>
      <c r="Z11" s="45">
        <v>2.8</v>
      </c>
      <c r="AA11" s="46">
        <v>1.4</v>
      </c>
      <c r="AB11" s="47"/>
    </row>
    <row r="12" spans="1:45" s="13" customFormat="1">
      <c r="A12" s="150"/>
      <c r="B12" s="100" t="s">
        <v>16</v>
      </c>
      <c r="C12" s="45">
        <v>100</v>
      </c>
      <c r="D12" s="45">
        <v>24.5</v>
      </c>
      <c r="E12" s="45">
        <v>4.3</v>
      </c>
      <c r="F12" s="45">
        <v>8</v>
      </c>
      <c r="G12" s="45">
        <v>10.6</v>
      </c>
      <c r="H12" s="45">
        <v>14.4</v>
      </c>
      <c r="I12" s="45">
        <v>14.9</v>
      </c>
      <c r="J12" s="45">
        <v>10.1</v>
      </c>
      <c r="K12" s="45">
        <v>0.5</v>
      </c>
      <c r="L12" s="45">
        <v>24.5</v>
      </c>
      <c r="M12" s="45">
        <v>1.1000000000000001</v>
      </c>
      <c r="N12" s="45">
        <v>27.1</v>
      </c>
      <c r="O12" s="45">
        <v>3.7</v>
      </c>
      <c r="P12" s="45">
        <v>3.7</v>
      </c>
      <c r="Q12" s="45">
        <v>26.1</v>
      </c>
      <c r="R12" s="45">
        <v>2.7</v>
      </c>
      <c r="S12" s="45">
        <v>44.1</v>
      </c>
      <c r="T12" s="45">
        <v>23.9</v>
      </c>
      <c r="U12" s="45">
        <v>10.1</v>
      </c>
      <c r="V12" s="45">
        <v>40.4</v>
      </c>
      <c r="W12" s="45">
        <v>2.1</v>
      </c>
      <c r="X12" s="45">
        <v>25</v>
      </c>
      <c r="Y12" s="45">
        <v>50.5</v>
      </c>
      <c r="Z12" s="45">
        <v>2.1</v>
      </c>
      <c r="AA12" s="46">
        <v>2.1</v>
      </c>
      <c r="AB12" s="47"/>
    </row>
    <row r="13" spans="1:45" s="13" customFormat="1">
      <c r="A13" s="150"/>
      <c r="B13" s="100" t="s">
        <v>17</v>
      </c>
      <c r="C13" s="45">
        <v>100</v>
      </c>
      <c r="D13" s="45">
        <v>12</v>
      </c>
      <c r="E13" s="45">
        <v>1.3</v>
      </c>
      <c r="F13" s="45">
        <v>6.3</v>
      </c>
      <c r="G13" s="45">
        <v>12</v>
      </c>
      <c r="H13" s="45">
        <v>9.5</v>
      </c>
      <c r="I13" s="45">
        <v>22.8</v>
      </c>
      <c r="J13" s="45">
        <v>3.2</v>
      </c>
      <c r="K13" s="45">
        <v>1.3</v>
      </c>
      <c r="L13" s="45">
        <v>20.9</v>
      </c>
      <c r="M13" s="45">
        <v>1.9</v>
      </c>
      <c r="N13" s="45">
        <v>24.1</v>
      </c>
      <c r="O13" s="45">
        <v>5.0999999999999996</v>
      </c>
      <c r="P13" s="45">
        <v>1.3</v>
      </c>
      <c r="Q13" s="45">
        <v>28.5</v>
      </c>
      <c r="R13" s="45">
        <v>2.5</v>
      </c>
      <c r="S13" s="45">
        <v>45.6</v>
      </c>
      <c r="T13" s="45">
        <v>19</v>
      </c>
      <c r="U13" s="45">
        <v>5.0999999999999996</v>
      </c>
      <c r="V13" s="45">
        <v>38</v>
      </c>
      <c r="W13" s="45">
        <v>1.9</v>
      </c>
      <c r="X13" s="45">
        <v>22.8</v>
      </c>
      <c r="Y13" s="45">
        <v>58.9</v>
      </c>
      <c r="Z13" s="45">
        <v>0.6</v>
      </c>
      <c r="AA13" s="46">
        <v>7</v>
      </c>
      <c r="AB13" s="47"/>
    </row>
    <row r="14" spans="1:45" s="13" customFormat="1">
      <c r="A14" s="150"/>
      <c r="B14" s="100" t="s">
        <v>465</v>
      </c>
      <c r="C14" s="45">
        <v>100</v>
      </c>
      <c r="D14" s="45">
        <v>9.5</v>
      </c>
      <c r="E14" s="45">
        <v>1.1000000000000001</v>
      </c>
      <c r="F14" s="45">
        <v>10.5</v>
      </c>
      <c r="G14" s="45">
        <v>12.6</v>
      </c>
      <c r="H14" s="45">
        <v>11.6</v>
      </c>
      <c r="I14" s="45">
        <v>26.3</v>
      </c>
      <c r="J14" s="45">
        <v>7.4</v>
      </c>
      <c r="K14" s="45">
        <v>3.2</v>
      </c>
      <c r="L14" s="45">
        <v>14.7</v>
      </c>
      <c r="M14" s="45">
        <v>2.1</v>
      </c>
      <c r="N14" s="45">
        <v>21.1</v>
      </c>
      <c r="O14" s="45">
        <v>4.2</v>
      </c>
      <c r="P14" s="45">
        <v>1.1000000000000001</v>
      </c>
      <c r="Q14" s="45">
        <v>23.2</v>
      </c>
      <c r="R14" s="45">
        <v>3.2</v>
      </c>
      <c r="S14" s="45">
        <v>41.1</v>
      </c>
      <c r="T14" s="45">
        <v>7.4</v>
      </c>
      <c r="U14" s="45">
        <v>6.3</v>
      </c>
      <c r="V14" s="45">
        <v>42.1</v>
      </c>
      <c r="W14" s="45">
        <v>2.1</v>
      </c>
      <c r="X14" s="45">
        <v>21.1</v>
      </c>
      <c r="Y14" s="45">
        <v>60</v>
      </c>
      <c r="Z14" s="45">
        <v>2.1</v>
      </c>
      <c r="AA14" s="46">
        <v>13.7</v>
      </c>
      <c r="AB14" s="47"/>
    </row>
    <row r="15" spans="1:45" s="13" customFormat="1">
      <c r="A15" s="150"/>
      <c r="B15" s="100" t="s">
        <v>466</v>
      </c>
      <c r="C15" s="45">
        <v>100</v>
      </c>
      <c r="D15" s="45">
        <v>8.9</v>
      </c>
      <c r="E15" s="45">
        <v>3.6</v>
      </c>
      <c r="F15" s="45">
        <v>11.6</v>
      </c>
      <c r="G15" s="45">
        <v>14.3</v>
      </c>
      <c r="H15" s="45">
        <v>9.8000000000000007</v>
      </c>
      <c r="I15" s="45">
        <v>25</v>
      </c>
      <c r="J15" s="45">
        <v>7.1</v>
      </c>
      <c r="K15" s="45">
        <v>1.8</v>
      </c>
      <c r="L15" s="45">
        <v>23.2</v>
      </c>
      <c r="M15" s="45">
        <v>2.7</v>
      </c>
      <c r="N15" s="45">
        <v>23.2</v>
      </c>
      <c r="O15" s="45">
        <v>1.8</v>
      </c>
      <c r="P15" s="45">
        <v>2.7</v>
      </c>
      <c r="Q15" s="45">
        <v>27.7</v>
      </c>
      <c r="R15" s="45">
        <v>3.6</v>
      </c>
      <c r="S15" s="45">
        <v>30.4</v>
      </c>
      <c r="T15" s="45">
        <v>9.8000000000000007</v>
      </c>
      <c r="U15" s="45">
        <v>7.1</v>
      </c>
      <c r="V15" s="45">
        <v>33.9</v>
      </c>
      <c r="W15" s="45">
        <v>1.8</v>
      </c>
      <c r="X15" s="45">
        <v>16.100000000000001</v>
      </c>
      <c r="Y15" s="45">
        <v>58</v>
      </c>
      <c r="Z15" s="45">
        <v>1.8</v>
      </c>
      <c r="AA15" s="46">
        <v>18.8</v>
      </c>
      <c r="AB15" s="47"/>
    </row>
    <row r="16" spans="1:45" s="13" customFormat="1">
      <c r="A16" s="150"/>
      <c r="B16" s="100" t="s">
        <v>6</v>
      </c>
      <c r="C16" s="45">
        <v>100</v>
      </c>
      <c r="D16" s="45">
        <v>7.5</v>
      </c>
      <c r="E16" s="45">
        <v>3.8</v>
      </c>
      <c r="F16" s="45">
        <v>12.5</v>
      </c>
      <c r="G16" s="45">
        <v>10</v>
      </c>
      <c r="H16" s="45">
        <v>2.5</v>
      </c>
      <c r="I16" s="45">
        <v>26.3</v>
      </c>
      <c r="J16" s="45">
        <v>13.8</v>
      </c>
      <c r="K16" s="45">
        <v>5</v>
      </c>
      <c r="L16" s="45">
        <v>23.8</v>
      </c>
      <c r="M16" s="45">
        <v>3.8</v>
      </c>
      <c r="N16" s="45">
        <v>23.8</v>
      </c>
      <c r="O16" s="45">
        <v>1.3</v>
      </c>
      <c r="P16" s="45">
        <v>3.8</v>
      </c>
      <c r="Q16" s="45">
        <v>25</v>
      </c>
      <c r="R16" s="45">
        <v>3.8</v>
      </c>
      <c r="S16" s="45">
        <v>32.5</v>
      </c>
      <c r="T16" s="45">
        <v>7.5</v>
      </c>
      <c r="U16" s="45">
        <v>10</v>
      </c>
      <c r="V16" s="45">
        <v>37.5</v>
      </c>
      <c r="W16" s="45">
        <v>0</v>
      </c>
      <c r="X16" s="45">
        <v>11.3</v>
      </c>
      <c r="Y16" s="45">
        <v>56.3</v>
      </c>
      <c r="Z16" s="45">
        <v>2.5</v>
      </c>
      <c r="AA16" s="46">
        <v>22.5</v>
      </c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2.9</v>
      </c>
      <c r="E17" s="45">
        <v>0</v>
      </c>
      <c r="F17" s="45">
        <v>6.9</v>
      </c>
      <c r="G17" s="45">
        <v>10.8</v>
      </c>
      <c r="H17" s="45">
        <v>1</v>
      </c>
      <c r="I17" s="45">
        <v>32.4</v>
      </c>
      <c r="J17" s="45">
        <v>7.8</v>
      </c>
      <c r="K17" s="45">
        <v>3.9</v>
      </c>
      <c r="L17" s="45">
        <v>17.600000000000001</v>
      </c>
      <c r="M17" s="45">
        <v>1</v>
      </c>
      <c r="N17" s="45">
        <v>27.5</v>
      </c>
      <c r="O17" s="45">
        <v>4.9000000000000004</v>
      </c>
      <c r="P17" s="45">
        <v>2</v>
      </c>
      <c r="Q17" s="45">
        <v>21.6</v>
      </c>
      <c r="R17" s="45">
        <v>1</v>
      </c>
      <c r="S17" s="45">
        <v>22.5</v>
      </c>
      <c r="T17" s="45">
        <v>2.9</v>
      </c>
      <c r="U17" s="45">
        <v>4.9000000000000004</v>
      </c>
      <c r="V17" s="45">
        <v>38.200000000000003</v>
      </c>
      <c r="W17" s="45">
        <v>2</v>
      </c>
      <c r="X17" s="45">
        <v>13.7</v>
      </c>
      <c r="Y17" s="45">
        <v>49</v>
      </c>
      <c r="Z17" s="45">
        <v>1</v>
      </c>
      <c r="AA17" s="46">
        <v>29.4</v>
      </c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10.3</v>
      </c>
      <c r="E18" s="50">
        <v>2.4</v>
      </c>
      <c r="F18" s="50">
        <v>7.9</v>
      </c>
      <c r="G18" s="50">
        <v>9.1</v>
      </c>
      <c r="H18" s="50">
        <v>9.5</v>
      </c>
      <c r="I18" s="50">
        <v>23.4</v>
      </c>
      <c r="J18" s="50">
        <v>10.7</v>
      </c>
      <c r="K18" s="50">
        <v>2.8</v>
      </c>
      <c r="L18" s="50">
        <v>38.1</v>
      </c>
      <c r="M18" s="50">
        <v>2</v>
      </c>
      <c r="N18" s="50">
        <v>22.2</v>
      </c>
      <c r="O18" s="50">
        <v>2.4</v>
      </c>
      <c r="P18" s="50">
        <v>1.6</v>
      </c>
      <c r="Q18" s="50">
        <v>15.9</v>
      </c>
      <c r="R18" s="50">
        <v>1.6</v>
      </c>
      <c r="S18" s="50">
        <v>40.1</v>
      </c>
      <c r="T18" s="50">
        <v>14.3</v>
      </c>
      <c r="U18" s="50">
        <v>8.3000000000000007</v>
      </c>
      <c r="V18" s="50">
        <v>38.5</v>
      </c>
      <c r="W18" s="50">
        <v>4.8</v>
      </c>
      <c r="X18" s="50">
        <v>19.399999999999999</v>
      </c>
      <c r="Y18" s="50">
        <v>51.2</v>
      </c>
      <c r="Z18" s="50">
        <v>2.4</v>
      </c>
      <c r="AA18" s="51">
        <v>11.1</v>
      </c>
      <c r="AB18" s="47"/>
    </row>
    <row r="19" spans="1:28" s="13" customFormat="1">
      <c r="A19" s="150"/>
      <c r="B19" s="100" t="s">
        <v>20</v>
      </c>
      <c r="C19" s="45">
        <v>100</v>
      </c>
      <c r="D19" s="45">
        <v>9.1</v>
      </c>
      <c r="E19" s="45">
        <v>2.1</v>
      </c>
      <c r="F19" s="45">
        <v>8.4</v>
      </c>
      <c r="G19" s="45">
        <v>11.9</v>
      </c>
      <c r="H19" s="45">
        <v>7.7</v>
      </c>
      <c r="I19" s="45">
        <v>25.2</v>
      </c>
      <c r="J19" s="45">
        <v>8.4</v>
      </c>
      <c r="K19" s="45">
        <v>2.1</v>
      </c>
      <c r="L19" s="45">
        <v>20.3</v>
      </c>
      <c r="M19" s="45">
        <v>4.9000000000000004</v>
      </c>
      <c r="N19" s="45">
        <v>28</v>
      </c>
      <c r="O19" s="45">
        <v>1.4</v>
      </c>
      <c r="P19" s="45">
        <v>1.4</v>
      </c>
      <c r="Q19" s="45">
        <v>28.7</v>
      </c>
      <c r="R19" s="45">
        <v>2.8</v>
      </c>
      <c r="S19" s="45">
        <v>35.700000000000003</v>
      </c>
      <c r="T19" s="45">
        <v>15.4</v>
      </c>
      <c r="U19" s="45">
        <v>5.6</v>
      </c>
      <c r="V19" s="45">
        <v>34.299999999999997</v>
      </c>
      <c r="W19" s="45">
        <v>2.8</v>
      </c>
      <c r="X19" s="45">
        <v>21</v>
      </c>
      <c r="Y19" s="45">
        <v>59.4</v>
      </c>
      <c r="Z19" s="45">
        <v>3.5</v>
      </c>
      <c r="AA19" s="46">
        <v>6.3</v>
      </c>
      <c r="AB19" s="47"/>
    </row>
    <row r="20" spans="1:28" s="13" customFormat="1">
      <c r="A20" s="150"/>
      <c r="B20" s="100" t="s">
        <v>21</v>
      </c>
      <c r="C20" s="45">
        <v>100</v>
      </c>
      <c r="D20" s="45">
        <v>13.5</v>
      </c>
      <c r="E20" s="45">
        <v>3.4</v>
      </c>
      <c r="F20" s="45">
        <v>6.8</v>
      </c>
      <c r="G20" s="45">
        <v>12.6</v>
      </c>
      <c r="H20" s="45">
        <v>11.6</v>
      </c>
      <c r="I20" s="45">
        <v>22.7</v>
      </c>
      <c r="J20" s="45">
        <v>8.6999999999999993</v>
      </c>
      <c r="K20" s="45">
        <v>2.9</v>
      </c>
      <c r="L20" s="45">
        <v>19.3</v>
      </c>
      <c r="M20" s="45">
        <v>1</v>
      </c>
      <c r="N20" s="45">
        <v>31.4</v>
      </c>
      <c r="O20" s="45">
        <v>1.9</v>
      </c>
      <c r="P20" s="45">
        <v>3.9</v>
      </c>
      <c r="Q20" s="45">
        <v>25.1</v>
      </c>
      <c r="R20" s="45">
        <v>3.4</v>
      </c>
      <c r="S20" s="45">
        <v>36.700000000000003</v>
      </c>
      <c r="T20" s="45">
        <v>15.9</v>
      </c>
      <c r="U20" s="45">
        <v>6.8</v>
      </c>
      <c r="V20" s="45">
        <v>41.5</v>
      </c>
      <c r="W20" s="45">
        <v>1.9</v>
      </c>
      <c r="X20" s="45">
        <v>22.7</v>
      </c>
      <c r="Y20" s="45">
        <v>52.2</v>
      </c>
      <c r="Z20" s="45">
        <v>1.4</v>
      </c>
      <c r="AA20" s="46">
        <v>10.1</v>
      </c>
      <c r="AB20" s="47"/>
    </row>
    <row r="21" spans="1:28" s="13" customFormat="1">
      <c r="A21" s="150"/>
      <c r="B21" s="100" t="s">
        <v>22</v>
      </c>
      <c r="C21" s="45">
        <v>100</v>
      </c>
      <c r="D21" s="45">
        <v>16.899999999999999</v>
      </c>
      <c r="E21" s="45">
        <v>3.5</v>
      </c>
      <c r="F21" s="45">
        <v>8.5</v>
      </c>
      <c r="G21" s="45">
        <v>11.9</v>
      </c>
      <c r="H21" s="45">
        <v>9</v>
      </c>
      <c r="I21" s="45">
        <v>15.4</v>
      </c>
      <c r="J21" s="45">
        <v>8.5</v>
      </c>
      <c r="K21" s="45">
        <v>0.5</v>
      </c>
      <c r="L21" s="45">
        <v>14.4</v>
      </c>
      <c r="M21" s="45">
        <v>1</v>
      </c>
      <c r="N21" s="45">
        <v>24.9</v>
      </c>
      <c r="O21" s="45">
        <v>9.5</v>
      </c>
      <c r="P21" s="45">
        <v>2</v>
      </c>
      <c r="Q21" s="45">
        <v>28.9</v>
      </c>
      <c r="R21" s="45">
        <v>2</v>
      </c>
      <c r="S21" s="45">
        <v>37.299999999999997</v>
      </c>
      <c r="T21" s="45">
        <v>11.9</v>
      </c>
      <c r="U21" s="45">
        <v>8</v>
      </c>
      <c r="V21" s="45">
        <v>33.299999999999997</v>
      </c>
      <c r="W21" s="45">
        <v>1.5</v>
      </c>
      <c r="X21" s="45">
        <v>21.4</v>
      </c>
      <c r="Y21" s="45">
        <v>50.2</v>
      </c>
      <c r="Z21" s="45">
        <v>1.5</v>
      </c>
      <c r="AA21" s="46">
        <v>11.9</v>
      </c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17.399999999999999</v>
      </c>
      <c r="E22" s="45">
        <v>4.0999999999999996</v>
      </c>
      <c r="F22" s="45">
        <v>9.3000000000000007</v>
      </c>
      <c r="G22" s="45">
        <v>17.399999999999999</v>
      </c>
      <c r="H22" s="45">
        <v>8.1</v>
      </c>
      <c r="I22" s="45">
        <v>14</v>
      </c>
      <c r="J22" s="45">
        <v>4.7</v>
      </c>
      <c r="K22" s="45">
        <v>2.2999999999999998</v>
      </c>
      <c r="L22" s="45">
        <v>12.2</v>
      </c>
      <c r="M22" s="45">
        <v>1.2</v>
      </c>
      <c r="N22" s="45">
        <v>21.5</v>
      </c>
      <c r="O22" s="45">
        <v>2.2999999999999998</v>
      </c>
      <c r="P22" s="45">
        <v>1.7</v>
      </c>
      <c r="Q22" s="45">
        <v>29.7</v>
      </c>
      <c r="R22" s="45">
        <v>4.0999999999999996</v>
      </c>
      <c r="S22" s="45">
        <v>33.700000000000003</v>
      </c>
      <c r="T22" s="45">
        <v>14</v>
      </c>
      <c r="U22" s="45">
        <v>7</v>
      </c>
      <c r="V22" s="45">
        <v>34.299999999999997</v>
      </c>
      <c r="W22" s="45">
        <v>1.7</v>
      </c>
      <c r="X22" s="45">
        <v>17.399999999999999</v>
      </c>
      <c r="Y22" s="45">
        <v>52.9</v>
      </c>
      <c r="Z22" s="45">
        <v>1.7</v>
      </c>
      <c r="AA22" s="46">
        <v>13.4</v>
      </c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17.899999999999999</v>
      </c>
      <c r="E23" s="50">
        <v>3.5</v>
      </c>
      <c r="F23" s="50">
        <v>7.9</v>
      </c>
      <c r="G23" s="50">
        <v>11.5</v>
      </c>
      <c r="H23" s="50">
        <v>13.5</v>
      </c>
      <c r="I23" s="50">
        <v>15.3</v>
      </c>
      <c r="J23" s="50">
        <v>8.1999999999999993</v>
      </c>
      <c r="K23" s="50">
        <v>0.9</v>
      </c>
      <c r="L23" s="50">
        <v>24.1</v>
      </c>
      <c r="M23" s="50">
        <v>1.5</v>
      </c>
      <c r="N23" s="50">
        <v>25</v>
      </c>
      <c r="O23" s="50">
        <v>3.5</v>
      </c>
      <c r="P23" s="50">
        <v>2.6</v>
      </c>
      <c r="Q23" s="50">
        <v>24.4</v>
      </c>
      <c r="R23" s="50">
        <v>2.1</v>
      </c>
      <c r="S23" s="50">
        <v>42.1</v>
      </c>
      <c r="T23" s="50">
        <v>20</v>
      </c>
      <c r="U23" s="50">
        <v>6.8</v>
      </c>
      <c r="V23" s="50">
        <v>38.200000000000003</v>
      </c>
      <c r="W23" s="50">
        <v>2.9</v>
      </c>
      <c r="X23" s="50">
        <v>22.6</v>
      </c>
      <c r="Y23" s="50">
        <v>50.3</v>
      </c>
      <c r="Z23" s="50">
        <v>1.8</v>
      </c>
      <c r="AA23" s="51">
        <v>3.5</v>
      </c>
      <c r="AB23" s="47"/>
    </row>
    <row r="24" spans="1:28" s="13" customFormat="1">
      <c r="A24" s="150"/>
      <c r="B24" s="100" t="s">
        <v>25</v>
      </c>
      <c r="C24" s="45">
        <v>100</v>
      </c>
      <c r="D24" s="45">
        <v>14.1</v>
      </c>
      <c r="E24" s="45">
        <v>4.7</v>
      </c>
      <c r="F24" s="45">
        <v>7.8</v>
      </c>
      <c r="G24" s="45">
        <v>6.3</v>
      </c>
      <c r="H24" s="45">
        <v>7.8</v>
      </c>
      <c r="I24" s="45">
        <v>23.4</v>
      </c>
      <c r="J24" s="45">
        <v>18.8</v>
      </c>
      <c r="K24" s="45">
        <v>7.8</v>
      </c>
      <c r="L24" s="45">
        <v>25</v>
      </c>
      <c r="M24" s="45">
        <v>3.1</v>
      </c>
      <c r="N24" s="45">
        <v>25</v>
      </c>
      <c r="O24" s="45">
        <v>3.1</v>
      </c>
      <c r="P24" s="45">
        <v>3.1</v>
      </c>
      <c r="Q24" s="45">
        <v>29.7</v>
      </c>
      <c r="R24" s="45">
        <v>3.1</v>
      </c>
      <c r="S24" s="45">
        <v>40.6</v>
      </c>
      <c r="T24" s="45">
        <v>15.6</v>
      </c>
      <c r="U24" s="45">
        <v>7.8</v>
      </c>
      <c r="V24" s="45">
        <v>40.6</v>
      </c>
      <c r="W24" s="45">
        <v>3.1</v>
      </c>
      <c r="X24" s="45">
        <v>15.6</v>
      </c>
      <c r="Y24" s="45">
        <v>62.5</v>
      </c>
      <c r="Z24" s="45">
        <v>4.7</v>
      </c>
      <c r="AA24" s="46">
        <v>7.8</v>
      </c>
      <c r="AB24" s="47"/>
    </row>
    <row r="25" spans="1:28" s="13" customFormat="1">
      <c r="A25" s="150"/>
      <c r="B25" s="100" t="s">
        <v>26</v>
      </c>
      <c r="C25" s="45">
        <v>100</v>
      </c>
      <c r="D25" s="45">
        <v>13.6</v>
      </c>
      <c r="E25" s="45">
        <v>0</v>
      </c>
      <c r="F25" s="45">
        <v>9.1</v>
      </c>
      <c r="G25" s="45">
        <v>13.6</v>
      </c>
      <c r="H25" s="45">
        <v>9.1</v>
      </c>
      <c r="I25" s="45">
        <v>36.4</v>
      </c>
      <c r="J25" s="45">
        <v>9.1</v>
      </c>
      <c r="K25" s="45">
        <v>4.5</v>
      </c>
      <c r="L25" s="45">
        <v>22.7</v>
      </c>
      <c r="M25" s="45">
        <v>0</v>
      </c>
      <c r="N25" s="45">
        <v>22.7</v>
      </c>
      <c r="O25" s="45">
        <v>9.1</v>
      </c>
      <c r="P25" s="45">
        <v>9.1</v>
      </c>
      <c r="Q25" s="45">
        <v>22.7</v>
      </c>
      <c r="R25" s="45">
        <v>0</v>
      </c>
      <c r="S25" s="45">
        <v>36.4</v>
      </c>
      <c r="T25" s="45">
        <v>18.2</v>
      </c>
      <c r="U25" s="45">
        <v>13.6</v>
      </c>
      <c r="V25" s="45">
        <v>40.9</v>
      </c>
      <c r="W25" s="45">
        <v>0</v>
      </c>
      <c r="X25" s="45">
        <v>36.4</v>
      </c>
      <c r="Y25" s="45">
        <v>81.8</v>
      </c>
      <c r="Z25" s="45">
        <v>0</v>
      </c>
      <c r="AA25" s="46">
        <v>0</v>
      </c>
      <c r="AB25" s="47"/>
    </row>
    <row r="26" spans="1:28" s="13" customFormat="1">
      <c r="A26" s="150"/>
      <c r="B26" s="100" t="s">
        <v>27</v>
      </c>
      <c r="C26" s="45">
        <v>100</v>
      </c>
      <c r="D26" s="45">
        <v>14.5</v>
      </c>
      <c r="E26" s="45">
        <v>1.7</v>
      </c>
      <c r="F26" s="45">
        <v>7.6</v>
      </c>
      <c r="G26" s="45">
        <v>13.4</v>
      </c>
      <c r="H26" s="45">
        <v>7</v>
      </c>
      <c r="I26" s="45">
        <v>20.9</v>
      </c>
      <c r="J26" s="45">
        <v>7.6</v>
      </c>
      <c r="K26" s="45">
        <v>2.2999999999999998</v>
      </c>
      <c r="L26" s="45">
        <v>21.5</v>
      </c>
      <c r="M26" s="45">
        <v>1.7</v>
      </c>
      <c r="N26" s="45">
        <v>23.8</v>
      </c>
      <c r="O26" s="45">
        <v>4.0999999999999996</v>
      </c>
      <c r="P26" s="45">
        <v>1.7</v>
      </c>
      <c r="Q26" s="45">
        <v>22.1</v>
      </c>
      <c r="R26" s="45">
        <v>2.9</v>
      </c>
      <c r="S26" s="45">
        <v>33.700000000000003</v>
      </c>
      <c r="T26" s="45">
        <v>6.4</v>
      </c>
      <c r="U26" s="45">
        <v>8.1</v>
      </c>
      <c r="V26" s="45">
        <v>38.4</v>
      </c>
      <c r="W26" s="45">
        <v>1.2</v>
      </c>
      <c r="X26" s="45">
        <v>19.8</v>
      </c>
      <c r="Y26" s="45">
        <v>51.7</v>
      </c>
      <c r="Z26" s="45">
        <v>0</v>
      </c>
      <c r="AA26" s="46">
        <v>15.7</v>
      </c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3.6</v>
      </c>
      <c r="E27" s="45">
        <v>7.1</v>
      </c>
      <c r="F27" s="45">
        <v>10.7</v>
      </c>
      <c r="G27" s="45">
        <v>17.899999999999999</v>
      </c>
      <c r="H27" s="45">
        <v>7.1</v>
      </c>
      <c r="I27" s="45">
        <v>14.3</v>
      </c>
      <c r="J27" s="45">
        <v>7.1</v>
      </c>
      <c r="K27" s="45">
        <v>7.1</v>
      </c>
      <c r="L27" s="45">
        <v>14.3</v>
      </c>
      <c r="M27" s="45">
        <v>3.6</v>
      </c>
      <c r="N27" s="45">
        <v>21.4</v>
      </c>
      <c r="O27" s="45">
        <v>10.7</v>
      </c>
      <c r="P27" s="45">
        <v>0</v>
      </c>
      <c r="Q27" s="45">
        <v>25</v>
      </c>
      <c r="R27" s="45">
        <v>7.1</v>
      </c>
      <c r="S27" s="45">
        <v>25</v>
      </c>
      <c r="T27" s="45">
        <v>14.3</v>
      </c>
      <c r="U27" s="45">
        <v>10.7</v>
      </c>
      <c r="V27" s="45">
        <v>17.899999999999999</v>
      </c>
      <c r="W27" s="45">
        <v>10.7</v>
      </c>
      <c r="X27" s="45">
        <v>21.4</v>
      </c>
      <c r="Y27" s="45">
        <v>64.3</v>
      </c>
      <c r="Z27" s="45">
        <v>3.6</v>
      </c>
      <c r="AA27" s="46">
        <v>3.6</v>
      </c>
      <c r="AB27" s="47"/>
    </row>
    <row r="28" spans="1:28" s="13" customFormat="1">
      <c r="A28" s="150"/>
      <c r="B28" s="100" t="s">
        <v>28</v>
      </c>
      <c r="C28" s="45">
        <v>100</v>
      </c>
      <c r="D28" s="45">
        <v>15.3</v>
      </c>
      <c r="E28" s="45">
        <v>4.4000000000000004</v>
      </c>
      <c r="F28" s="45">
        <v>9.5</v>
      </c>
      <c r="G28" s="45">
        <v>16.100000000000001</v>
      </c>
      <c r="H28" s="45">
        <v>10.9</v>
      </c>
      <c r="I28" s="45">
        <v>16.8</v>
      </c>
      <c r="J28" s="45">
        <v>6.6</v>
      </c>
      <c r="K28" s="45">
        <v>1.5</v>
      </c>
      <c r="L28" s="45">
        <v>18.2</v>
      </c>
      <c r="M28" s="45">
        <v>1.5</v>
      </c>
      <c r="N28" s="45">
        <v>27.7</v>
      </c>
      <c r="O28" s="45">
        <v>2.9</v>
      </c>
      <c r="P28" s="45">
        <v>1.5</v>
      </c>
      <c r="Q28" s="45">
        <v>27.7</v>
      </c>
      <c r="R28" s="45">
        <v>1.5</v>
      </c>
      <c r="S28" s="45">
        <v>40.9</v>
      </c>
      <c r="T28" s="45">
        <v>20.399999999999999</v>
      </c>
      <c r="U28" s="45">
        <v>8</v>
      </c>
      <c r="V28" s="45">
        <v>41.6</v>
      </c>
      <c r="W28" s="45">
        <v>2.2000000000000002</v>
      </c>
      <c r="X28" s="45">
        <v>20.399999999999999</v>
      </c>
      <c r="Y28" s="45">
        <v>54</v>
      </c>
      <c r="Z28" s="45">
        <v>4.4000000000000004</v>
      </c>
      <c r="AA28" s="46">
        <v>8</v>
      </c>
      <c r="AB28" s="47"/>
    </row>
    <row r="29" spans="1:28" s="13" customFormat="1">
      <c r="A29" s="150"/>
      <c r="B29" s="100" t="s">
        <v>29</v>
      </c>
      <c r="C29" s="45">
        <v>100</v>
      </c>
      <c r="D29" s="45">
        <v>3.1</v>
      </c>
      <c r="E29" s="45">
        <v>0.6</v>
      </c>
      <c r="F29" s="45">
        <v>8.1999999999999993</v>
      </c>
      <c r="G29" s="45">
        <v>11.9</v>
      </c>
      <c r="H29" s="45">
        <v>5.7</v>
      </c>
      <c r="I29" s="45">
        <v>29.6</v>
      </c>
      <c r="J29" s="45">
        <v>6.3</v>
      </c>
      <c r="K29" s="45">
        <v>1.9</v>
      </c>
      <c r="L29" s="45">
        <v>20.8</v>
      </c>
      <c r="M29" s="45">
        <v>1.9</v>
      </c>
      <c r="N29" s="45">
        <v>28.9</v>
      </c>
      <c r="O29" s="45">
        <v>1.9</v>
      </c>
      <c r="P29" s="45">
        <v>0.6</v>
      </c>
      <c r="Q29" s="45">
        <v>22</v>
      </c>
      <c r="R29" s="45">
        <v>5</v>
      </c>
      <c r="S29" s="45">
        <v>31.4</v>
      </c>
      <c r="T29" s="45">
        <v>2.5</v>
      </c>
      <c r="U29" s="45">
        <v>6.3</v>
      </c>
      <c r="V29" s="45">
        <v>33.299999999999997</v>
      </c>
      <c r="W29" s="45">
        <v>3.1</v>
      </c>
      <c r="X29" s="45">
        <v>18.2</v>
      </c>
      <c r="Y29" s="45">
        <v>50.9</v>
      </c>
      <c r="Z29" s="45">
        <v>1.9</v>
      </c>
      <c r="AA29" s="46">
        <v>21.4</v>
      </c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10.5</v>
      </c>
      <c r="E30" s="45">
        <v>5.3</v>
      </c>
      <c r="F30" s="45">
        <v>5.3</v>
      </c>
      <c r="G30" s="45">
        <v>15.8</v>
      </c>
      <c r="H30" s="45">
        <v>0</v>
      </c>
      <c r="I30" s="45">
        <v>26.3</v>
      </c>
      <c r="J30" s="45">
        <v>7.9</v>
      </c>
      <c r="K30" s="45">
        <v>0</v>
      </c>
      <c r="L30" s="45">
        <v>26.3</v>
      </c>
      <c r="M30" s="45">
        <v>0</v>
      </c>
      <c r="N30" s="45">
        <v>26.3</v>
      </c>
      <c r="O30" s="45">
        <v>5.3</v>
      </c>
      <c r="P30" s="45">
        <v>0</v>
      </c>
      <c r="Q30" s="45">
        <v>28.9</v>
      </c>
      <c r="R30" s="45">
        <v>0</v>
      </c>
      <c r="S30" s="45">
        <v>23.7</v>
      </c>
      <c r="T30" s="45">
        <v>21.1</v>
      </c>
      <c r="U30" s="45">
        <v>7.9</v>
      </c>
      <c r="V30" s="45">
        <v>23.7</v>
      </c>
      <c r="W30" s="45">
        <v>2.6</v>
      </c>
      <c r="X30" s="45">
        <v>15.8</v>
      </c>
      <c r="Y30" s="45">
        <v>50</v>
      </c>
      <c r="Z30" s="45">
        <v>2.6</v>
      </c>
      <c r="AA30" s="46">
        <v>31.6</v>
      </c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5.0999999999999996</v>
      </c>
      <c r="E31" s="50">
        <v>1.5</v>
      </c>
      <c r="F31" s="50">
        <v>8.1</v>
      </c>
      <c r="G31" s="50">
        <v>13.1</v>
      </c>
      <c r="H31" s="50">
        <v>14.6</v>
      </c>
      <c r="I31" s="50">
        <v>22.2</v>
      </c>
      <c r="J31" s="50">
        <v>6.6</v>
      </c>
      <c r="K31" s="50">
        <v>1</v>
      </c>
      <c r="L31" s="50">
        <v>30.8</v>
      </c>
      <c r="M31" s="50">
        <v>2.5</v>
      </c>
      <c r="N31" s="50">
        <v>28.3</v>
      </c>
      <c r="O31" s="50">
        <v>2.5</v>
      </c>
      <c r="P31" s="50">
        <v>0</v>
      </c>
      <c r="Q31" s="50">
        <v>21.2</v>
      </c>
      <c r="R31" s="50">
        <v>1</v>
      </c>
      <c r="S31" s="50">
        <v>41.4</v>
      </c>
      <c r="T31" s="50">
        <v>12.6</v>
      </c>
      <c r="U31" s="50">
        <v>5.6</v>
      </c>
      <c r="V31" s="50">
        <v>33.799999999999997</v>
      </c>
      <c r="W31" s="50">
        <v>2</v>
      </c>
      <c r="X31" s="50">
        <v>14.6</v>
      </c>
      <c r="Y31" s="50">
        <v>44.9</v>
      </c>
      <c r="Z31" s="50">
        <v>5.0999999999999996</v>
      </c>
      <c r="AA31" s="51">
        <v>14.1</v>
      </c>
      <c r="AB31" s="47"/>
    </row>
    <row r="32" spans="1:28" s="13" customFormat="1">
      <c r="A32" s="154"/>
      <c r="B32" s="100" t="s">
        <v>32</v>
      </c>
      <c r="C32" s="45">
        <v>100</v>
      </c>
      <c r="D32" s="45">
        <v>4.7</v>
      </c>
      <c r="E32" s="45">
        <v>1.4</v>
      </c>
      <c r="F32" s="45">
        <v>9</v>
      </c>
      <c r="G32" s="45">
        <v>14.2</v>
      </c>
      <c r="H32" s="45">
        <v>9.9</v>
      </c>
      <c r="I32" s="45">
        <v>25</v>
      </c>
      <c r="J32" s="45">
        <v>7.1</v>
      </c>
      <c r="K32" s="45">
        <v>2.8</v>
      </c>
      <c r="L32" s="45">
        <v>22.2</v>
      </c>
      <c r="M32" s="45">
        <v>1.9</v>
      </c>
      <c r="N32" s="45">
        <v>23.6</v>
      </c>
      <c r="O32" s="45">
        <v>3.3</v>
      </c>
      <c r="P32" s="45">
        <v>1.9</v>
      </c>
      <c r="Q32" s="45">
        <v>28.8</v>
      </c>
      <c r="R32" s="45">
        <v>3.3</v>
      </c>
      <c r="S32" s="45">
        <v>36.799999999999997</v>
      </c>
      <c r="T32" s="45">
        <v>9</v>
      </c>
      <c r="U32" s="45">
        <v>7.1</v>
      </c>
      <c r="V32" s="45">
        <v>44.8</v>
      </c>
      <c r="W32" s="45">
        <v>2.4</v>
      </c>
      <c r="X32" s="45">
        <v>17.5</v>
      </c>
      <c r="Y32" s="45">
        <v>49.5</v>
      </c>
      <c r="Z32" s="45">
        <v>1.9</v>
      </c>
      <c r="AA32" s="46">
        <v>15.1</v>
      </c>
      <c r="AB32" s="47"/>
    </row>
    <row r="33" spans="1:28" s="13" customFormat="1">
      <c r="A33" s="154"/>
      <c r="B33" s="100" t="s">
        <v>33</v>
      </c>
      <c r="C33" s="45">
        <v>100</v>
      </c>
      <c r="D33" s="45">
        <v>27</v>
      </c>
      <c r="E33" s="45">
        <v>5.9</v>
      </c>
      <c r="F33" s="45">
        <v>8.6999999999999993</v>
      </c>
      <c r="G33" s="45">
        <v>11.5</v>
      </c>
      <c r="H33" s="45">
        <v>9</v>
      </c>
      <c r="I33" s="45">
        <v>18.8</v>
      </c>
      <c r="J33" s="45">
        <v>11.2</v>
      </c>
      <c r="K33" s="45">
        <v>2.2000000000000002</v>
      </c>
      <c r="L33" s="45">
        <v>21.6</v>
      </c>
      <c r="M33" s="45">
        <v>1.7</v>
      </c>
      <c r="N33" s="45">
        <v>22.5</v>
      </c>
      <c r="O33" s="45">
        <v>4.8</v>
      </c>
      <c r="P33" s="45">
        <v>3.9</v>
      </c>
      <c r="Q33" s="45">
        <v>26.7</v>
      </c>
      <c r="R33" s="45">
        <v>2.8</v>
      </c>
      <c r="S33" s="45">
        <v>38.799999999999997</v>
      </c>
      <c r="T33" s="45">
        <v>18</v>
      </c>
      <c r="U33" s="45">
        <v>9</v>
      </c>
      <c r="V33" s="45">
        <v>34.299999999999997</v>
      </c>
      <c r="W33" s="45">
        <v>2</v>
      </c>
      <c r="X33" s="45">
        <v>20.8</v>
      </c>
      <c r="Y33" s="45">
        <v>51.7</v>
      </c>
      <c r="Z33" s="45">
        <v>0.6</v>
      </c>
      <c r="AA33" s="46">
        <v>7.6</v>
      </c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6.6</v>
      </c>
      <c r="E34" s="45">
        <v>0.7</v>
      </c>
      <c r="F34" s="45">
        <v>5.9</v>
      </c>
      <c r="G34" s="45">
        <v>12.5</v>
      </c>
      <c r="H34" s="45">
        <v>5.3</v>
      </c>
      <c r="I34" s="45">
        <v>13.8</v>
      </c>
      <c r="J34" s="45">
        <v>4.5999999999999996</v>
      </c>
      <c r="K34" s="45">
        <v>2</v>
      </c>
      <c r="L34" s="45">
        <v>13.2</v>
      </c>
      <c r="M34" s="45">
        <v>1.3</v>
      </c>
      <c r="N34" s="45">
        <v>33.6</v>
      </c>
      <c r="O34" s="45">
        <v>3.9</v>
      </c>
      <c r="P34" s="45">
        <v>1.3</v>
      </c>
      <c r="Q34" s="45">
        <v>23.7</v>
      </c>
      <c r="R34" s="45">
        <v>3.9</v>
      </c>
      <c r="S34" s="45">
        <v>30.9</v>
      </c>
      <c r="T34" s="45">
        <v>15.1</v>
      </c>
      <c r="U34" s="45">
        <v>7.2</v>
      </c>
      <c r="V34" s="45">
        <v>36.200000000000003</v>
      </c>
      <c r="W34" s="45">
        <v>5.9</v>
      </c>
      <c r="X34" s="45">
        <v>30.3</v>
      </c>
      <c r="Y34" s="45">
        <v>69.099999999999994</v>
      </c>
      <c r="Z34" s="45">
        <v>1.3</v>
      </c>
      <c r="AA34" s="46">
        <v>4.5999999999999996</v>
      </c>
      <c r="AB34" s="47"/>
    </row>
    <row r="35" spans="1:28" s="13" customFormat="1">
      <c r="A35" s="154"/>
      <c r="B35" s="100" t="s">
        <v>35</v>
      </c>
      <c r="C35" s="45">
        <v>100</v>
      </c>
      <c r="D35" s="45">
        <v>11.5</v>
      </c>
      <c r="E35" s="45">
        <v>3.8</v>
      </c>
      <c r="F35" s="45">
        <v>11.5</v>
      </c>
      <c r="G35" s="45">
        <v>3.8</v>
      </c>
      <c r="H35" s="45">
        <v>3.8</v>
      </c>
      <c r="I35" s="45">
        <v>23.1</v>
      </c>
      <c r="J35" s="45">
        <v>19.2</v>
      </c>
      <c r="K35" s="45">
        <v>3.8</v>
      </c>
      <c r="L35" s="45">
        <v>11.5</v>
      </c>
      <c r="M35" s="45">
        <v>0</v>
      </c>
      <c r="N35" s="45">
        <v>19.2</v>
      </c>
      <c r="O35" s="45">
        <v>0</v>
      </c>
      <c r="P35" s="45">
        <v>3.8</v>
      </c>
      <c r="Q35" s="45">
        <v>19.2</v>
      </c>
      <c r="R35" s="45">
        <v>0</v>
      </c>
      <c r="S35" s="45">
        <v>26.9</v>
      </c>
      <c r="T35" s="45">
        <v>15.4</v>
      </c>
      <c r="U35" s="45">
        <v>3.8</v>
      </c>
      <c r="V35" s="45">
        <v>42.3</v>
      </c>
      <c r="W35" s="45">
        <v>3.8</v>
      </c>
      <c r="X35" s="45">
        <v>34.6</v>
      </c>
      <c r="Y35" s="45">
        <v>61.5</v>
      </c>
      <c r="Z35" s="45">
        <v>3.8</v>
      </c>
      <c r="AA35" s="46">
        <v>7.7</v>
      </c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6.9</v>
      </c>
      <c r="E36" s="45">
        <v>0</v>
      </c>
      <c r="F36" s="45">
        <v>3.4</v>
      </c>
      <c r="G36" s="45">
        <v>13.8</v>
      </c>
      <c r="H36" s="45">
        <v>0</v>
      </c>
      <c r="I36" s="45">
        <v>17.2</v>
      </c>
      <c r="J36" s="45">
        <v>3.4</v>
      </c>
      <c r="K36" s="45">
        <v>3.4</v>
      </c>
      <c r="L36" s="45">
        <v>24.1</v>
      </c>
      <c r="M36" s="45">
        <v>0</v>
      </c>
      <c r="N36" s="45">
        <v>20.7</v>
      </c>
      <c r="O36" s="45">
        <v>0</v>
      </c>
      <c r="P36" s="45">
        <v>0</v>
      </c>
      <c r="Q36" s="45">
        <v>10.3</v>
      </c>
      <c r="R36" s="45">
        <v>0</v>
      </c>
      <c r="S36" s="45">
        <v>31</v>
      </c>
      <c r="T36" s="45">
        <v>13.8</v>
      </c>
      <c r="U36" s="45">
        <v>6.9</v>
      </c>
      <c r="V36" s="45">
        <v>31</v>
      </c>
      <c r="W36" s="45">
        <v>0</v>
      </c>
      <c r="X36" s="45">
        <v>10.3</v>
      </c>
      <c r="Y36" s="45">
        <v>44.8</v>
      </c>
      <c r="Z36" s="45">
        <v>3.4</v>
      </c>
      <c r="AA36" s="46">
        <v>31</v>
      </c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38.5</v>
      </c>
      <c r="E37" s="50">
        <v>11.5</v>
      </c>
      <c r="F37" s="50">
        <v>3.1</v>
      </c>
      <c r="G37" s="50">
        <v>6.3</v>
      </c>
      <c r="H37" s="50">
        <v>8.3000000000000007</v>
      </c>
      <c r="I37" s="50">
        <v>11.5</v>
      </c>
      <c r="J37" s="50">
        <v>19.8</v>
      </c>
      <c r="K37" s="50">
        <v>2.1</v>
      </c>
      <c r="L37" s="50">
        <v>22.9</v>
      </c>
      <c r="M37" s="50">
        <v>1</v>
      </c>
      <c r="N37" s="50">
        <v>22.9</v>
      </c>
      <c r="O37" s="50">
        <v>5.2</v>
      </c>
      <c r="P37" s="50">
        <v>3.1</v>
      </c>
      <c r="Q37" s="50">
        <v>20.8</v>
      </c>
      <c r="R37" s="50">
        <v>2.1</v>
      </c>
      <c r="S37" s="50">
        <v>34.4</v>
      </c>
      <c r="T37" s="50">
        <v>22.9</v>
      </c>
      <c r="U37" s="50">
        <v>11.5</v>
      </c>
      <c r="V37" s="50">
        <v>32.299999999999997</v>
      </c>
      <c r="W37" s="50">
        <v>4.2</v>
      </c>
      <c r="X37" s="50">
        <v>26</v>
      </c>
      <c r="Y37" s="50">
        <v>41.7</v>
      </c>
      <c r="Z37" s="50">
        <v>2.1</v>
      </c>
      <c r="AA37" s="51">
        <v>4.2</v>
      </c>
      <c r="AB37" s="47"/>
    </row>
    <row r="38" spans="1:28" s="13" customFormat="1">
      <c r="A38" s="154"/>
      <c r="B38" s="100" t="s">
        <v>37</v>
      </c>
      <c r="C38" s="45">
        <v>100</v>
      </c>
      <c r="D38" s="45">
        <v>43.8</v>
      </c>
      <c r="E38" s="45">
        <v>9</v>
      </c>
      <c r="F38" s="45">
        <v>9</v>
      </c>
      <c r="G38" s="45">
        <v>15.7</v>
      </c>
      <c r="H38" s="45">
        <v>5.6</v>
      </c>
      <c r="I38" s="45">
        <v>21.3</v>
      </c>
      <c r="J38" s="45">
        <v>13.5</v>
      </c>
      <c r="K38" s="45">
        <v>1.1000000000000001</v>
      </c>
      <c r="L38" s="45">
        <v>16.899999999999999</v>
      </c>
      <c r="M38" s="45">
        <v>0</v>
      </c>
      <c r="N38" s="45">
        <v>23.6</v>
      </c>
      <c r="O38" s="45">
        <v>3.4</v>
      </c>
      <c r="P38" s="45">
        <v>3.4</v>
      </c>
      <c r="Q38" s="45">
        <v>23.6</v>
      </c>
      <c r="R38" s="45">
        <v>1.1000000000000001</v>
      </c>
      <c r="S38" s="45">
        <v>39.299999999999997</v>
      </c>
      <c r="T38" s="45">
        <v>24.7</v>
      </c>
      <c r="U38" s="45">
        <v>11.2</v>
      </c>
      <c r="V38" s="45">
        <v>28.1</v>
      </c>
      <c r="W38" s="45">
        <v>0</v>
      </c>
      <c r="X38" s="45">
        <v>30.3</v>
      </c>
      <c r="Y38" s="45">
        <v>44.9</v>
      </c>
      <c r="Z38" s="45">
        <v>1.1000000000000001</v>
      </c>
      <c r="AA38" s="46">
        <v>2.2000000000000002</v>
      </c>
      <c r="AB38" s="47"/>
    </row>
    <row r="39" spans="1:28" s="13" customFormat="1">
      <c r="A39" s="154"/>
      <c r="B39" s="100" t="s">
        <v>38</v>
      </c>
      <c r="C39" s="45">
        <v>100</v>
      </c>
      <c r="D39" s="45">
        <v>37.299999999999997</v>
      </c>
      <c r="E39" s="45">
        <v>8.5</v>
      </c>
      <c r="F39" s="45">
        <v>13.6</v>
      </c>
      <c r="G39" s="45">
        <v>25.4</v>
      </c>
      <c r="H39" s="45">
        <v>10.199999999999999</v>
      </c>
      <c r="I39" s="45">
        <v>23.7</v>
      </c>
      <c r="J39" s="45">
        <v>10.199999999999999</v>
      </c>
      <c r="K39" s="45">
        <v>1.7</v>
      </c>
      <c r="L39" s="45">
        <v>18.600000000000001</v>
      </c>
      <c r="M39" s="45">
        <v>1.7</v>
      </c>
      <c r="N39" s="45">
        <v>30.5</v>
      </c>
      <c r="O39" s="45">
        <v>3.4</v>
      </c>
      <c r="P39" s="45">
        <v>6.8</v>
      </c>
      <c r="Q39" s="45">
        <v>42.4</v>
      </c>
      <c r="R39" s="45">
        <v>3.4</v>
      </c>
      <c r="S39" s="45">
        <v>33.9</v>
      </c>
      <c r="T39" s="45">
        <v>28.8</v>
      </c>
      <c r="U39" s="45">
        <v>8.5</v>
      </c>
      <c r="V39" s="45">
        <v>35.6</v>
      </c>
      <c r="W39" s="45">
        <v>1.7</v>
      </c>
      <c r="X39" s="45">
        <v>30.5</v>
      </c>
      <c r="Y39" s="45">
        <v>47.5</v>
      </c>
      <c r="Z39" s="45">
        <v>1.7</v>
      </c>
      <c r="AA39" s="46">
        <v>3.4</v>
      </c>
      <c r="AB39" s="47"/>
    </row>
    <row r="40" spans="1:28" s="13" customFormat="1">
      <c r="A40" s="154"/>
      <c r="B40" s="100" t="s">
        <v>39</v>
      </c>
      <c r="C40" s="45">
        <v>100</v>
      </c>
      <c r="D40" s="45">
        <v>9.6999999999999993</v>
      </c>
      <c r="E40" s="45">
        <v>3</v>
      </c>
      <c r="F40" s="45">
        <v>7.9</v>
      </c>
      <c r="G40" s="45">
        <v>13.3</v>
      </c>
      <c r="H40" s="45">
        <v>5.5</v>
      </c>
      <c r="I40" s="45">
        <v>24.8</v>
      </c>
      <c r="J40" s="45">
        <v>6.7</v>
      </c>
      <c r="K40" s="45">
        <v>3.6</v>
      </c>
      <c r="L40" s="45">
        <v>23.6</v>
      </c>
      <c r="M40" s="45">
        <v>0.6</v>
      </c>
      <c r="N40" s="45">
        <v>26.1</v>
      </c>
      <c r="O40" s="45">
        <v>0.6</v>
      </c>
      <c r="P40" s="45">
        <v>2.4</v>
      </c>
      <c r="Q40" s="45">
        <v>28.5</v>
      </c>
      <c r="R40" s="45">
        <v>3.6</v>
      </c>
      <c r="S40" s="45">
        <v>30.9</v>
      </c>
      <c r="T40" s="45">
        <v>10.9</v>
      </c>
      <c r="U40" s="45">
        <v>7.3</v>
      </c>
      <c r="V40" s="45">
        <v>40</v>
      </c>
      <c r="W40" s="45">
        <v>1.8</v>
      </c>
      <c r="X40" s="45">
        <v>20.6</v>
      </c>
      <c r="Y40" s="45">
        <v>60</v>
      </c>
      <c r="Z40" s="45">
        <v>1.2</v>
      </c>
      <c r="AA40" s="46">
        <v>12.1</v>
      </c>
      <c r="AB40" s="47"/>
    </row>
    <row r="41" spans="1:28" s="13" customFormat="1">
      <c r="A41" s="154"/>
      <c r="B41" s="100" t="s">
        <v>40</v>
      </c>
      <c r="C41" s="45">
        <v>100</v>
      </c>
      <c r="D41" s="45">
        <v>5.5</v>
      </c>
      <c r="E41" s="45">
        <v>1.6</v>
      </c>
      <c r="F41" s="45">
        <v>7</v>
      </c>
      <c r="G41" s="45">
        <v>10.199999999999999</v>
      </c>
      <c r="H41" s="45">
        <v>4.7</v>
      </c>
      <c r="I41" s="45">
        <v>25</v>
      </c>
      <c r="J41" s="45">
        <v>10.199999999999999</v>
      </c>
      <c r="K41" s="45">
        <v>3.9</v>
      </c>
      <c r="L41" s="45">
        <v>18</v>
      </c>
      <c r="M41" s="45">
        <v>1.6</v>
      </c>
      <c r="N41" s="45">
        <v>28.9</v>
      </c>
      <c r="O41" s="45">
        <v>3.9</v>
      </c>
      <c r="P41" s="45">
        <v>2.2999999999999998</v>
      </c>
      <c r="Q41" s="45">
        <v>19.5</v>
      </c>
      <c r="R41" s="45">
        <v>2.2999999999999998</v>
      </c>
      <c r="S41" s="45">
        <v>30.5</v>
      </c>
      <c r="T41" s="45">
        <v>11.7</v>
      </c>
      <c r="U41" s="45">
        <v>7</v>
      </c>
      <c r="V41" s="45">
        <v>44.5</v>
      </c>
      <c r="W41" s="45">
        <v>1.6</v>
      </c>
      <c r="X41" s="45">
        <v>19.5</v>
      </c>
      <c r="Y41" s="45">
        <v>62.5</v>
      </c>
      <c r="Z41" s="45">
        <v>1.6</v>
      </c>
      <c r="AA41" s="46">
        <v>14.8</v>
      </c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16.7</v>
      </c>
      <c r="E42" s="45">
        <v>3.3</v>
      </c>
      <c r="F42" s="45">
        <v>8.9</v>
      </c>
      <c r="G42" s="45">
        <v>12.2</v>
      </c>
      <c r="H42" s="45">
        <v>8.5</v>
      </c>
      <c r="I42" s="45">
        <v>17.7</v>
      </c>
      <c r="J42" s="45">
        <v>9.5</v>
      </c>
      <c r="K42" s="45">
        <v>2.2999999999999998</v>
      </c>
      <c r="L42" s="45">
        <v>20.6</v>
      </c>
      <c r="M42" s="45">
        <v>1</v>
      </c>
      <c r="N42" s="45">
        <v>24.5</v>
      </c>
      <c r="O42" s="45">
        <v>5</v>
      </c>
      <c r="P42" s="45">
        <v>3.1</v>
      </c>
      <c r="Q42" s="45">
        <v>26.2</v>
      </c>
      <c r="R42" s="45">
        <v>2.7</v>
      </c>
      <c r="S42" s="45">
        <v>39.200000000000003</v>
      </c>
      <c r="T42" s="45">
        <v>15.5</v>
      </c>
      <c r="U42" s="45">
        <v>8.1999999999999993</v>
      </c>
      <c r="V42" s="45">
        <v>35.299999999999997</v>
      </c>
      <c r="W42" s="45">
        <v>3.5</v>
      </c>
      <c r="X42" s="45">
        <v>22.9</v>
      </c>
      <c r="Y42" s="45">
        <v>55.9</v>
      </c>
      <c r="Z42" s="45">
        <v>1</v>
      </c>
      <c r="AA42" s="46">
        <v>6.2</v>
      </c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12.5</v>
      </c>
      <c r="E43" s="50">
        <v>3.6</v>
      </c>
      <c r="F43" s="50">
        <v>8.6</v>
      </c>
      <c r="G43" s="50">
        <v>11.7</v>
      </c>
      <c r="H43" s="50">
        <v>5.6</v>
      </c>
      <c r="I43" s="50">
        <v>20.6</v>
      </c>
      <c r="J43" s="50">
        <v>10.6</v>
      </c>
      <c r="K43" s="50">
        <v>2.8</v>
      </c>
      <c r="L43" s="50">
        <v>18.100000000000001</v>
      </c>
      <c r="M43" s="50">
        <v>1.1000000000000001</v>
      </c>
      <c r="N43" s="50">
        <v>26.5</v>
      </c>
      <c r="O43" s="50">
        <v>3.9</v>
      </c>
      <c r="P43" s="50">
        <v>2.5</v>
      </c>
      <c r="Q43" s="50">
        <v>24.2</v>
      </c>
      <c r="R43" s="50">
        <v>1.9</v>
      </c>
      <c r="S43" s="50">
        <v>33.700000000000003</v>
      </c>
      <c r="T43" s="50">
        <v>9.5</v>
      </c>
      <c r="U43" s="50">
        <v>6.7</v>
      </c>
      <c r="V43" s="50">
        <v>32.6</v>
      </c>
      <c r="W43" s="50">
        <v>3.6</v>
      </c>
      <c r="X43" s="50">
        <v>22.8</v>
      </c>
      <c r="Y43" s="50">
        <v>60.7</v>
      </c>
      <c r="Z43" s="50">
        <v>1.1000000000000001</v>
      </c>
      <c r="AA43" s="51">
        <v>12.8</v>
      </c>
      <c r="AB43" s="47"/>
    </row>
    <row r="44" spans="1:28" s="13" customFormat="1">
      <c r="A44" s="154"/>
      <c r="B44" s="100" t="s">
        <v>43</v>
      </c>
      <c r="C44" s="45">
        <v>100</v>
      </c>
      <c r="D44" s="45">
        <v>0</v>
      </c>
      <c r="E44" s="45">
        <v>0</v>
      </c>
      <c r="F44" s="45">
        <v>5.9</v>
      </c>
      <c r="G44" s="45">
        <v>5.9</v>
      </c>
      <c r="H44" s="45">
        <v>17.600000000000001</v>
      </c>
      <c r="I44" s="45">
        <v>11.8</v>
      </c>
      <c r="J44" s="45">
        <v>5.9</v>
      </c>
      <c r="K44" s="45">
        <v>0</v>
      </c>
      <c r="L44" s="45">
        <v>35.299999999999997</v>
      </c>
      <c r="M44" s="45">
        <v>0</v>
      </c>
      <c r="N44" s="45">
        <v>29.4</v>
      </c>
      <c r="O44" s="45">
        <v>11.8</v>
      </c>
      <c r="P44" s="45">
        <v>11.8</v>
      </c>
      <c r="Q44" s="45">
        <v>23.5</v>
      </c>
      <c r="R44" s="45">
        <v>5.9</v>
      </c>
      <c r="S44" s="45">
        <v>23.5</v>
      </c>
      <c r="T44" s="45">
        <v>11.8</v>
      </c>
      <c r="U44" s="45">
        <v>11.8</v>
      </c>
      <c r="V44" s="45">
        <v>47.1</v>
      </c>
      <c r="W44" s="45">
        <v>11.8</v>
      </c>
      <c r="X44" s="45">
        <v>35.299999999999997</v>
      </c>
      <c r="Y44" s="45">
        <v>35.299999999999997</v>
      </c>
      <c r="Z44" s="45">
        <v>5.9</v>
      </c>
      <c r="AA44" s="46">
        <v>5.9</v>
      </c>
      <c r="AB44" s="47"/>
    </row>
    <row r="45" spans="1:28" s="13" customFormat="1">
      <c r="A45" s="154"/>
      <c r="B45" s="100" t="s">
        <v>44</v>
      </c>
      <c r="C45" s="45">
        <v>100</v>
      </c>
      <c r="D45" s="45">
        <v>18.3</v>
      </c>
      <c r="E45" s="45">
        <v>2.9</v>
      </c>
      <c r="F45" s="45">
        <v>8.3000000000000007</v>
      </c>
      <c r="G45" s="45">
        <v>11.9</v>
      </c>
      <c r="H45" s="45">
        <v>10.8</v>
      </c>
      <c r="I45" s="45">
        <v>24.1</v>
      </c>
      <c r="J45" s="45">
        <v>7.9</v>
      </c>
      <c r="K45" s="45">
        <v>2.2000000000000002</v>
      </c>
      <c r="L45" s="45">
        <v>23.4</v>
      </c>
      <c r="M45" s="45">
        <v>1.8</v>
      </c>
      <c r="N45" s="45">
        <v>27.7</v>
      </c>
      <c r="O45" s="45">
        <v>2.5</v>
      </c>
      <c r="P45" s="45">
        <v>2.9</v>
      </c>
      <c r="Q45" s="45">
        <v>27.7</v>
      </c>
      <c r="R45" s="45">
        <v>2.9</v>
      </c>
      <c r="S45" s="45">
        <v>39.6</v>
      </c>
      <c r="T45" s="45">
        <v>16.2</v>
      </c>
      <c r="U45" s="45">
        <v>8.6</v>
      </c>
      <c r="V45" s="45">
        <v>41.7</v>
      </c>
      <c r="W45" s="45">
        <v>1.4</v>
      </c>
      <c r="X45" s="45">
        <v>20.5</v>
      </c>
      <c r="Y45" s="45">
        <v>51.4</v>
      </c>
      <c r="Z45" s="45">
        <v>2.5</v>
      </c>
      <c r="AA45" s="46">
        <v>5.8</v>
      </c>
      <c r="AB45" s="47"/>
    </row>
    <row r="46" spans="1:28" s="13" customFormat="1">
      <c r="A46" s="154"/>
      <c r="B46" s="100" t="s">
        <v>45</v>
      </c>
      <c r="C46" s="45">
        <v>100</v>
      </c>
      <c r="D46" s="45">
        <v>10.7</v>
      </c>
      <c r="E46" s="45">
        <v>1.8</v>
      </c>
      <c r="F46" s="45">
        <v>5.3</v>
      </c>
      <c r="G46" s="45">
        <v>12.4</v>
      </c>
      <c r="H46" s="45">
        <v>12.9</v>
      </c>
      <c r="I46" s="45">
        <v>15.6</v>
      </c>
      <c r="J46" s="45">
        <v>7.6</v>
      </c>
      <c r="K46" s="45">
        <v>1.3</v>
      </c>
      <c r="L46" s="45">
        <v>28.9</v>
      </c>
      <c r="M46" s="45">
        <v>2.7</v>
      </c>
      <c r="N46" s="45">
        <v>24.4</v>
      </c>
      <c r="O46" s="45">
        <v>4.9000000000000004</v>
      </c>
      <c r="P46" s="45">
        <v>0.9</v>
      </c>
      <c r="Q46" s="45">
        <v>22.7</v>
      </c>
      <c r="R46" s="45">
        <v>2.2000000000000002</v>
      </c>
      <c r="S46" s="45">
        <v>40</v>
      </c>
      <c r="T46" s="45">
        <v>19.600000000000001</v>
      </c>
      <c r="U46" s="45">
        <v>6.2</v>
      </c>
      <c r="V46" s="45">
        <v>36.4</v>
      </c>
      <c r="W46" s="45">
        <v>2.2000000000000002</v>
      </c>
      <c r="X46" s="45">
        <v>19.600000000000001</v>
      </c>
      <c r="Y46" s="45">
        <v>43.1</v>
      </c>
      <c r="Z46" s="45">
        <v>3.6</v>
      </c>
      <c r="AA46" s="46">
        <v>11.1</v>
      </c>
      <c r="AB46" s="47"/>
    </row>
    <row r="47" spans="1:28" s="13" customFormat="1">
      <c r="A47" s="154"/>
      <c r="B47" s="103" t="s">
        <v>46</v>
      </c>
      <c r="C47" s="45">
        <v>100</v>
      </c>
      <c r="D47" s="45">
        <v>10.8</v>
      </c>
      <c r="E47" s="45">
        <v>4.0999999999999996</v>
      </c>
      <c r="F47" s="45">
        <v>16.2</v>
      </c>
      <c r="G47" s="45">
        <v>20.3</v>
      </c>
      <c r="H47" s="45">
        <v>8.1</v>
      </c>
      <c r="I47" s="45">
        <v>18.899999999999999</v>
      </c>
      <c r="J47" s="45">
        <v>2.7</v>
      </c>
      <c r="K47" s="45">
        <v>2.7</v>
      </c>
      <c r="L47" s="45">
        <v>10.8</v>
      </c>
      <c r="M47" s="45">
        <v>1.4</v>
      </c>
      <c r="N47" s="45">
        <v>18.899999999999999</v>
      </c>
      <c r="O47" s="45">
        <v>1.4</v>
      </c>
      <c r="P47" s="45">
        <v>0</v>
      </c>
      <c r="Q47" s="45">
        <v>25.7</v>
      </c>
      <c r="R47" s="45">
        <v>6.8</v>
      </c>
      <c r="S47" s="45">
        <v>33.799999999999997</v>
      </c>
      <c r="T47" s="45">
        <v>12.2</v>
      </c>
      <c r="U47" s="45">
        <v>8.1</v>
      </c>
      <c r="V47" s="45">
        <v>39.200000000000003</v>
      </c>
      <c r="W47" s="45">
        <v>0</v>
      </c>
      <c r="X47" s="45">
        <v>10.8</v>
      </c>
      <c r="Y47" s="45">
        <v>59.5</v>
      </c>
      <c r="Z47" s="45">
        <v>0</v>
      </c>
      <c r="AA47" s="46">
        <v>17.600000000000001</v>
      </c>
      <c r="AB47" s="47"/>
    </row>
    <row r="48" spans="1:28" s="13" customFormat="1">
      <c r="A48" s="154"/>
      <c r="B48" s="100" t="s">
        <v>47</v>
      </c>
      <c r="C48" s="45">
        <v>100</v>
      </c>
      <c r="D48" s="45">
        <v>20</v>
      </c>
      <c r="E48" s="45">
        <v>6.7</v>
      </c>
      <c r="F48" s="45">
        <v>0</v>
      </c>
      <c r="G48" s="45">
        <v>13.3</v>
      </c>
      <c r="H48" s="45">
        <v>20</v>
      </c>
      <c r="I48" s="45">
        <v>26.7</v>
      </c>
      <c r="J48" s="45">
        <v>6.7</v>
      </c>
      <c r="K48" s="45">
        <v>0</v>
      </c>
      <c r="L48" s="45">
        <v>46.7</v>
      </c>
      <c r="M48" s="45">
        <v>6.7</v>
      </c>
      <c r="N48" s="45">
        <v>6.7</v>
      </c>
      <c r="O48" s="45">
        <v>0</v>
      </c>
      <c r="P48" s="45">
        <v>0</v>
      </c>
      <c r="Q48" s="45">
        <v>20</v>
      </c>
      <c r="R48" s="45">
        <v>0</v>
      </c>
      <c r="S48" s="45">
        <v>60</v>
      </c>
      <c r="T48" s="45">
        <v>33.299999999999997</v>
      </c>
      <c r="U48" s="45">
        <v>13.3</v>
      </c>
      <c r="V48" s="45">
        <v>40</v>
      </c>
      <c r="W48" s="45">
        <v>6.7</v>
      </c>
      <c r="X48" s="45">
        <v>13.3</v>
      </c>
      <c r="Y48" s="45">
        <v>33.299999999999997</v>
      </c>
      <c r="Z48" s="45">
        <v>0</v>
      </c>
      <c r="AA48" s="46">
        <v>0</v>
      </c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25</v>
      </c>
      <c r="J49" s="45">
        <v>0</v>
      </c>
      <c r="K49" s="45">
        <v>0</v>
      </c>
      <c r="L49" s="45">
        <v>0</v>
      </c>
      <c r="M49" s="45">
        <v>0</v>
      </c>
      <c r="N49" s="45">
        <v>25</v>
      </c>
      <c r="O49" s="45">
        <v>0</v>
      </c>
      <c r="P49" s="45">
        <v>0</v>
      </c>
      <c r="Q49" s="45">
        <v>25</v>
      </c>
      <c r="R49" s="45">
        <v>0</v>
      </c>
      <c r="S49" s="45">
        <v>25</v>
      </c>
      <c r="T49" s="45">
        <v>0</v>
      </c>
      <c r="U49" s="45">
        <v>0</v>
      </c>
      <c r="V49" s="45">
        <v>0</v>
      </c>
      <c r="W49" s="45">
        <v>25</v>
      </c>
      <c r="X49" s="45">
        <v>0</v>
      </c>
      <c r="Y49" s="45">
        <v>50</v>
      </c>
      <c r="Z49" s="45">
        <v>0</v>
      </c>
      <c r="AA49" s="46">
        <v>50</v>
      </c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4.2</v>
      </c>
      <c r="E50" s="50">
        <v>4.2</v>
      </c>
      <c r="F50" s="50">
        <v>8.3000000000000007</v>
      </c>
      <c r="G50" s="50">
        <v>20.8</v>
      </c>
      <c r="H50" s="50">
        <v>37.5</v>
      </c>
      <c r="I50" s="50">
        <v>8.3000000000000007</v>
      </c>
      <c r="J50" s="50">
        <v>12.5</v>
      </c>
      <c r="K50" s="50">
        <v>8.3000000000000007</v>
      </c>
      <c r="L50" s="50">
        <v>45.8</v>
      </c>
      <c r="M50" s="50">
        <v>4.2</v>
      </c>
      <c r="N50" s="50">
        <v>50</v>
      </c>
      <c r="O50" s="50">
        <v>0</v>
      </c>
      <c r="P50" s="50">
        <v>0</v>
      </c>
      <c r="Q50" s="50">
        <v>20.8</v>
      </c>
      <c r="R50" s="50">
        <v>8.3000000000000007</v>
      </c>
      <c r="S50" s="50">
        <v>54.2</v>
      </c>
      <c r="T50" s="50">
        <v>20.8</v>
      </c>
      <c r="U50" s="50">
        <v>4.2</v>
      </c>
      <c r="V50" s="50">
        <v>37.5</v>
      </c>
      <c r="W50" s="50">
        <v>8.3000000000000007</v>
      </c>
      <c r="X50" s="50">
        <v>8.3000000000000007</v>
      </c>
      <c r="Y50" s="50">
        <v>4.2</v>
      </c>
      <c r="Z50" s="50">
        <v>4.2</v>
      </c>
      <c r="AA50" s="51">
        <v>0</v>
      </c>
      <c r="AB50" s="47"/>
    </row>
    <row r="51" spans="1:28" s="13" customFormat="1">
      <c r="A51" s="154"/>
      <c r="B51" s="100" t="s">
        <v>50</v>
      </c>
      <c r="C51" s="45">
        <v>100</v>
      </c>
      <c r="D51" s="45">
        <v>18.399999999999999</v>
      </c>
      <c r="E51" s="45">
        <v>6.9</v>
      </c>
      <c r="F51" s="45">
        <v>6.9</v>
      </c>
      <c r="G51" s="45">
        <v>13.8</v>
      </c>
      <c r="H51" s="45">
        <v>21.8</v>
      </c>
      <c r="I51" s="45">
        <v>13.8</v>
      </c>
      <c r="J51" s="45">
        <v>9.1999999999999993</v>
      </c>
      <c r="K51" s="45">
        <v>0</v>
      </c>
      <c r="L51" s="45">
        <v>36.799999999999997</v>
      </c>
      <c r="M51" s="45">
        <v>2.2999999999999998</v>
      </c>
      <c r="N51" s="45">
        <v>25.3</v>
      </c>
      <c r="O51" s="45">
        <v>3.4</v>
      </c>
      <c r="P51" s="45">
        <v>5.7</v>
      </c>
      <c r="Q51" s="45">
        <v>16.100000000000001</v>
      </c>
      <c r="R51" s="45">
        <v>1.1000000000000001</v>
      </c>
      <c r="S51" s="45">
        <v>44.8</v>
      </c>
      <c r="T51" s="45">
        <v>19.5</v>
      </c>
      <c r="U51" s="45">
        <v>5.7</v>
      </c>
      <c r="V51" s="45">
        <v>36.799999999999997</v>
      </c>
      <c r="W51" s="45">
        <v>3.4</v>
      </c>
      <c r="X51" s="45">
        <v>12.6</v>
      </c>
      <c r="Y51" s="45">
        <v>8</v>
      </c>
      <c r="Z51" s="45">
        <v>4.5999999999999996</v>
      </c>
      <c r="AA51" s="46">
        <v>6.9</v>
      </c>
      <c r="AB51" s="47"/>
    </row>
    <row r="52" spans="1:28" s="13" customFormat="1">
      <c r="A52" s="154"/>
      <c r="B52" s="100" t="s">
        <v>51</v>
      </c>
      <c r="C52" s="45">
        <v>100</v>
      </c>
      <c r="D52" s="45">
        <v>25.6</v>
      </c>
      <c r="E52" s="45">
        <v>4.9000000000000004</v>
      </c>
      <c r="F52" s="45">
        <v>6.1</v>
      </c>
      <c r="G52" s="45">
        <v>12.2</v>
      </c>
      <c r="H52" s="45">
        <v>7.3</v>
      </c>
      <c r="I52" s="45">
        <v>8.5</v>
      </c>
      <c r="J52" s="45">
        <v>12.2</v>
      </c>
      <c r="K52" s="45">
        <v>1.2</v>
      </c>
      <c r="L52" s="45">
        <v>29.3</v>
      </c>
      <c r="M52" s="45">
        <v>2.4</v>
      </c>
      <c r="N52" s="45">
        <v>23.2</v>
      </c>
      <c r="O52" s="45">
        <v>4.9000000000000004</v>
      </c>
      <c r="P52" s="45">
        <v>0</v>
      </c>
      <c r="Q52" s="45">
        <v>26.8</v>
      </c>
      <c r="R52" s="45">
        <v>1.2</v>
      </c>
      <c r="S52" s="45">
        <v>41.5</v>
      </c>
      <c r="T52" s="45">
        <v>19.5</v>
      </c>
      <c r="U52" s="45">
        <v>13.4</v>
      </c>
      <c r="V52" s="45">
        <v>40.200000000000003</v>
      </c>
      <c r="W52" s="45">
        <v>1.2</v>
      </c>
      <c r="X52" s="45">
        <v>19.5</v>
      </c>
      <c r="Y52" s="45">
        <v>29.3</v>
      </c>
      <c r="Z52" s="45">
        <v>1.2</v>
      </c>
      <c r="AA52" s="46">
        <v>6.1</v>
      </c>
      <c r="AB52" s="47"/>
    </row>
    <row r="53" spans="1:28" s="13" customFormat="1">
      <c r="A53" s="154"/>
      <c r="B53" s="100" t="s">
        <v>52</v>
      </c>
      <c r="C53" s="45">
        <v>100</v>
      </c>
      <c r="D53" s="45">
        <v>21.2</v>
      </c>
      <c r="E53" s="45">
        <v>3.6</v>
      </c>
      <c r="F53" s="45">
        <v>9.1</v>
      </c>
      <c r="G53" s="45">
        <v>15.2</v>
      </c>
      <c r="H53" s="45">
        <v>12.1</v>
      </c>
      <c r="I53" s="45">
        <v>23</v>
      </c>
      <c r="J53" s="45">
        <v>7.3</v>
      </c>
      <c r="K53" s="45">
        <v>0.6</v>
      </c>
      <c r="L53" s="45">
        <v>19.399999999999999</v>
      </c>
      <c r="M53" s="45">
        <v>1.2</v>
      </c>
      <c r="N53" s="45">
        <v>26.7</v>
      </c>
      <c r="O53" s="45">
        <v>3</v>
      </c>
      <c r="P53" s="45">
        <v>1.2</v>
      </c>
      <c r="Q53" s="45">
        <v>29.1</v>
      </c>
      <c r="R53" s="45">
        <v>2.4</v>
      </c>
      <c r="S53" s="45">
        <v>39.4</v>
      </c>
      <c r="T53" s="45">
        <v>16.399999999999999</v>
      </c>
      <c r="U53" s="45">
        <v>6.7</v>
      </c>
      <c r="V53" s="45">
        <v>35.200000000000003</v>
      </c>
      <c r="W53" s="45">
        <v>1.8</v>
      </c>
      <c r="X53" s="45">
        <v>16.399999999999999</v>
      </c>
      <c r="Y53" s="45">
        <v>44.2</v>
      </c>
      <c r="Z53" s="45">
        <v>0.6</v>
      </c>
      <c r="AA53" s="46">
        <v>6.7</v>
      </c>
      <c r="AB53" s="47"/>
    </row>
    <row r="54" spans="1:28" s="13" customFormat="1">
      <c r="A54" s="154"/>
      <c r="B54" s="100" t="s">
        <v>53</v>
      </c>
      <c r="C54" s="45">
        <v>100</v>
      </c>
      <c r="D54" s="45">
        <v>9.8000000000000007</v>
      </c>
      <c r="E54" s="45">
        <v>1.9</v>
      </c>
      <c r="F54" s="45">
        <v>8</v>
      </c>
      <c r="G54" s="45">
        <v>11.2</v>
      </c>
      <c r="H54" s="45">
        <v>7.3</v>
      </c>
      <c r="I54" s="45">
        <v>26</v>
      </c>
      <c r="J54" s="45">
        <v>8.4</v>
      </c>
      <c r="K54" s="45">
        <v>3.3</v>
      </c>
      <c r="L54" s="45">
        <v>17.3</v>
      </c>
      <c r="M54" s="45">
        <v>2.1</v>
      </c>
      <c r="N54" s="45">
        <v>24.1</v>
      </c>
      <c r="O54" s="45">
        <v>3.3</v>
      </c>
      <c r="P54" s="45">
        <v>2.1</v>
      </c>
      <c r="Q54" s="45">
        <v>26.2</v>
      </c>
      <c r="R54" s="45">
        <v>2.8</v>
      </c>
      <c r="S54" s="45">
        <v>35.6</v>
      </c>
      <c r="T54" s="45">
        <v>11.5</v>
      </c>
      <c r="U54" s="45">
        <v>6.6</v>
      </c>
      <c r="V54" s="45">
        <v>39.299999999999997</v>
      </c>
      <c r="W54" s="45">
        <v>2.2999999999999998</v>
      </c>
      <c r="X54" s="45">
        <v>17.8</v>
      </c>
      <c r="Y54" s="45">
        <v>61.4</v>
      </c>
      <c r="Z54" s="45">
        <v>1.9</v>
      </c>
      <c r="AA54" s="46">
        <v>15.5</v>
      </c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8.6</v>
      </c>
      <c r="E55" s="45">
        <v>2.2000000000000002</v>
      </c>
      <c r="F55" s="45">
        <v>8.1</v>
      </c>
      <c r="G55" s="45">
        <v>10.199999999999999</v>
      </c>
      <c r="H55" s="45">
        <v>3.2</v>
      </c>
      <c r="I55" s="45">
        <v>14</v>
      </c>
      <c r="J55" s="45">
        <v>5.9</v>
      </c>
      <c r="K55" s="45">
        <v>1.1000000000000001</v>
      </c>
      <c r="L55" s="45">
        <v>23.1</v>
      </c>
      <c r="M55" s="45">
        <v>0.5</v>
      </c>
      <c r="N55" s="45">
        <v>25.8</v>
      </c>
      <c r="O55" s="45">
        <v>4.3</v>
      </c>
      <c r="P55" s="45">
        <v>2.7</v>
      </c>
      <c r="Q55" s="45">
        <v>21.5</v>
      </c>
      <c r="R55" s="45">
        <v>3.2</v>
      </c>
      <c r="S55" s="45">
        <v>30.1</v>
      </c>
      <c r="T55" s="45">
        <v>14</v>
      </c>
      <c r="U55" s="45">
        <v>8.6</v>
      </c>
      <c r="V55" s="45">
        <v>30.6</v>
      </c>
      <c r="W55" s="45">
        <v>3.8</v>
      </c>
      <c r="X55" s="45">
        <v>36.6</v>
      </c>
      <c r="Y55" s="45">
        <v>78</v>
      </c>
      <c r="Z55" s="45">
        <v>2.2000000000000002</v>
      </c>
      <c r="AA55" s="46">
        <v>8.6</v>
      </c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15.5</v>
      </c>
      <c r="E56" s="50">
        <v>3</v>
      </c>
      <c r="F56" s="50">
        <v>7.8</v>
      </c>
      <c r="G56" s="50">
        <v>12.7</v>
      </c>
      <c r="H56" s="50">
        <v>9.6999999999999993</v>
      </c>
      <c r="I56" s="50">
        <v>23.5</v>
      </c>
      <c r="J56" s="50">
        <v>6.9</v>
      </c>
      <c r="K56" s="50">
        <v>1.7</v>
      </c>
      <c r="L56" s="50">
        <v>18.3</v>
      </c>
      <c r="M56" s="50">
        <v>1.7</v>
      </c>
      <c r="N56" s="50">
        <v>25.8</v>
      </c>
      <c r="O56" s="50">
        <v>3</v>
      </c>
      <c r="P56" s="50">
        <v>2.2000000000000002</v>
      </c>
      <c r="Q56" s="50">
        <v>28</v>
      </c>
      <c r="R56" s="50">
        <v>1.7</v>
      </c>
      <c r="S56" s="50">
        <v>33.5</v>
      </c>
      <c r="T56" s="50">
        <v>15.2</v>
      </c>
      <c r="U56" s="50">
        <v>7.5</v>
      </c>
      <c r="V56" s="50">
        <v>38.5</v>
      </c>
      <c r="W56" s="50">
        <v>2.5</v>
      </c>
      <c r="X56" s="50">
        <v>20.2</v>
      </c>
      <c r="Y56" s="50">
        <v>46.8</v>
      </c>
      <c r="Z56" s="50">
        <v>1.1000000000000001</v>
      </c>
      <c r="AA56" s="51">
        <v>13.3</v>
      </c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12.2</v>
      </c>
      <c r="E57" s="45">
        <v>4.0999999999999996</v>
      </c>
      <c r="F57" s="45">
        <v>6.1</v>
      </c>
      <c r="G57" s="45">
        <v>12.2</v>
      </c>
      <c r="H57" s="45">
        <v>10.199999999999999</v>
      </c>
      <c r="I57" s="45">
        <v>20.399999999999999</v>
      </c>
      <c r="J57" s="45">
        <v>18.399999999999999</v>
      </c>
      <c r="K57" s="45">
        <v>4.0999999999999996</v>
      </c>
      <c r="L57" s="45">
        <v>32.700000000000003</v>
      </c>
      <c r="M57" s="45">
        <v>4.0999999999999996</v>
      </c>
      <c r="N57" s="45">
        <v>22.4</v>
      </c>
      <c r="O57" s="45">
        <v>0</v>
      </c>
      <c r="P57" s="45">
        <v>4.0999999999999996</v>
      </c>
      <c r="Q57" s="45">
        <v>22.4</v>
      </c>
      <c r="R57" s="45">
        <v>0</v>
      </c>
      <c r="S57" s="45">
        <v>46.9</v>
      </c>
      <c r="T57" s="45">
        <v>12.2</v>
      </c>
      <c r="U57" s="45">
        <v>10.199999999999999</v>
      </c>
      <c r="V57" s="45">
        <v>38.799999999999997</v>
      </c>
      <c r="W57" s="45">
        <v>4.0999999999999996</v>
      </c>
      <c r="X57" s="45">
        <v>12.2</v>
      </c>
      <c r="Y57" s="45">
        <v>46.9</v>
      </c>
      <c r="Z57" s="45">
        <v>0</v>
      </c>
      <c r="AA57" s="46">
        <v>14.3</v>
      </c>
      <c r="AB57" s="47"/>
    </row>
    <row r="58" spans="1:28" s="13" customFormat="1">
      <c r="A58" s="156"/>
      <c r="B58" s="100" t="s">
        <v>57</v>
      </c>
      <c r="C58" s="45">
        <v>100</v>
      </c>
      <c r="D58" s="45">
        <v>15.5</v>
      </c>
      <c r="E58" s="45">
        <v>4.3</v>
      </c>
      <c r="F58" s="45">
        <v>7.8</v>
      </c>
      <c r="G58" s="45">
        <v>11.2</v>
      </c>
      <c r="H58" s="45">
        <v>13.8</v>
      </c>
      <c r="I58" s="45">
        <v>19</v>
      </c>
      <c r="J58" s="45">
        <v>7.8</v>
      </c>
      <c r="K58" s="45">
        <v>3.4</v>
      </c>
      <c r="L58" s="45">
        <v>23.3</v>
      </c>
      <c r="M58" s="45">
        <v>0.9</v>
      </c>
      <c r="N58" s="45">
        <v>25</v>
      </c>
      <c r="O58" s="45">
        <v>6</v>
      </c>
      <c r="P58" s="45">
        <v>2.6</v>
      </c>
      <c r="Q58" s="45">
        <v>23.3</v>
      </c>
      <c r="R58" s="45">
        <v>1.7</v>
      </c>
      <c r="S58" s="45">
        <v>40.5</v>
      </c>
      <c r="T58" s="45">
        <v>14.7</v>
      </c>
      <c r="U58" s="45">
        <v>6</v>
      </c>
      <c r="V58" s="45">
        <v>39.700000000000003</v>
      </c>
      <c r="W58" s="45">
        <v>2.6</v>
      </c>
      <c r="X58" s="45">
        <v>15.5</v>
      </c>
      <c r="Y58" s="45">
        <v>44</v>
      </c>
      <c r="Z58" s="45">
        <v>2.6</v>
      </c>
      <c r="AA58" s="46">
        <v>7.8</v>
      </c>
      <c r="AB58" s="47"/>
    </row>
    <row r="59" spans="1:28" s="13" customFormat="1">
      <c r="A59" s="156"/>
      <c r="B59" s="100" t="s">
        <v>58</v>
      </c>
      <c r="C59" s="45">
        <v>100</v>
      </c>
      <c r="D59" s="45">
        <v>17.2</v>
      </c>
      <c r="E59" s="45">
        <v>5.2</v>
      </c>
      <c r="F59" s="45">
        <v>12.1</v>
      </c>
      <c r="G59" s="45">
        <v>15.5</v>
      </c>
      <c r="H59" s="45">
        <v>10.3</v>
      </c>
      <c r="I59" s="45">
        <v>22.4</v>
      </c>
      <c r="J59" s="45">
        <v>15.5</v>
      </c>
      <c r="K59" s="45">
        <v>0</v>
      </c>
      <c r="L59" s="45">
        <v>27.6</v>
      </c>
      <c r="M59" s="45">
        <v>3.4</v>
      </c>
      <c r="N59" s="45">
        <v>29.3</v>
      </c>
      <c r="O59" s="45">
        <v>5.2</v>
      </c>
      <c r="P59" s="45">
        <v>1.7</v>
      </c>
      <c r="Q59" s="45">
        <v>29.3</v>
      </c>
      <c r="R59" s="45">
        <v>10.3</v>
      </c>
      <c r="S59" s="45">
        <v>60.3</v>
      </c>
      <c r="T59" s="45">
        <v>15.5</v>
      </c>
      <c r="U59" s="45">
        <v>12.1</v>
      </c>
      <c r="V59" s="45">
        <v>27.6</v>
      </c>
      <c r="W59" s="45">
        <v>1.7</v>
      </c>
      <c r="X59" s="45">
        <v>24.1</v>
      </c>
      <c r="Y59" s="45">
        <v>44.8</v>
      </c>
      <c r="Z59" s="45">
        <v>5.2</v>
      </c>
      <c r="AA59" s="46">
        <v>1.7</v>
      </c>
      <c r="AB59" s="47"/>
    </row>
    <row r="60" spans="1:28" s="13" customFormat="1">
      <c r="A60" s="157"/>
      <c r="B60" s="100" t="s">
        <v>59</v>
      </c>
      <c r="C60" s="45">
        <v>100</v>
      </c>
      <c r="D60" s="45">
        <v>13.4</v>
      </c>
      <c r="E60" s="45">
        <v>3.1</v>
      </c>
      <c r="F60" s="45">
        <v>7.1</v>
      </c>
      <c r="G60" s="45">
        <v>12.6</v>
      </c>
      <c r="H60" s="45">
        <v>13.4</v>
      </c>
      <c r="I60" s="45">
        <v>18.899999999999999</v>
      </c>
      <c r="J60" s="45">
        <v>10.199999999999999</v>
      </c>
      <c r="K60" s="45">
        <v>3.1</v>
      </c>
      <c r="L60" s="45">
        <v>23.6</v>
      </c>
      <c r="M60" s="45">
        <v>2.4</v>
      </c>
      <c r="N60" s="45">
        <v>23.6</v>
      </c>
      <c r="O60" s="45">
        <v>2.4</v>
      </c>
      <c r="P60" s="45">
        <v>1.6</v>
      </c>
      <c r="Q60" s="45">
        <v>26</v>
      </c>
      <c r="R60" s="45">
        <v>3.9</v>
      </c>
      <c r="S60" s="45">
        <v>35.4</v>
      </c>
      <c r="T60" s="45">
        <v>15</v>
      </c>
      <c r="U60" s="45">
        <v>3.9</v>
      </c>
      <c r="V60" s="45">
        <v>38.6</v>
      </c>
      <c r="W60" s="45">
        <v>1.6</v>
      </c>
      <c r="X60" s="45">
        <v>9.4</v>
      </c>
      <c r="Y60" s="45">
        <v>46.5</v>
      </c>
      <c r="Z60" s="45">
        <v>2.4</v>
      </c>
      <c r="AA60" s="46">
        <v>9.4</v>
      </c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47"/>
    </row>
    <row r="67" spans="1:28" ht="181.5">
      <c r="A67" s="142"/>
      <c r="B67" s="145"/>
      <c r="C67" s="59" t="s">
        <v>3</v>
      </c>
      <c r="D67" s="60" t="str">
        <f t="shared" ref="D67:O67" si="0">+D4</f>
        <v>子育てしやすい環境であるため</v>
      </c>
      <c r="E67" s="60" t="str">
        <f t="shared" si="0"/>
        <v>子どもの教育環境が充実しているため</v>
      </c>
      <c r="F67" s="60" t="str">
        <f t="shared" si="0"/>
        <v>健康づくり・スポーツに取り組みやすい環境であるため</v>
      </c>
      <c r="G67" s="60" t="str">
        <f t="shared" si="0"/>
        <v>図書館など生涯学習のための環境が充実しているため</v>
      </c>
      <c r="H67" s="60" t="str">
        <f t="shared" si="0"/>
        <v>不動産価格や家賃が手頃で良質な物件があるため</v>
      </c>
      <c r="I67" s="61" t="str">
        <f t="shared" si="0"/>
        <v>医療・福祉・介護サービスが充実しているため</v>
      </c>
      <c r="J67" s="71" t="str">
        <f t="shared" si="0"/>
        <v>地域コミュニティが親しみやすいため</v>
      </c>
      <c r="K67" s="71" t="str">
        <f t="shared" si="0"/>
        <v>地域活動・ボランティア活動に取り組みやすい環境であるため</v>
      </c>
      <c r="L67" s="71" t="str">
        <f t="shared" si="0"/>
        <v>にぎわいのある商店街があるため</v>
      </c>
      <c r="M67" s="71" t="str">
        <f t="shared" si="0"/>
        <v>文化活動に親しみやすい環境であるため</v>
      </c>
      <c r="N67" s="71" t="str">
        <f t="shared" si="0"/>
        <v>治安が良く安心して暮らせるため</v>
      </c>
      <c r="O67" s="71" t="str">
        <f t="shared" si="0"/>
        <v>伝統芸能・歴史・名所等に身近にふれることができるため</v>
      </c>
      <c r="P67" s="71" t="str">
        <f>P4</f>
        <v>災害（震災や水害）対策が充実しているため</v>
      </c>
      <c r="Q67" s="71" t="str">
        <f t="shared" ref="Q67:AA67" si="1">+Q4</f>
        <v>緑や公園など自然環境に恵まれている、又はまちなみ景観が美しいため</v>
      </c>
      <c r="R67" s="71" t="str">
        <f t="shared" si="1"/>
        <v>環境を守り資源を大切にしているため</v>
      </c>
      <c r="S67" s="71" t="str">
        <f t="shared" si="1"/>
        <v>通勤・通学や暮らしに便利な道路・交通網があるため</v>
      </c>
      <c r="T67" s="71" t="str">
        <f t="shared" si="1"/>
        <v>職場・学校が近いため</v>
      </c>
      <c r="U67" s="71" t="str">
        <f t="shared" si="1"/>
        <v>楽しい祭り・イベントがあるため</v>
      </c>
      <c r="V67" s="71" t="str">
        <f t="shared" si="1"/>
        <v>消費生活が便利（買い物の便が良い・物価が安い）なため</v>
      </c>
      <c r="W67" s="71" t="str">
        <f t="shared" si="1"/>
        <v>区のイメージが良いため</v>
      </c>
      <c r="X67" s="71" t="str">
        <f t="shared" si="1"/>
        <v>家族や親戚が近くに住んでいるため</v>
      </c>
      <c r="Y67" s="71" t="str">
        <f t="shared" si="1"/>
        <v>長年住んでいるため</v>
      </c>
      <c r="Z67" s="71" t="str">
        <f t="shared" si="1"/>
        <v>その他</v>
      </c>
      <c r="AA67" s="62" t="str">
        <f t="shared" si="1"/>
        <v>無回答</v>
      </c>
      <c r="AB67" s="63"/>
    </row>
    <row r="68" spans="1:28" s="28" customFormat="1" ht="12.75" customHeight="1">
      <c r="A68" s="146" t="s">
        <v>2</v>
      </c>
      <c r="B68" s="147"/>
      <c r="C68" s="64">
        <v>978</v>
      </c>
      <c r="D68" s="65">
        <v>131</v>
      </c>
      <c r="E68" s="65">
        <v>30</v>
      </c>
      <c r="F68" s="65">
        <v>79</v>
      </c>
      <c r="G68" s="65">
        <v>121</v>
      </c>
      <c r="H68" s="65">
        <v>91</v>
      </c>
      <c r="I68" s="65">
        <v>197</v>
      </c>
      <c r="J68" s="65">
        <v>82</v>
      </c>
      <c r="K68" s="65">
        <v>21</v>
      </c>
      <c r="L68" s="65">
        <v>216</v>
      </c>
      <c r="M68" s="65">
        <v>18</v>
      </c>
      <c r="N68" s="65">
        <v>249</v>
      </c>
      <c r="O68" s="65">
        <v>35</v>
      </c>
      <c r="P68" s="65">
        <v>21</v>
      </c>
      <c r="Q68" s="65">
        <v>243</v>
      </c>
      <c r="R68" s="65">
        <v>26</v>
      </c>
      <c r="S68" s="65">
        <v>361</v>
      </c>
      <c r="T68" s="65">
        <v>140</v>
      </c>
      <c r="U68" s="65">
        <v>72</v>
      </c>
      <c r="V68" s="65">
        <v>359</v>
      </c>
      <c r="W68" s="65">
        <v>26</v>
      </c>
      <c r="X68" s="65">
        <v>200</v>
      </c>
      <c r="Y68" s="65">
        <v>516</v>
      </c>
      <c r="Z68" s="65">
        <v>20</v>
      </c>
      <c r="AA68" s="66">
        <v>106</v>
      </c>
      <c r="AB68" s="78"/>
    </row>
    <row r="69" spans="1:28" s="28" customFormat="1" ht="12.75" customHeight="1">
      <c r="A69" s="144" t="s">
        <v>4</v>
      </c>
      <c r="B69" s="106" t="str">
        <f t="shared" ref="B69:B100" si="2">+B6</f>
        <v>男性</v>
      </c>
      <c r="C69" s="65">
        <v>420</v>
      </c>
      <c r="D69" s="65">
        <v>54</v>
      </c>
      <c r="E69" s="65">
        <v>18</v>
      </c>
      <c r="F69" s="65">
        <v>42</v>
      </c>
      <c r="G69" s="65">
        <v>50</v>
      </c>
      <c r="H69" s="65">
        <v>43</v>
      </c>
      <c r="I69" s="65">
        <v>91</v>
      </c>
      <c r="J69" s="65">
        <v>37</v>
      </c>
      <c r="K69" s="65">
        <v>8</v>
      </c>
      <c r="L69" s="65">
        <v>91</v>
      </c>
      <c r="M69" s="65">
        <v>11</v>
      </c>
      <c r="N69" s="65">
        <v>102</v>
      </c>
      <c r="O69" s="65">
        <v>16</v>
      </c>
      <c r="P69" s="65">
        <v>13</v>
      </c>
      <c r="Q69" s="65">
        <v>115</v>
      </c>
      <c r="R69" s="65">
        <v>11</v>
      </c>
      <c r="S69" s="65">
        <v>169</v>
      </c>
      <c r="T69" s="65">
        <v>63</v>
      </c>
      <c r="U69" s="65">
        <v>27</v>
      </c>
      <c r="V69" s="65">
        <v>153</v>
      </c>
      <c r="W69" s="65">
        <v>14</v>
      </c>
      <c r="X69" s="65">
        <v>79</v>
      </c>
      <c r="Y69" s="65">
        <v>210</v>
      </c>
      <c r="Z69" s="65">
        <v>8</v>
      </c>
      <c r="AA69" s="66">
        <v>46</v>
      </c>
      <c r="AB69" s="78"/>
    </row>
    <row r="70" spans="1:28" s="28" customFormat="1">
      <c r="A70" s="138"/>
      <c r="B70" s="106" t="str">
        <f t="shared" si="2"/>
        <v>女性</v>
      </c>
      <c r="C70" s="65">
        <v>535</v>
      </c>
      <c r="D70" s="65">
        <v>76</v>
      </c>
      <c r="E70" s="65">
        <v>11</v>
      </c>
      <c r="F70" s="65">
        <v>34</v>
      </c>
      <c r="G70" s="65">
        <v>70</v>
      </c>
      <c r="H70" s="65">
        <v>46</v>
      </c>
      <c r="I70" s="65">
        <v>100</v>
      </c>
      <c r="J70" s="65">
        <v>45</v>
      </c>
      <c r="K70" s="65">
        <v>12</v>
      </c>
      <c r="L70" s="65">
        <v>123</v>
      </c>
      <c r="M70" s="65">
        <v>7</v>
      </c>
      <c r="N70" s="65">
        <v>142</v>
      </c>
      <c r="O70" s="65">
        <v>19</v>
      </c>
      <c r="P70" s="65">
        <v>8</v>
      </c>
      <c r="Q70" s="65">
        <v>125</v>
      </c>
      <c r="R70" s="65">
        <v>14</v>
      </c>
      <c r="S70" s="65">
        <v>186</v>
      </c>
      <c r="T70" s="65">
        <v>76</v>
      </c>
      <c r="U70" s="65">
        <v>41</v>
      </c>
      <c r="V70" s="65">
        <v>201</v>
      </c>
      <c r="W70" s="65">
        <v>11</v>
      </c>
      <c r="X70" s="65">
        <v>119</v>
      </c>
      <c r="Y70" s="65">
        <v>298</v>
      </c>
      <c r="Z70" s="65">
        <v>11</v>
      </c>
      <c r="AA70" s="66">
        <v>50</v>
      </c>
      <c r="AB70" s="78"/>
    </row>
    <row r="71" spans="1:28" s="28" customFormat="1" ht="13.5" customHeight="1" thickBot="1">
      <c r="A71" s="138"/>
      <c r="B71" s="111" t="str">
        <f t="shared" si="2"/>
        <v>回答しない</v>
      </c>
      <c r="C71" s="67">
        <v>1</v>
      </c>
      <c r="D71" s="67">
        <v>0</v>
      </c>
      <c r="E71" s="67">
        <v>0</v>
      </c>
      <c r="F71" s="67">
        <v>0</v>
      </c>
      <c r="G71" s="67">
        <v>0</v>
      </c>
      <c r="H71" s="67">
        <v>1</v>
      </c>
      <c r="I71" s="67">
        <v>0</v>
      </c>
      <c r="J71" s="67">
        <v>0</v>
      </c>
      <c r="K71" s="67">
        <v>0</v>
      </c>
      <c r="L71" s="67">
        <v>0</v>
      </c>
      <c r="M71" s="67">
        <v>0</v>
      </c>
      <c r="N71" s="67">
        <v>1</v>
      </c>
      <c r="O71" s="67">
        <v>0</v>
      </c>
      <c r="P71" s="67">
        <v>0</v>
      </c>
      <c r="Q71" s="67">
        <v>0</v>
      </c>
      <c r="R71" s="67">
        <v>0</v>
      </c>
      <c r="S71" s="67">
        <v>1</v>
      </c>
      <c r="T71" s="67">
        <v>0</v>
      </c>
      <c r="U71" s="67">
        <v>0</v>
      </c>
      <c r="V71" s="67">
        <v>1</v>
      </c>
      <c r="W71" s="67">
        <v>0</v>
      </c>
      <c r="X71" s="67">
        <v>0</v>
      </c>
      <c r="Y71" s="67">
        <v>1</v>
      </c>
      <c r="Z71" s="67">
        <v>0</v>
      </c>
      <c r="AA71" s="68">
        <v>0</v>
      </c>
      <c r="AB71" s="78"/>
    </row>
    <row r="72" spans="1:28" s="28" customFormat="1" ht="13.5" customHeight="1" thickTop="1">
      <c r="A72" s="137" t="s">
        <v>7</v>
      </c>
      <c r="B72" s="108" t="str">
        <f t="shared" si="2"/>
        <v>10歳代</v>
      </c>
      <c r="C72" s="69">
        <v>10</v>
      </c>
      <c r="D72" s="69">
        <v>0</v>
      </c>
      <c r="E72" s="69">
        <v>0</v>
      </c>
      <c r="F72" s="69">
        <v>0</v>
      </c>
      <c r="G72" s="69">
        <v>1</v>
      </c>
      <c r="H72" s="69">
        <v>0</v>
      </c>
      <c r="I72" s="69">
        <v>1</v>
      </c>
      <c r="J72" s="69">
        <v>1</v>
      </c>
      <c r="K72" s="69">
        <v>1</v>
      </c>
      <c r="L72" s="69">
        <v>3</v>
      </c>
      <c r="M72" s="69">
        <v>0</v>
      </c>
      <c r="N72" s="69">
        <v>3</v>
      </c>
      <c r="O72" s="69">
        <v>2</v>
      </c>
      <c r="P72" s="69">
        <v>0</v>
      </c>
      <c r="Q72" s="69">
        <v>1</v>
      </c>
      <c r="R72" s="69">
        <v>0</v>
      </c>
      <c r="S72" s="69">
        <v>3</v>
      </c>
      <c r="T72" s="69">
        <v>1</v>
      </c>
      <c r="U72" s="69">
        <v>1</v>
      </c>
      <c r="V72" s="69">
        <v>1</v>
      </c>
      <c r="W72" s="69">
        <v>1</v>
      </c>
      <c r="X72" s="69">
        <v>1</v>
      </c>
      <c r="Y72" s="69">
        <v>7</v>
      </c>
      <c r="Z72" s="69">
        <v>1</v>
      </c>
      <c r="AA72" s="70">
        <v>0</v>
      </c>
      <c r="AB72" s="78"/>
    </row>
    <row r="73" spans="1:28" s="28" customFormat="1">
      <c r="A73" s="138"/>
      <c r="B73" s="106" t="str">
        <f t="shared" si="2"/>
        <v>20歳代</v>
      </c>
      <c r="C73" s="65">
        <v>86</v>
      </c>
      <c r="D73" s="65">
        <v>6</v>
      </c>
      <c r="E73" s="65">
        <v>3</v>
      </c>
      <c r="F73" s="65">
        <v>10</v>
      </c>
      <c r="G73" s="65">
        <v>15</v>
      </c>
      <c r="H73" s="65">
        <v>9</v>
      </c>
      <c r="I73" s="65">
        <v>9</v>
      </c>
      <c r="J73" s="65">
        <v>6</v>
      </c>
      <c r="K73" s="65">
        <v>2</v>
      </c>
      <c r="L73" s="65">
        <v>17</v>
      </c>
      <c r="M73" s="65">
        <v>1</v>
      </c>
      <c r="N73" s="65">
        <v>31</v>
      </c>
      <c r="O73" s="65">
        <v>1</v>
      </c>
      <c r="P73" s="65">
        <v>1</v>
      </c>
      <c r="Q73" s="65">
        <v>15</v>
      </c>
      <c r="R73" s="65">
        <v>3</v>
      </c>
      <c r="S73" s="65">
        <v>24</v>
      </c>
      <c r="T73" s="65">
        <v>15</v>
      </c>
      <c r="U73" s="65">
        <v>4</v>
      </c>
      <c r="V73" s="65">
        <v>28</v>
      </c>
      <c r="W73" s="65">
        <v>10</v>
      </c>
      <c r="X73" s="65">
        <v>20</v>
      </c>
      <c r="Y73" s="65">
        <v>41</v>
      </c>
      <c r="Z73" s="65">
        <v>3</v>
      </c>
      <c r="AA73" s="66">
        <v>3</v>
      </c>
      <c r="AB73" s="78"/>
    </row>
    <row r="74" spans="1:28" s="28" customFormat="1">
      <c r="A74" s="138"/>
      <c r="B74" s="106" t="str">
        <f t="shared" si="2"/>
        <v>30歳代</v>
      </c>
      <c r="C74" s="65">
        <v>142</v>
      </c>
      <c r="D74" s="65">
        <v>32</v>
      </c>
      <c r="E74" s="65">
        <v>9</v>
      </c>
      <c r="F74" s="65">
        <v>4</v>
      </c>
      <c r="G74" s="65">
        <v>19</v>
      </c>
      <c r="H74" s="65">
        <v>15</v>
      </c>
      <c r="I74" s="65">
        <v>16</v>
      </c>
      <c r="J74" s="65">
        <v>17</v>
      </c>
      <c r="K74" s="65">
        <v>2</v>
      </c>
      <c r="L74" s="65">
        <v>39</v>
      </c>
      <c r="M74" s="65">
        <v>3</v>
      </c>
      <c r="N74" s="65">
        <v>33</v>
      </c>
      <c r="O74" s="65">
        <v>5</v>
      </c>
      <c r="P74" s="65">
        <v>2</v>
      </c>
      <c r="Q74" s="65">
        <v>38</v>
      </c>
      <c r="R74" s="65">
        <v>3</v>
      </c>
      <c r="S74" s="65">
        <v>57</v>
      </c>
      <c r="T74" s="65">
        <v>21</v>
      </c>
      <c r="U74" s="65">
        <v>12</v>
      </c>
      <c r="V74" s="65">
        <v>47</v>
      </c>
      <c r="W74" s="65">
        <v>2</v>
      </c>
      <c r="X74" s="65">
        <v>34</v>
      </c>
      <c r="Y74" s="65">
        <v>62</v>
      </c>
      <c r="Z74" s="65">
        <v>4</v>
      </c>
      <c r="AA74" s="66">
        <v>2</v>
      </c>
      <c r="AB74" s="78"/>
    </row>
    <row r="75" spans="1:28" s="28" customFormat="1">
      <c r="A75" s="138"/>
      <c r="B75" s="106" t="str">
        <f t="shared" si="2"/>
        <v>40歳代</v>
      </c>
      <c r="C75" s="65">
        <v>188</v>
      </c>
      <c r="D75" s="65">
        <v>46</v>
      </c>
      <c r="E75" s="65">
        <v>8</v>
      </c>
      <c r="F75" s="65">
        <v>15</v>
      </c>
      <c r="G75" s="65">
        <v>20</v>
      </c>
      <c r="H75" s="65">
        <v>27</v>
      </c>
      <c r="I75" s="65">
        <v>28</v>
      </c>
      <c r="J75" s="65">
        <v>19</v>
      </c>
      <c r="K75" s="65">
        <v>1</v>
      </c>
      <c r="L75" s="65">
        <v>46</v>
      </c>
      <c r="M75" s="65">
        <v>2</v>
      </c>
      <c r="N75" s="65">
        <v>51</v>
      </c>
      <c r="O75" s="65">
        <v>7</v>
      </c>
      <c r="P75" s="65">
        <v>7</v>
      </c>
      <c r="Q75" s="65">
        <v>49</v>
      </c>
      <c r="R75" s="65">
        <v>5</v>
      </c>
      <c r="S75" s="65">
        <v>83</v>
      </c>
      <c r="T75" s="65">
        <v>45</v>
      </c>
      <c r="U75" s="65">
        <v>19</v>
      </c>
      <c r="V75" s="65">
        <v>76</v>
      </c>
      <c r="W75" s="65">
        <v>4</v>
      </c>
      <c r="X75" s="65">
        <v>47</v>
      </c>
      <c r="Y75" s="65">
        <v>95</v>
      </c>
      <c r="Z75" s="65">
        <v>4</v>
      </c>
      <c r="AA75" s="66">
        <v>4</v>
      </c>
      <c r="AB75" s="78"/>
    </row>
    <row r="76" spans="1:28" s="28" customFormat="1">
      <c r="A76" s="138"/>
      <c r="B76" s="106" t="str">
        <f t="shared" si="2"/>
        <v>50歳代</v>
      </c>
      <c r="C76" s="65">
        <v>158</v>
      </c>
      <c r="D76" s="65">
        <v>19</v>
      </c>
      <c r="E76" s="65">
        <v>2</v>
      </c>
      <c r="F76" s="65">
        <v>10</v>
      </c>
      <c r="G76" s="65">
        <v>19</v>
      </c>
      <c r="H76" s="65">
        <v>15</v>
      </c>
      <c r="I76" s="65">
        <v>36</v>
      </c>
      <c r="J76" s="65">
        <v>5</v>
      </c>
      <c r="K76" s="65">
        <v>2</v>
      </c>
      <c r="L76" s="65">
        <v>33</v>
      </c>
      <c r="M76" s="65">
        <v>3</v>
      </c>
      <c r="N76" s="65">
        <v>38</v>
      </c>
      <c r="O76" s="65">
        <v>8</v>
      </c>
      <c r="P76" s="65">
        <v>2</v>
      </c>
      <c r="Q76" s="65">
        <v>45</v>
      </c>
      <c r="R76" s="65">
        <v>4</v>
      </c>
      <c r="S76" s="65">
        <v>72</v>
      </c>
      <c r="T76" s="65">
        <v>30</v>
      </c>
      <c r="U76" s="65">
        <v>8</v>
      </c>
      <c r="V76" s="65">
        <v>60</v>
      </c>
      <c r="W76" s="65">
        <v>3</v>
      </c>
      <c r="X76" s="65">
        <v>36</v>
      </c>
      <c r="Y76" s="65">
        <v>93</v>
      </c>
      <c r="Z76" s="65">
        <v>1</v>
      </c>
      <c r="AA76" s="66">
        <v>11</v>
      </c>
      <c r="AB76" s="78"/>
    </row>
    <row r="77" spans="1:28" s="28" customFormat="1">
      <c r="A77" s="138"/>
      <c r="B77" s="106" t="str">
        <f t="shared" si="2"/>
        <v>60～64歳</v>
      </c>
      <c r="C77" s="65">
        <v>95</v>
      </c>
      <c r="D77" s="65">
        <v>9</v>
      </c>
      <c r="E77" s="65">
        <v>1</v>
      </c>
      <c r="F77" s="65">
        <v>10</v>
      </c>
      <c r="G77" s="65">
        <v>12</v>
      </c>
      <c r="H77" s="65">
        <v>11</v>
      </c>
      <c r="I77" s="65">
        <v>25</v>
      </c>
      <c r="J77" s="65">
        <v>7</v>
      </c>
      <c r="K77" s="65">
        <v>3</v>
      </c>
      <c r="L77" s="65">
        <v>14</v>
      </c>
      <c r="M77" s="65">
        <v>2</v>
      </c>
      <c r="N77" s="65">
        <v>20</v>
      </c>
      <c r="O77" s="65">
        <v>4</v>
      </c>
      <c r="P77" s="65">
        <v>1</v>
      </c>
      <c r="Q77" s="65">
        <v>22</v>
      </c>
      <c r="R77" s="65">
        <v>3</v>
      </c>
      <c r="S77" s="65">
        <v>39</v>
      </c>
      <c r="T77" s="65">
        <v>7</v>
      </c>
      <c r="U77" s="65">
        <v>6</v>
      </c>
      <c r="V77" s="65">
        <v>40</v>
      </c>
      <c r="W77" s="65">
        <v>2</v>
      </c>
      <c r="X77" s="65">
        <v>20</v>
      </c>
      <c r="Y77" s="65">
        <v>57</v>
      </c>
      <c r="Z77" s="65">
        <v>2</v>
      </c>
      <c r="AA77" s="66">
        <v>13</v>
      </c>
      <c r="AB77" s="78"/>
    </row>
    <row r="78" spans="1:28" s="28" customFormat="1">
      <c r="A78" s="138"/>
      <c r="B78" s="106" t="str">
        <f t="shared" si="2"/>
        <v>65～69歳</v>
      </c>
      <c r="C78" s="65">
        <v>112</v>
      </c>
      <c r="D78" s="65">
        <v>10</v>
      </c>
      <c r="E78" s="65">
        <v>4</v>
      </c>
      <c r="F78" s="65">
        <v>13</v>
      </c>
      <c r="G78" s="65">
        <v>16</v>
      </c>
      <c r="H78" s="65">
        <v>11</v>
      </c>
      <c r="I78" s="65">
        <v>28</v>
      </c>
      <c r="J78" s="65">
        <v>8</v>
      </c>
      <c r="K78" s="65">
        <v>2</v>
      </c>
      <c r="L78" s="65">
        <v>26</v>
      </c>
      <c r="M78" s="65">
        <v>3</v>
      </c>
      <c r="N78" s="65">
        <v>26</v>
      </c>
      <c r="O78" s="65">
        <v>2</v>
      </c>
      <c r="P78" s="65">
        <v>3</v>
      </c>
      <c r="Q78" s="65">
        <v>31</v>
      </c>
      <c r="R78" s="65">
        <v>4</v>
      </c>
      <c r="S78" s="65">
        <v>34</v>
      </c>
      <c r="T78" s="65">
        <v>11</v>
      </c>
      <c r="U78" s="65">
        <v>8</v>
      </c>
      <c r="V78" s="65">
        <v>38</v>
      </c>
      <c r="W78" s="65">
        <v>2</v>
      </c>
      <c r="X78" s="65">
        <v>18</v>
      </c>
      <c r="Y78" s="65">
        <v>65</v>
      </c>
      <c r="Z78" s="65">
        <v>2</v>
      </c>
      <c r="AA78" s="66">
        <v>21</v>
      </c>
      <c r="AB78" s="78"/>
    </row>
    <row r="79" spans="1:28" s="28" customFormat="1">
      <c r="A79" s="138"/>
      <c r="B79" s="106" t="str">
        <f t="shared" si="2"/>
        <v>70～74歳</v>
      </c>
      <c r="C79" s="65">
        <v>80</v>
      </c>
      <c r="D79" s="65">
        <v>6</v>
      </c>
      <c r="E79" s="65">
        <v>3</v>
      </c>
      <c r="F79" s="65">
        <v>10</v>
      </c>
      <c r="G79" s="65">
        <v>8</v>
      </c>
      <c r="H79" s="65">
        <v>2</v>
      </c>
      <c r="I79" s="65">
        <v>21</v>
      </c>
      <c r="J79" s="65">
        <v>11</v>
      </c>
      <c r="K79" s="65">
        <v>4</v>
      </c>
      <c r="L79" s="65">
        <v>19</v>
      </c>
      <c r="M79" s="65">
        <v>3</v>
      </c>
      <c r="N79" s="65">
        <v>19</v>
      </c>
      <c r="O79" s="65">
        <v>1</v>
      </c>
      <c r="P79" s="65">
        <v>3</v>
      </c>
      <c r="Q79" s="65">
        <v>20</v>
      </c>
      <c r="R79" s="65">
        <v>3</v>
      </c>
      <c r="S79" s="65">
        <v>26</v>
      </c>
      <c r="T79" s="65">
        <v>6</v>
      </c>
      <c r="U79" s="65">
        <v>8</v>
      </c>
      <c r="V79" s="65">
        <v>30</v>
      </c>
      <c r="W79" s="65">
        <v>0</v>
      </c>
      <c r="X79" s="65">
        <v>9</v>
      </c>
      <c r="Y79" s="65">
        <v>45</v>
      </c>
      <c r="Z79" s="65">
        <v>2</v>
      </c>
      <c r="AA79" s="66">
        <v>18</v>
      </c>
      <c r="AB79" s="78"/>
    </row>
    <row r="80" spans="1:28" s="28" customFormat="1" ht="13.5" customHeight="1" thickBot="1">
      <c r="A80" s="138"/>
      <c r="B80" s="111" t="str">
        <f t="shared" si="2"/>
        <v>75歳以上</v>
      </c>
      <c r="C80" s="65">
        <v>102</v>
      </c>
      <c r="D80" s="65">
        <v>3</v>
      </c>
      <c r="E80" s="65">
        <v>0</v>
      </c>
      <c r="F80" s="65">
        <v>7</v>
      </c>
      <c r="G80" s="65">
        <v>11</v>
      </c>
      <c r="H80" s="65">
        <v>1</v>
      </c>
      <c r="I80" s="65">
        <v>33</v>
      </c>
      <c r="J80" s="65">
        <v>8</v>
      </c>
      <c r="K80" s="65">
        <v>4</v>
      </c>
      <c r="L80" s="65">
        <v>18</v>
      </c>
      <c r="M80" s="65">
        <v>1</v>
      </c>
      <c r="N80" s="65">
        <v>28</v>
      </c>
      <c r="O80" s="65">
        <v>5</v>
      </c>
      <c r="P80" s="65">
        <v>2</v>
      </c>
      <c r="Q80" s="65">
        <v>22</v>
      </c>
      <c r="R80" s="65">
        <v>1</v>
      </c>
      <c r="S80" s="65">
        <v>23</v>
      </c>
      <c r="T80" s="65">
        <v>3</v>
      </c>
      <c r="U80" s="65">
        <v>5</v>
      </c>
      <c r="V80" s="65">
        <v>39</v>
      </c>
      <c r="W80" s="65">
        <v>2</v>
      </c>
      <c r="X80" s="65">
        <v>14</v>
      </c>
      <c r="Y80" s="65">
        <v>50</v>
      </c>
      <c r="Z80" s="65">
        <v>1</v>
      </c>
      <c r="AA80" s="66">
        <v>30</v>
      </c>
      <c r="AB80" s="78"/>
    </row>
    <row r="81" spans="1:28" s="28" customFormat="1" ht="13.5" customHeight="1" thickTop="1">
      <c r="A81" s="137" t="s">
        <v>9</v>
      </c>
      <c r="B81" s="108" t="str">
        <f t="shared" si="2"/>
        <v>板橋地域(板橋・熊野・仲宿・仲町・富士見)</v>
      </c>
      <c r="C81" s="69">
        <v>252</v>
      </c>
      <c r="D81" s="69">
        <v>26</v>
      </c>
      <c r="E81" s="69">
        <v>6</v>
      </c>
      <c r="F81" s="69">
        <v>20</v>
      </c>
      <c r="G81" s="69">
        <v>23</v>
      </c>
      <c r="H81" s="69">
        <v>24</v>
      </c>
      <c r="I81" s="69">
        <v>59</v>
      </c>
      <c r="J81" s="69">
        <v>27</v>
      </c>
      <c r="K81" s="69">
        <v>7</v>
      </c>
      <c r="L81" s="69">
        <v>96</v>
      </c>
      <c r="M81" s="69">
        <v>5</v>
      </c>
      <c r="N81" s="69">
        <v>56</v>
      </c>
      <c r="O81" s="69">
        <v>6</v>
      </c>
      <c r="P81" s="69">
        <v>4</v>
      </c>
      <c r="Q81" s="69">
        <v>40</v>
      </c>
      <c r="R81" s="69">
        <v>4</v>
      </c>
      <c r="S81" s="69">
        <v>101</v>
      </c>
      <c r="T81" s="69">
        <v>36</v>
      </c>
      <c r="U81" s="69">
        <v>21</v>
      </c>
      <c r="V81" s="69">
        <v>97</v>
      </c>
      <c r="W81" s="69">
        <v>12</v>
      </c>
      <c r="X81" s="69">
        <v>49</v>
      </c>
      <c r="Y81" s="69">
        <v>129</v>
      </c>
      <c r="Z81" s="69">
        <v>6</v>
      </c>
      <c r="AA81" s="70">
        <v>28</v>
      </c>
      <c r="AB81" s="78"/>
    </row>
    <row r="82" spans="1:28" s="28" customFormat="1">
      <c r="A82" s="138"/>
      <c r="B82" s="106" t="str">
        <f t="shared" si="2"/>
        <v>常盤台地域(大谷口・常盤台・桜川)</v>
      </c>
      <c r="C82" s="65">
        <v>143</v>
      </c>
      <c r="D82" s="65">
        <v>13</v>
      </c>
      <c r="E82" s="65">
        <v>3</v>
      </c>
      <c r="F82" s="65">
        <v>12</v>
      </c>
      <c r="G82" s="65">
        <v>17</v>
      </c>
      <c r="H82" s="65">
        <v>11</v>
      </c>
      <c r="I82" s="65">
        <v>36</v>
      </c>
      <c r="J82" s="65">
        <v>12</v>
      </c>
      <c r="K82" s="65">
        <v>3</v>
      </c>
      <c r="L82" s="65">
        <v>29</v>
      </c>
      <c r="M82" s="65">
        <v>7</v>
      </c>
      <c r="N82" s="65">
        <v>40</v>
      </c>
      <c r="O82" s="65">
        <v>2</v>
      </c>
      <c r="P82" s="65">
        <v>2</v>
      </c>
      <c r="Q82" s="65">
        <v>41</v>
      </c>
      <c r="R82" s="65">
        <v>4</v>
      </c>
      <c r="S82" s="65">
        <v>51</v>
      </c>
      <c r="T82" s="65">
        <v>22</v>
      </c>
      <c r="U82" s="65">
        <v>8</v>
      </c>
      <c r="V82" s="65">
        <v>49</v>
      </c>
      <c r="W82" s="65">
        <v>4</v>
      </c>
      <c r="X82" s="65">
        <v>30</v>
      </c>
      <c r="Y82" s="65">
        <v>85</v>
      </c>
      <c r="Z82" s="65">
        <v>5</v>
      </c>
      <c r="AA82" s="66">
        <v>9</v>
      </c>
      <c r="AB82" s="78"/>
    </row>
    <row r="83" spans="1:28" s="28" customFormat="1">
      <c r="A83" s="138"/>
      <c r="B83" s="106" t="str">
        <f t="shared" si="2"/>
        <v>志村地域(清水・志村坂上・中台・前野)</v>
      </c>
      <c r="C83" s="65">
        <v>207</v>
      </c>
      <c r="D83" s="65">
        <v>28</v>
      </c>
      <c r="E83" s="65">
        <v>7</v>
      </c>
      <c r="F83" s="65">
        <v>14</v>
      </c>
      <c r="G83" s="65">
        <v>26</v>
      </c>
      <c r="H83" s="65">
        <v>24</v>
      </c>
      <c r="I83" s="65">
        <v>47</v>
      </c>
      <c r="J83" s="65">
        <v>18</v>
      </c>
      <c r="K83" s="65">
        <v>6</v>
      </c>
      <c r="L83" s="65">
        <v>40</v>
      </c>
      <c r="M83" s="65">
        <v>2</v>
      </c>
      <c r="N83" s="65">
        <v>65</v>
      </c>
      <c r="O83" s="65">
        <v>4</v>
      </c>
      <c r="P83" s="65">
        <v>8</v>
      </c>
      <c r="Q83" s="65">
        <v>52</v>
      </c>
      <c r="R83" s="65">
        <v>7</v>
      </c>
      <c r="S83" s="65">
        <v>76</v>
      </c>
      <c r="T83" s="65">
        <v>33</v>
      </c>
      <c r="U83" s="65">
        <v>14</v>
      </c>
      <c r="V83" s="65">
        <v>86</v>
      </c>
      <c r="W83" s="65">
        <v>4</v>
      </c>
      <c r="X83" s="65">
        <v>47</v>
      </c>
      <c r="Y83" s="65">
        <v>108</v>
      </c>
      <c r="Z83" s="65">
        <v>3</v>
      </c>
      <c r="AA83" s="66">
        <v>21</v>
      </c>
      <c r="AB83" s="78"/>
    </row>
    <row r="84" spans="1:28" s="28" customFormat="1">
      <c r="A84" s="138"/>
      <c r="B84" s="106" t="str">
        <f t="shared" si="2"/>
        <v>赤塚地域(下赤塚・成増・徳丸)</v>
      </c>
      <c r="C84" s="65">
        <v>201</v>
      </c>
      <c r="D84" s="65">
        <v>34</v>
      </c>
      <c r="E84" s="65">
        <v>7</v>
      </c>
      <c r="F84" s="65">
        <v>17</v>
      </c>
      <c r="G84" s="65">
        <v>24</v>
      </c>
      <c r="H84" s="65">
        <v>18</v>
      </c>
      <c r="I84" s="65">
        <v>31</v>
      </c>
      <c r="J84" s="65">
        <v>17</v>
      </c>
      <c r="K84" s="65">
        <v>1</v>
      </c>
      <c r="L84" s="65">
        <v>29</v>
      </c>
      <c r="M84" s="65">
        <v>2</v>
      </c>
      <c r="N84" s="65">
        <v>50</v>
      </c>
      <c r="O84" s="65">
        <v>19</v>
      </c>
      <c r="P84" s="65">
        <v>4</v>
      </c>
      <c r="Q84" s="65">
        <v>58</v>
      </c>
      <c r="R84" s="65">
        <v>4</v>
      </c>
      <c r="S84" s="65">
        <v>75</v>
      </c>
      <c r="T84" s="65">
        <v>24</v>
      </c>
      <c r="U84" s="65">
        <v>16</v>
      </c>
      <c r="V84" s="65">
        <v>67</v>
      </c>
      <c r="W84" s="65">
        <v>3</v>
      </c>
      <c r="X84" s="65">
        <v>43</v>
      </c>
      <c r="Y84" s="65">
        <v>101</v>
      </c>
      <c r="Z84" s="65">
        <v>3</v>
      </c>
      <c r="AA84" s="66">
        <v>24</v>
      </c>
      <c r="AB84" s="78"/>
    </row>
    <row r="85" spans="1:28" s="28" customFormat="1" ht="13.5" customHeight="1" thickBot="1">
      <c r="A85" s="138"/>
      <c r="B85" s="111" t="str">
        <f t="shared" si="2"/>
        <v>高島平地域(蓮根・舟渡・高島平)</v>
      </c>
      <c r="C85" s="65">
        <v>172</v>
      </c>
      <c r="D85" s="65">
        <v>30</v>
      </c>
      <c r="E85" s="65">
        <v>7</v>
      </c>
      <c r="F85" s="65">
        <v>16</v>
      </c>
      <c r="G85" s="65">
        <v>30</v>
      </c>
      <c r="H85" s="65">
        <v>14</v>
      </c>
      <c r="I85" s="65">
        <v>24</v>
      </c>
      <c r="J85" s="65">
        <v>8</v>
      </c>
      <c r="K85" s="65">
        <v>4</v>
      </c>
      <c r="L85" s="65">
        <v>21</v>
      </c>
      <c r="M85" s="65">
        <v>2</v>
      </c>
      <c r="N85" s="65">
        <v>37</v>
      </c>
      <c r="O85" s="65">
        <v>4</v>
      </c>
      <c r="P85" s="65">
        <v>3</v>
      </c>
      <c r="Q85" s="65">
        <v>51</v>
      </c>
      <c r="R85" s="65">
        <v>7</v>
      </c>
      <c r="S85" s="65">
        <v>58</v>
      </c>
      <c r="T85" s="65">
        <v>24</v>
      </c>
      <c r="U85" s="65">
        <v>12</v>
      </c>
      <c r="V85" s="65">
        <v>59</v>
      </c>
      <c r="W85" s="65">
        <v>3</v>
      </c>
      <c r="X85" s="65">
        <v>30</v>
      </c>
      <c r="Y85" s="65">
        <v>91</v>
      </c>
      <c r="Z85" s="65">
        <v>3</v>
      </c>
      <c r="AA85" s="66">
        <v>23</v>
      </c>
      <c r="AB85" s="78"/>
    </row>
    <row r="86" spans="1:28" s="28" customFormat="1" ht="13.5" customHeight="1" thickTop="1">
      <c r="A86" s="137" t="s">
        <v>8</v>
      </c>
      <c r="B86" s="108" t="str">
        <f t="shared" si="2"/>
        <v>会社員・公務員</v>
      </c>
      <c r="C86" s="69">
        <v>340</v>
      </c>
      <c r="D86" s="69">
        <v>61</v>
      </c>
      <c r="E86" s="69">
        <v>12</v>
      </c>
      <c r="F86" s="69">
        <v>27</v>
      </c>
      <c r="G86" s="69">
        <v>39</v>
      </c>
      <c r="H86" s="69">
        <v>46</v>
      </c>
      <c r="I86" s="69">
        <v>52</v>
      </c>
      <c r="J86" s="69">
        <v>28</v>
      </c>
      <c r="K86" s="69">
        <v>3</v>
      </c>
      <c r="L86" s="69">
        <v>82</v>
      </c>
      <c r="M86" s="69">
        <v>5</v>
      </c>
      <c r="N86" s="69">
        <v>85</v>
      </c>
      <c r="O86" s="69">
        <v>12</v>
      </c>
      <c r="P86" s="69">
        <v>9</v>
      </c>
      <c r="Q86" s="69">
        <v>83</v>
      </c>
      <c r="R86" s="69">
        <v>7</v>
      </c>
      <c r="S86" s="69">
        <v>143</v>
      </c>
      <c r="T86" s="69">
        <v>68</v>
      </c>
      <c r="U86" s="69">
        <v>23</v>
      </c>
      <c r="V86" s="69">
        <v>130</v>
      </c>
      <c r="W86" s="69">
        <v>10</v>
      </c>
      <c r="X86" s="69">
        <v>77</v>
      </c>
      <c r="Y86" s="69">
        <v>171</v>
      </c>
      <c r="Z86" s="69">
        <v>6</v>
      </c>
      <c r="AA86" s="70">
        <v>12</v>
      </c>
      <c r="AB86" s="78"/>
    </row>
    <row r="87" spans="1:28" s="28" customFormat="1">
      <c r="A87" s="138"/>
      <c r="B87" s="106" t="str">
        <f t="shared" si="2"/>
        <v>自営業・自由業</v>
      </c>
      <c r="C87" s="65">
        <v>64</v>
      </c>
      <c r="D87" s="65">
        <v>9</v>
      </c>
      <c r="E87" s="65">
        <v>3</v>
      </c>
      <c r="F87" s="65">
        <v>5</v>
      </c>
      <c r="G87" s="65">
        <v>4</v>
      </c>
      <c r="H87" s="65">
        <v>5</v>
      </c>
      <c r="I87" s="65">
        <v>15</v>
      </c>
      <c r="J87" s="65">
        <v>12</v>
      </c>
      <c r="K87" s="65">
        <v>5</v>
      </c>
      <c r="L87" s="65">
        <v>16</v>
      </c>
      <c r="M87" s="65">
        <v>2</v>
      </c>
      <c r="N87" s="65">
        <v>16</v>
      </c>
      <c r="O87" s="65">
        <v>2</v>
      </c>
      <c r="P87" s="65">
        <v>2</v>
      </c>
      <c r="Q87" s="65">
        <v>19</v>
      </c>
      <c r="R87" s="65">
        <v>2</v>
      </c>
      <c r="S87" s="65">
        <v>26</v>
      </c>
      <c r="T87" s="65">
        <v>10</v>
      </c>
      <c r="U87" s="65">
        <v>5</v>
      </c>
      <c r="V87" s="65">
        <v>26</v>
      </c>
      <c r="W87" s="65">
        <v>2</v>
      </c>
      <c r="X87" s="65">
        <v>10</v>
      </c>
      <c r="Y87" s="65">
        <v>40</v>
      </c>
      <c r="Z87" s="65">
        <v>3</v>
      </c>
      <c r="AA87" s="66">
        <v>5</v>
      </c>
      <c r="AB87" s="78"/>
    </row>
    <row r="88" spans="1:28" s="28" customFormat="1">
      <c r="A88" s="138"/>
      <c r="B88" s="106" t="str">
        <f t="shared" si="2"/>
        <v>会社役員</v>
      </c>
      <c r="C88" s="65">
        <v>22</v>
      </c>
      <c r="D88" s="65">
        <v>3</v>
      </c>
      <c r="E88" s="65">
        <v>0</v>
      </c>
      <c r="F88" s="65">
        <v>2</v>
      </c>
      <c r="G88" s="65">
        <v>3</v>
      </c>
      <c r="H88" s="65">
        <v>2</v>
      </c>
      <c r="I88" s="65">
        <v>8</v>
      </c>
      <c r="J88" s="65">
        <v>2</v>
      </c>
      <c r="K88" s="65">
        <v>1</v>
      </c>
      <c r="L88" s="65">
        <v>5</v>
      </c>
      <c r="M88" s="65">
        <v>0</v>
      </c>
      <c r="N88" s="65">
        <v>5</v>
      </c>
      <c r="O88" s="65">
        <v>2</v>
      </c>
      <c r="P88" s="65">
        <v>2</v>
      </c>
      <c r="Q88" s="65">
        <v>5</v>
      </c>
      <c r="R88" s="65">
        <v>0</v>
      </c>
      <c r="S88" s="65">
        <v>8</v>
      </c>
      <c r="T88" s="65">
        <v>4</v>
      </c>
      <c r="U88" s="65">
        <v>3</v>
      </c>
      <c r="V88" s="65">
        <v>9</v>
      </c>
      <c r="W88" s="65">
        <v>0</v>
      </c>
      <c r="X88" s="65">
        <v>8</v>
      </c>
      <c r="Y88" s="65">
        <v>18</v>
      </c>
      <c r="Z88" s="65">
        <v>0</v>
      </c>
      <c r="AA88" s="66">
        <v>0</v>
      </c>
      <c r="AB88" s="78"/>
    </row>
    <row r="89" spans="1:28" s="28" customFormat="1">
      <c r="A89" s="138"/>
      <c r="B89" s="106" t="str">
        <f t="shared" si="2"/>
        <v>主婦・主夫</v>
      </c>
      <c r="C89" s="65">
        <v>172</v>
      </c>
      <c r="D89" s="65">
        <v>25</v>
      </c>
      <c r="E89" s="65">
        <v>3</v>
      </c>
      <c r="F89" s="65">
        <v>13</v>
      </c>
      <c r="G89" s="65">
        <v>23</v>
      </c>
      <c r="H89" s="65">
        <v>12</v>
      </c>
      <c r="I89" s="65">
        <v>36</v>
      </c>
      <c r="J89" s="65">
        <v>13</v>
      </c>
      <c r="K89" s="65">
        <v>4</v>
      </c>
      <c r="L89" s="65">
        <v>37</v>
      </c>
      <c r="M89" s="65">
        <v>3</v>
      </c>
      <c r="N89" s="65">
        <v>41</v>
      </c>
      <c r="O89" s="65">
        <v>7</v>
      </c>
      <c r="P89" s="65">
        <v>3</v>
      </c>
      <c r="Q89" s="65">
        <v>38</v>
      </c>
      <c r="R89" s="65">
        <v>5</v>
      </c>
      <c r="S89" s="65">
        <v>58</v>
      </c>
      <c r="T89" s="65">
        <v>11</v>
      </c>
      <c r="U89" s="65">
        <v>14</v>
      </c>
      <c r="V89" s="65">
        <v>66</v>
      </c>
      <c r="W89" s="65">
        <v>2</v>
      </c>
      <c r="X89" s="65">
        <v>34</v>
      </c>
      <c r="Y89" s="65">
        <v>89</v>
      </c>
      <c r="Z89" s="65">
        <v>0</v>
      </c>
      <c r="AA89" s="66">
        <v>27</v>
      </c>
      <c r="AB89" s="78"/>
    </row>
    <row r="90" spans="1:28" s="28" customFormat="1">
      <c r="A90" s="138"/>
      <c r="B90" s="106" t="str">
        <f t="shared" si="2"/>
        <v>学生</v>
      </c>
      <c r="C90" s="65">
        <v>28</v>
      </c>
      <c r="D90" s="65">
        <v>1</v>
      </c>
      <c r="E90" s="65">
        <v>2</v>
      </c>
      <c r="F90" s="65">
        <v>3</v>
      </c>
      <c r="G90" s="65">
        <v>5</v>
      </c>
      <c r="H90" s="65">
        <v>2</v>
      </c>
      <c r="I90" s="65">
        <v>4</v>
      </c>
      <c r="J90" s="65">
        <v>2</v>
      </c>
      <c r="K90" s="65">
        <v>2</v>
      </c>
      <c r="L90" s="65">
        <v>4</v>
      </c>
      <c r="M90" s="65">
        <v>1</v>
      </c>
      <c r="N90" s="65">
        <v>6</v>
      </c>
      <c r="O90" s="65">
        <v>3</v>
      </c>
      <c r="P90" s="65">
        <v>0</v>
      </c>
      <c r="Q90" s="65">
        <v>7</v>
      </c>
      <c r="R90" s="65">
        <v>2</v>
      </c>
      <c r="S90" s="65">
        <v>7</v>
      </c>
      <c r="T90" s="65">
        <v>4</v>
      </c>
      <c r="U90" s="65">
        <v>3</v>
      </c>
      <c r="V90" s="65">
        <v>5</v>
      </c>
      <c r="W90" s="65">
        <v>3</v>
      </c>
      <c r="X90" s="65">
        <v>6</v>
      </c>
      <c r="Y90" s="65">
        <v>18</v>
      </c>
      <c r="Z90" s="65">
        <v>1</v>
      </c>
      <c r="AA90" s="66">
        <v>1</v>
      </c>
      <c r="AB90" s="78"/>
    </row>
    <row r="91" spans="1:28" s="28" customFormat="1">
      <c r="A91" s="138"/>
      <c r="B91" s="106" t="str">
        <f t="shared" si="2"/>
        <v>アルバイト・パート</v>
      </c>
      <c r="C91" s="65">
        <v>137</v>
      </c>
      <c r="D91" s="65">
        <v>21</v>
      </c>
      <c r="E91" s="65">
        <v>6</v>
      </c>
      <c r="F91" s="65">
        <v>13</v>
      </c>
      <c r="G91" s="65">
        <v>22</v>
      </c>
      <c r="H91" s="65">
        <v>15</v>
      </c>
      <c r="I91" s="65">
        <v>23</v>
      </c>
      <c r="J91" s="65">
        <v>9</v>
      </c>
      <c r="K91" s="65">
        <v>2</v>
      </c>
      <c r="L91" s="65">
        <v>25</v>
      </c>
      <c r="M91" s="65">
        <v>2</v>
      </c>
      <c r="N91" s="65">
        <v>38</v>
      </c>
      <c r="O91" s="65">
        <v>4</v>
      </c>
      <c r="P91" s="65">
        <v>2</v>
      </c>
      <c r="Q91" s="65">
        <v>38</v>
      </c>
      <c r="R91" s="65">
        <v>2</v>
      </c>
      <c r="S91" s="65">
        <v>56</v>
      </c>
      <c r="T91" s="65">
        <v>28</v>
      </c>
      <c r="U91" s="65">
        <v>11</v>
      </c>
      <c r="V91" s="65">
        <v>57</v>
      </c>
      <c r="W91" s="65">
        <v>3</v>
      </c>
      <c r="X91" s="65">
        <v>28</v>
      </c>
      <c r="Y91" s="65">
        <v>74</v>
      </c>
      <c r="Z91" s="65">
        <v>6</v>
      </c>
      <c r="AA91" s="66">
        <v>11</v>
      </c>
      <c r="AB91" s="78"/>
    </row>
    <row r="92" spans="1:28" s="28" customFormat="1">
      <c r="A92" s="138"/>
      <c r="B92" s="106" t="str">
        <f t="shared" si="2"/>
        <v>無職</v>
      </c>
      <c r="C92" s="65">
        <v>159</v>
      </c>
      <c r="D92" s="65">
        <v>5</v>
      </c>
      <c r="E92" s="65">
        <v>1</v>
      </c>
      <c r="F92" s="65">
        <v>13</v>
      </c>
      <c r="G92" s="65">
        <v>19</v>
      </c>
      <c r="H92" s="65">
        <v>9</v>
      </c>
      <c r="I92" s="65">
        <v>47</v>
      </c>
      <c r="J92" s="65">
        <v>10</v>
      </c>
      <c r="K92" s="65">
        <v>3</v>
      </c>
      <c r="L92" s="65">
        <v>33</v>
      </c>
      <c r="M92" s="65">
        <v>3</v>
      </c>
      <c r="N92" s="65">
        <v>46</v>
      </c>
      <c r="O92" s="65">
        <v>3</v>
      </c>
      <c r="P92" s="65">
        <v>1</v>
      </c>
      <c r="Q92" s="65">
        <v>35</v>
      </c>
      <c r="R92" s="65">
        <v>8</v>
      </c>
      <c r="S92" s="65">
        <v>50</v>
      </c>
      <c r="T92" s="65">
        <v>4</v>
      </c>
      <c r="U92" s="65">
        <v>10</v>
      </c>
      <c r="V92" s="65">
        <v>53</v>
      </c>
      <c r="W92" s="65">
        <v>5</v>
      </c>
      <c r="X92" s="65">
        <v>29</v>
      </c>
      <c r="Y92" s="65">
        <v>81</v>
      </c>
      <c r="Z92" s="65">
        <v>3</v>
      </c>
      <c r="AA92" s="66">
        <v>34</v>
      </c>
      <c r="AB92" s="78"/>
    </row>
    <row r="93" spans="1:28" s="28" customFormat="1" ht="13.5" customHeight="1" thickBot="1">
      <c r="A93" s="138"/>
      <c r="B93" s="111" t="str">
        <f t="shared" si="2"/>
        <v>その他</v>
      </c>
      <c r="C93" s="65">
        <v>38</v>
      </c>
      <c r="D93" s="65">
        <v>4</v>
      </c>
      <c r="E93" s="65">
        <v>2</v>
      </c>
      <c r="F93" s="65">
        <v>2</v>
      </c>
      <c r="G93" s="65">
        <v>6</v>
      </c>
      <c r="H93" s="65">
        <v>0</v>
      </c>
      <c r="I93" s="65">
        <v>10</v>
      </c>
      <c r="J93" s="65">
        <v>3</v>
      </c>
      <c r="K93" s="65">
        <v>0</v>
      </c>
      <c r="L93" s="65">
        <v>10</v>
      </c>
      <c r="M93" s="65">
        <v>0</v>
      </c>
      <c r="N93" s="65">
        <v>10</v>
      </c>
      <c r="O93" s="65">
        <v>2</v>
      </c>
      <c r="P93" s="65">
        <v>0</v>
      </c>
      <c r="Q93" s="65">
        <v>11</v>
      </c>
      <c r="R93" s="65">
        <v>0</v>
      </c>
      <c r="S93" s="65">
        <v>9</v>
      </c>
      <c r="T93" s="65">
        <v>8</v>
      </c>
      <c r="U93" s="65">
        <v>3</v>
      </c>
      <c r="V93" s="65">
        <v>9</v>
      </c>
      <c r="W93" s="65">
        <v>1</v>
      </c>
      <c r="X93" s="65">
        <v>6</v>
      </c>
      <c r="Y93" s="65">
        <v>19</v>
      </c>
      <c r="Z93" s="65">
        <v>1</v>
      </c>
      <c r="AA93" s="66">
        <v>12</v>
      </c>
      <c r="AB93" s="78"/>
    </row>
    <row r="94" spans="1:28" s="28" customFormat="1" ht="13.5" customHeight="1" thickTop="1">
      <c r="A94" s="137" t="s">
        <v>10</v>
      </c>
      <c r="B94" s="108" t="str">
        <f t="shared" si="2"/>
        <v>単身世帯</v>
      </c>
      <c r="C94" s="69">
        <v>198</v>
      </c>
      <c r="D94" s="69">
        <v>10</v>
      </c>
      <c r="E94" s="69">
        <v>3</v>
      </c>
      <c r="F94" s="69">
        <v>16</v>
      </c>
      <c r="G94" s="69">
        <v>26</v>
      </c>
      <c r="H94" s="69">
        <v>29</v>
      </c>
      <c r="I94" s="69">
        <v>44</v>
      </c>
      <c r="J94" s="69">
        <v>13</v>
      </c>
      <c r="K94" s="69">
        <v>2</v>
      </c>
      <c r="L94" s="69">
        <v>61</v>
      </c>
      <c r="M94" s="69">
        <v>5</v>
      </c>
      <c r="N94" s="69">
        <v>56</v>
      </c>
      <c r="O94" s="69">
        <v>5</v>
      </c>
      <c r="P94" s="69">
        <v>0</v>
      </c>
      <c r="Q94" s="69">
        <v>42</v>
      </c>
      <c r="R94" s="69">
        <v>2</v>
      </c>
      <c r="S94" s="69">
        <v>82</v>
      </c>
      <c r="T94" s="69">
        <v>25</v>
      </c>
      <c r="U94" s="69">
        <v>11</v>
      </c>
      <c r="V94" s="69">
        <v>67</v>
      </c>
      <c r="W94" s="69">
        <v>4</v>
      </c>
      <c r="X94" s="69">
        <v>29</v>
      </c>
      <c r="Y94" s="69">
        <v>89</v>
      </c>
      <c r="Z94" s="69">
        <v>10</v>
      </c>
      <c r="AA94" s="70">
        <v>28</v>
      </c>
      <c r="AB94" s="78"/>
    </row>
    <row r="95" spans="1:28" s="28" customFormat="1">
      <c r="A95" s="138"/>
      <c r="B95" s="106" t="str">
        <f t="shared" si="2"/>
        <v>夫婦のみ</v>
      </c>
      <c r="C95" s="65">
        <v>212</v>
      </c>
      <c r="D95" s="65">
        <v>10</v>
      </c>
      <c r="E95" s="65">
        <v>3</v>
      </c>
      <c r="F95" s="65">
        <v>19</v>
      </c>
      <c r="G95" s="65">
        <v>30</v>
      </c>
      <c r="H95" s="65">
        <v>21</v>
      </c>
      <c r="I95" s="65">
        <v>53</v>
      </c>
      <c r="J95" s="65">
        <v>15</v>
      </c>
      <c r="K95" s="65">
        <v>6</v>
      </c>
      <c r="L95" s="65">
        <v>47</v>
      </c>
      <c r="M95" s="65">
        <v>4</v>
      </c>
      <c r="N95" s="65">
        <v>50</v>
      </c>
      <c r="O95" s="65">
        <v>7</v>
      </c>
      <c r="P95" s="65">
        <v>4</v>
      </c>
      <c r="Q95" s="65">
        <v>61</v>
      </c>
      <c r="R95" s="65">
        <v>7</v>
      </c>
      <c r="S95" s="65">
        <v>78</v>
      </c>
      <c r="T95" s="65">
        <v>19</v>
      </c>
      <c r="U95" s="65">
        <v>15</v>
      </c>
      <c r="V95" s="65">
        <v>95</v>
      </c>
      <c r="W95" s="65">
        <v>5</v>
      </c>
      <c r="X95" s="65">
        <v>37</v>
      </c>
      <c r="Y95" s="65">
        <v>105</v>
      </c>
      <c r="Z95" s="65">
        <v>4</v>
      </c>
      <c r="AA95" s="66">
        <v>32</v>
      </c>
      <c r="AB95" s="78"/>
    </row>
    <row r="96" spans="1:28" s="28" customFormat="1">
      <c r="A96" s="138"/>
      <c r="B96" s="106" t="str">
        <f t="shared" si="2"/>
        <v>二世代同居(子と同居)</v>
      </c>
      <c r="C96" s="65">
        <v>356</v>
      </c>
      <c r="D96" s="65">
        <v>96</v>
      </c>
      <c r="E96" s="65">
        <v>21</v>
      </c>
      <c r="F96" s="65">
        <v>31</v>
      </c>
      <c r="G96" s="65">
        <v>41</v>
      </c>
      <c r="H96" s="65">
        <v>32</v>
      </c>
      <c r="I96" s="65">
        <v>67</v>
      </c>
      <c r="J96" s="65">
        <v>40</v>
      </c>
      <c r="K96" s="65">
        <v>8</v>
      </c>
      <c r="L96" s="65">
        <v>77</v>
      </c>
      <c r="M96" s="65">
        <v>6</v>
      </c>
      <c r="N96" s="65">
        <v>80</v>
      </c>
      <c r="O96" s="65">
        <v>17</v>
      </c>
      <c r="P96" s="65">
        <v>14</v>
      </c>
      <c r="Q96" s="65">
        <v>95</v>
      </c>
      <c r="R96" s="65">
        <v>10</v>
      </c>
      <c r="S96" s="65">
        <v>138</v>
      </c>
      <c r="T96" s="65">
        <v>64</v>
      </c>
      <c r="U96" s="65">
        <v>32</v>
      </c>
      <c r="V96" s="65">
        <v>122</v>
      </c>
      <c r="W96" s="65">
        <v>7</v>
      </c>
      <c r="X96" s="65">
        <v>74</v>
      </c>
      <c r="Y96" s="65">
        <v>184</v>
      </c>
      <c r="Z96" s="65">
        <v>2</v>
      </c>
      <c r="AA96" s="66">
        <v>27</v>
      </c>
      <c r="AB96" s="78"/>
    </row>
    <row r="97" spans="1:28" s="28" customFormat="1">
      <c r="A97" s="138"/>
      <c r="B97" s="106" t="str">
        <f t="shared" si="2"/>
        <v>二世代同居(親と同居)</v>
      </c>
      <c r="C97" s="65">
        <v>152</v>
      </c>
      <c r="D97" s="65">
        <v>10</v>
      </c>
      <c r="E97" s="65">
        <v>1</v>
      </c>
      <c r="F97" s="65">
        <v>9</v>
      </c>
      <c r="G97" s="65">
        <v>19</v>
      </c>
      <c r="H97" s="65">
        <v>8</v>
      </c>
      <c r="I97" s="65">
        <v>21</v>
      </c>
      <c r="J97" s="65">
        <v>7</v>
      </c>
      <c r="K97" s="65">
        <v>3</v>
      </c>
      <c r="L97" s="65">
        <v>20</v>
      </c>
      <c r="M97" s="65">
        <v>2</v>
      </c>
      <c r="N97" s="65">
        <v>51</v>
      </c>
      <c r="O97" s="65">
        <v>6</v>
      </c>
      <c r="P97" s="65">
        <v>2</v>
      </c>
      <c r="Q97" s="65">
        <v>36</v>
      </c>
      <c r="R97" s="65">
        <v>6</v>
      </c>
      <c r="S97" s="65">
        <v>47</v>
      </c>
      <c r="T97" s="65">
        <v>23</v>
      </c>
      <c r="U97" s="65">
        <v>11</v>
      </c>
      <c r="V97" s="65">
        <v>55</v>
      </c>
      <c r="W97" s="65">
        <v>9</v>
      </c>
      <c r="X97" s="65">
        <v>46</v>
      </c>
      <c r="Y97" s="65">
        <v>105</v>
      </c>
      <c r="Z97" s="65">
        <v>2</v>
      </c>
      <c r="AA97" s="66">
        <v>7</v>
      </c>
      <c r="AB97" s="78"/>
    </row>
    <row r="98" spans="1:28" s="28" customFormat="1">
      <c r="A98" s="138"/>
      <c r="B98" s="106" t="str">
        <f t="shared" si="2"/>
        <v>三世代同居</v>
      </c>
      <c r="C98" s="65">
        <v>26</v>
      </c>
      <c r="D98" s="65">
        <v>3</v>
      </c>
      <c r="E98" s="65">
        <v>1</v>
      </c>
      <c r="F98" s="65">
        <v>3</v>
      </c>
      <c r="G98" s="65">
        <v>1</v>
      </c>
      <c r="H98" s="65">
        <v>1</v>
      </c>
      <c r="I98" s="65">
        <v>6</v>
      </c>
      <c r="J98" s="65">
        <v>5</v>
      </c>
      <c r="K98" s="65">
        <v>1</v>
      </c>
      <c r="L98" s="65">
        <v>3</v>
      </c>
      <c r="M98" s="65">
        <v>0</v>
      </c>
      <c r="N98" s="65">
        <v>5</v>
      </c>
      <c r="O98" s="65">
        <v>0</v>
      </c>
      <c r="P98" s="65">
        <v>1</v>
      </c>
      <c r="Q98" s="65">
        <v>5</v>
      </c>
      <c r="R98" s="65">
        <v>0</v>
      </c>
      <c r="S98" s="65">
        <v>7</v>
      </c>
      <c r="T98" s="65">
        <v>4</v>
      </c>
      <c r="U98" s="65">
        <v>1</v>
      </c>
      <c r="V98" s="65">
        <v>11</v>
      </c>
      <c r="W98" s="65">
        <v>1</v>
      </c>
      <c r="X98" s="65">
        <v>9</v>
      </c>
      <c r="Y98" s="65">
        <v>16</v>
      </c>
      <c r="Z98" s="65">
        <v>1</v>
      </c>
      <c r="AA98" s="66">
        <v>2</v>
      </c>
      <c r="AB98" s="78"/>
    </row>
    <row r="99" spans="1:28" s="28" customFormat="1" ht="13.5" customHeight="1" thickBot="1">
      <c r="A99" s="138"/>
      <c r="B99" s="111" t="str">
        <f t="shared" si="2"/>
        <v>その他</v>
      </c>
      <c r="C99" s="65">
        <v>29</v>
      </c>
      <c r="D99" s="65">
        <v>2</v>
      </c>
      <c r="E99" s="65">
        <v>0</v>
      </c>
      <c r="F99" s="65">
        <v>1</v>
      </c>
      <c r="G99" s="65">
        <v>4</v>
      </c>
      <c r="H99" s="65">
        <v>0</v>
      </c>
      <c r="I99" s="65">
        <v>5</v>
      </c>
      <c r="J99" s="65">
        <v>1</v>
      </c>
      <c r="K99" s="65">
        <v>1</v>
      </c>
      <c r="L99" s="65">
        <v>7</v>
      </c>
      <c r="M99" s="65">
        <v>0</v>
      </c>
      <c r="N99" s="65">
        <v>6</v>
      </c>
      <c r="O99" s="65">
        <v>0</v>
      </c>
      <c r="P99" s="65">
        <v>0</v>
      </c>
      <c r="Q99" s="65">
        <v>3</v>
      </c>
      <c r="R99" s="65">
        <v>0</v>
      </c>
      <c r="S99" s="65">
        <v>9</v>
      </c>
      <c r="T99" s="65">
        <v>4</v>
      </c>
      <c r="U99" s="65">
        <v>2</v>
      </c>
      <c r="V99" s="65">
        <v>9</v>
      </c>
      <c r="W99" s="65">
        <v>0</v>
      </c>
      <c r="X99" s="65">
        <v>3</v>
      </c>
      <c r="Y99" s="65">
        <v>13</v>
      </c>
      <c r="Z99" s="65">
        <v>1</v>
      </c>
      <c r="AA99" s="66">
        <v>9</v>
      </c>
      <c r="AB99" s="78"/>
    </row>
    <row r="100" spans="1:28" s="28" customFormat="1" ht="13.5" customHeight="1" thickTop="1">
      <c r="A100" s="137" t="s">
        <v>11</v>
      </c>
      <c r="B100" s="108" t="str">
        <f t="shared" si="2"/>
        <v>未就学児</v>
      </c>
      <c r="C100" s="69">
        <v>96</v>
      </c>
      <c r="D100" s="69">
        <v>37</v>
      </c>
      <c r="E100" s="69">
        <v>11</v>
      </c>
      <c r="F100" s="69">
        <v>3</v>
      </c>
      <c r="G100" s="69">
        <v>6</v>
      </c>
      <c r="H100" s="69">
        <v>8</v>
      </c>
      <c r="I100" s="69">
        <v>11</v>
      </c>
      <c r="J100" s="69">
        <v>19</v>
      </c>
      <c r="K100" s="69">
        <v>2</v>
      </c>
      <c r="L100" s="69">
        <v>22</v>
      </c>
      <c r="M100" s="69">
        <v>1</v>
      </c>
      <c r="N100" s="69">
        <v>22</v>
      </c>
      <c r="O100" s="69">
        <v>5</v>
      </c>
      <c r="P100" s="69">
        <v>3</v>
      </c>
      <c r="Q100" s="69">
        <v>20</v>
      </c>
      <c r="R100" s="69">
        <v>2</v>
      </c>
      <c r="S100" s="69">
        <v>33</v>
      </c>
      <c r="T100" s="69">
        <v>22</v>
      </c>
      <c r="U100" s="69">
        <v>11</v>
      </c>
      <c r="V100" s="69">
        <v>31</v>
      </c>
      <c r="W100" s="69">
        <v>4</v>
      </c>
      <c r="X100" s="69">
        <v>25</v>
      </c>
      <c r="Y100" s="69">
        <v>40</v>
      </c>
      <c r="Z100" s="69">
        <v>2</v>
      </c>
      <c r="AA100" s="70">
        <v>4</v>
      </c>
      <c r="AB100" s="78"/>
    </row>
    <row r="101" spans="1:28" s="28" customFormat="1">
      <c r="A101" s="138"/>
      <c r="B101" s="106" t="str">
        <f t="shared" ref="B101:B123" si="3">+B38</f>
        <v>小学生</v>
      </c>
      <c r="C101" s="65">
        <v>89</v>
      </c>
      <c r="D101" s="65">
        <v>39</v>
      </c>
      <c r="E101" s="65">
        <v>8</v>
      </c>
      <c r="F101" s="65">
        <v>8</v>
      </c>
      <c r="G101" s="65">
        <v>14</v>
      </c>
      <c r="H101" s="65">
        <v>5</v>
      </c>
      <c r="I101" s="65">
        <v>19</v>
      </c>
      <c r="J101" s="65">
        <v>12</v>
      </c>
      <c r="K101" s="65">
        <v>1</v>
      </c>
      <c r="L101" s="65">
        <v>15</v>
      </c>
      <c r="M101" s="65">
        <v>0</v>
      </c>
      <c r="N101" s="65">
        <v>21</v>
      </c>
      <c r="O101" s="65">
        <v>3</v>
      </c>
      <c r="P101" s="65">
        <v>3</v>
      </c>
      <c r="Q101" s="65">
        <v>21</v>
      </c>
      <c r="R101" s="65">
        <v>1</v>
      </c>
      <c r="S101" s="65">
        <v>35</v>
      </c>
      <c r="T101" s="65">
        <v>22</v>
      </c>
      <c r="U101" s="65">
        <v>10</v>
      </c>
      <c r="V101" s="65">
        <v>25</v>
      </c>
      <c r="W101" s="65">
        <v>0</v>
      </c>
      <c r="X101" s="65">
        <v>27</v>
      </c>
      <c r="Y101" s="65">
        <v>40</v>
      </c>
      <c r="Z101" s="65">
        <v>1</v>
      </c>
      <c r="AA101" s="66">
        <v>2</v>
      </c>
      <c r="AB101" s="78"/>
    </row>
    <row r="102" spans="1:28" s="28" customFormat="1">
      <c r="A102" s="138"/>
      <c r="B102" s="106" t="str">
        <f t="shared" si="3"/>
        <v>中学生</v>
      </c>
      <c r="C102" s="65">
        <v>59</v>
      </c>
      <c r="D102" s="65">
        <v>22</v>
      </c>
      <c r="E102" s="65">
        <v>5</v>
      </c>
      <c r="F102" s="65">
        <v>8</v>
      </c>
      <c r="G102" s="65">
        <v>15</v>
      </c>
      <c r="H102" s="65">
        <v>6</v>
      </c>
      <c r="I102" s="65">
        <v>14</v>
      </c>
      <c r="J102" s="65">
        <v>6</v>
      </c>
      <c r="K102" s="65">
        <v>1</v>
      </c>
      <c r="L102" s="65">
        <v>11</v>
      </c>
      <c r="M102" s="65">
        <v>1</v>
      </c>
      <c r="N102" s="65">
        <v>18</v>
      </c>
      <c r="O102" s="65">
        <v>2</v>
      </c>
      <c r="P102" s="65">
        <v>4</v>
      </c>
      <c r="Q102" s="65">
        <v>25</v>
      </c>
      <c r="R102" s="65">
        <v>2</v>
      </c>
      <c r="S102" s="65">
        <v>20</v>
      </c>
      <c r="T102" s="65">
        <v>17</v>
      </c>
      <c r="U102" s="65">
        <v>5</v>
      </c>
      <c r="V102" s="65">
        <v>21</v>
      </c>
      <c r="W102" s="65">
        <v>1</v>
      </c>
      <c r="X102" s="65">
        <v>18</v>
      </c>
      <c r="Y102" s="65">
        <v>28</v>
      </c>
      <c r="Z102" s="65">
        <v>1</v>
      </c>
      <c r="AA102" s="66">
        <v>2</v>
      </c>
      <c r="AB102" s="78"/>
    </row>
    <row r="103" spans="1:28" s="28" customFormat="1">
      <c r="A103" s="138"/>
      <c r="B103" s="106" t="str">
        <f t="shared" si="3"/>
        <v>65～74歳の家族</v>
      </c>
      <c r="C103" s="65">
        <v>165</v>
      </c>
      <c r="D103" s="65">
        <v>16</v>
      </c>
      <c r="E103" s="65">
        <v>5</v>
      </c>
      <c r="F103" s="65">
        <v>13</v>
      </c>
      <c r="G103" s="65">
        <v>22</v>
      </c>
      <c r="H103" s="65">
        <v>9</v>
      </c>
      <c r="I103" s="65">
        <v>41</v>
      </c>
      <c r="J103" s="65">
        <v>11</v>
      </c>
      <c r="K103" s="65">
        <v>6</v>
      </c>
      <c r="L103" s="65">
        <v>39</v>
      </c>
      <c r="M103" s="65">
        <v>1</v>
      </c>
      <c r="N103" s="65">
        <v>43</v>
      </c>
      <c r="O103" s="65">
        <v>1</v>
      </c>
      <c r="P103" s="65">
        <v>4</v>
      </c>
      <c r="Q103" s="65">
        <v>47</v>
      </c>
      <c r="R103" s="65">
        <v>6</v>
      </c>
      <c r="S103" s="65">
        <v>51</v>
      </c>
      <c r="T103" s="65">
        <v>18</v>
      </c>
      <c r="U103" s="65">
        <v>12</v>
      </c>
      <c r="V103" s="65">
        <v>66</v>
      </c>
      <c r="W103" s="65">
        <v>3</v>
      </c>
      <c r="X103" s="65">
        <v>34</v>
      </c>
      <c r="Y103" s="65">
        <v>99</v>
      </c>
      <c r="Z103" s="65">
        <v>2</v>
      </c>
      <c r="AA103" s="66">
        <v>20</v>
      </c>
      <c r="AB103" s="78"/>
    </row>
    <row r="104" spans="1:28" s="28" customFormat="1">
      <c r="A104" s="138"/>
      <c r="B104" s="106" t="str">
        <f t="shared" si="3"/>
        <v>75歳以上の家族</v>
      </c>
      <c r="C104" s="65">
        <v>128</v>
      </c>
      <c r="D104" s="65">
        <v>7</v>
      </c>
      <c r="E104" s="65">
        <v>2</v>
      </c>
      <c r="F104" s="65">
        <v>9</v>
      </c>
      <c r="G104" s="65">
        <v>13</v>
      </c>
      <c r="H104" s="65">
        <v>6</v>
      </c>
      <c r="I104" s="65">
        <v>32</v>
      </c>
      <c r="J104" s="65">
        <v>13</v>
      </c>
      <c r="K104" s="65">
        <v>5</v>
      </c>
      <c r="L104" s="65">
        <v>23</v>
      </c>
      <c r="M104" s="65">
        <v>2</v>
      </c>
      <c r="N104" s="65">
        <v>37</v>
      </c>
      <c r="O104" s="65">
        <v>5</v>
      </c>
      <c r="P104" s="65">
        <v>3</v>
      </c>
      <c r="Q104" s="65">
        <v>25</v>
      </c>
      <c r="R104" s="65">
        <v>3</v>
      </c>
      <c r="S104" s="65">
        <v>39</v>
      </c>
      <c r="T104" s="65">
        <v>15</v>
      </c>
      <c r="U104" s="65">
        <v>9</v>
      </c>
      <c r="V104" s="65">
        <v>57</v>
      </c>
      <c r="W104" s="65">
        <v>2</v>
      </c>
      <c r="X104" s="65">
        <v>25</v>
      </c>
      <c r="Y104" s="65">
        <v>80</v>
      </c>
      <c r="Z104" s="65">
        <v>2</v>
      </c>
      <c r="AA104" s="66">
        <v>19</v>
      </c>
      <c r="AB104" s="78"/>
    </row>
    <row r="105" spans="1:28" s="28" customFormat="1" ht="13.5" customHeight="1" thickBot="1">
      <c r="A105" s="138"/>
      <c r="B105" s="111" t="str">
        <f t="shared" si="3"/>
        <v>1～5以外の家族と同居している</v>
      </c>
      <c r="C105" s="65">
        <v>515</v>
      </c>
      <c r="D105" s="65">
        <v>86</v>
      </c>
      <c r="E105" s="65">
        <v>17</v>
      </c>
      <c r="F105" s="65">
        <v>46</v>
      </c>
      <c r="G105" s="65">
        <v>63</v>
      </c>
      <c r="H105" s="65">
        <v>44</v>
      </c>
      <c r="I105" s="65">
        <v>91</v>
      </c>
      <c r="J105" s="65">
        <v>49</v>
      </c>
      <c r="K105" s="65">
        <v>12</v>
      </c>
      <c r="L105" s="65">
        <v>106</v>
      </c>
      <c r="M105" s="65">
        <v>5</v>
      </c>
      <c r="N105" s="65">
        <v>126</v>
      </c>
      <c r="O105" s="65">
        <v>26</v>
      </c>
      <c r="P105" s="65">
        <v>16</v>
      </c>
      <c r="Q105" s="65">
        <v>135</v>
      </c>
      <c r="R105" s="65">
        <v>14</v>
      </c>
      <c r="S105" s="65">
        <v>202</v>
      </c>
      <c r="T105" s="65">
        <v>80</v>
      </c>
      <c r="U105" s="65">
        <v>42</v>
      </c>
      <c r="V105" s="65">
        <v>182</v>
      </c>
      <c r="W105" s="65">
        <v>18</v>
      </c>
      <c r="X105" s="65">
        <v>118</v>
      </c>
      <c r="Y105" s="65">
        <v>288</v>
      </c>
      <c r="Z105" s="65">
        <v>5</v>
      </c>
      <c r="AA105" s="66">
        <v>32</v>
      </c>
      <c r="AB105" s="78"/>
    </row>
    <row r="106" spans="1:28" s="28" customFormat="1" ht="13.5" customHeight="1" thickTop="1">
      <c r="A106" s="137" t="s">
        <v>60</v>
      </c>
      <c r="B106" s="108" t="str">
        <f t="shared" si="3"/>
        <v>一戸建（持ち家）</v>
      </c>
      <c r="C106" s="69">
        <v>359</v>
      </c>
      <c r="D106" s="69">
        <v>45</v>
      </c>
      <c r="E106" s="69">
        <v>13</v>
      </c>
      <c r="F106" s="69">
        <v>31</v>
      </c>
      <c r="G106" s="69">
        <v>42</v>
      </c>
      <c r="H106" s="69">
        <v>20</v>
      </c>
      <c r="I106" s="69">
        <v>74</v>
      </c>
      <c r="J106" s="69">
        <v>38</v>
      </c>
      <c r="K106" s="69">
        <v>10</v>
      </c>
      <c r="L106" s="69">
        <v>65</v>
      </c>
      <c r="M106" s="69">
        <v>4</v>
      </c>
      <c r="N106" s="69">
        <v>95</v>
      </c>
      <c r="O106" s="69">
        <v>14</v>
      </c>
      <c r="P106" s="69">
        <v>9</v>
      </c>
      <c r="Q106" s="69">
        <v>87</v>
      </c>
      <c r="R106" s="69">
        <v>7</v>
      </c>
      <c r="S106" s="69">
        <v>121</v>
      </c>
      <c r="T106" s="69">
        <v>34</v>
      </c>
      <c r="U106" s="69">
        <v>24</v>
      </c>
      <c r="V106" s="69">
        <v>117</v>
      </c>
      <c r="W106" s="69">
        <v>13</v>
      </c>
      <c r="X106" s="69">
        <v>82</v>
      </c>
      <c r="Y106" s="69">
        <v>218</v>
      </c>
      <c r="Z106" s="69">
        <v>4</v>
      </c>
      <c r="AA106" s="70">
        <v>46</v>
      </c>
      <c r="AB106" s="78"/>
    </row>
    <row r="107" spans="1:28" s="28" customFormat="1">
      <c r="A107" s="138"/>
      <c r="B107" s="106" t="str">
        <f t="shared" si="3"/>
        <v>一戸建（賃貸）</v>
      </c>
      <c r="C107" s="65">
        <v>17</v>
      </c>
      <c r="D107" s="65">
        <v>0</v>
      </c>
      <c r="E107" s="65">
        <v>0</v>
      </c>
      <c r="F107" s="65">
        <v>1</v>
      </c>
      <c r="G107" s="65">
        <v>1</v>
      </c>
      <c r="H107" s="65">
        <v>3</v>
      </c>
      <c r="I107" s="65">
        <v>2</v>
      </c>
      <c r="J107" s="65">
        <v>1</v>
      </c>
      <c r="K107" s="65">
        <v>0</v>
      </c>
      <c r="L107" s="65">
        <v>6</v>
      </c>
      <c r="M107" s="65">
        <v>0</v>
      </c>
      <c r="N107" s="65">
        <v>5</v>
      </c>
      <c r="O107" s="65">
        <v>2</v>
      </c>
      <c r="P107" s="65">
        <v>2</v>
      </c>
      <c r="Q107" s="65">
        <v>4</v>
      </c>
      <c r="R107" s="65">
        <v>1</v>
      </c>
      <c r="S107" s="65">
        <v>4</v>
      </c>
      <c r="T107" s="65">
        <v>2</v>
      </c>
      <c r="U107" s="65">
        <v>2</v>
      </c>
      <c r="V107" s="65">
        <v>8</v>
      </c>
      <c r="W107" s="65">
        <v>2</v>
      </c>
      <c r="X107" s="65">
        <v>6</v>
      </c>
      <c r="Y107" s="65">
        <v>6</v>
      </c>
      <c r="Z107" s="65">
        <v>1</v>
      </c>
      <c r="AA107" s="66">
        <v>1</v>
      </c>
      <c r="AB107" s="78"/>
    </row>
    <row r="108" spans="1:28" s="28" customFormat="1">
      <c r="A108" s="138"/>
      <c r="B108" s="106" t="str">
        <f t="shared" si="3"/>
        <v>マンション（持ち家）</v>
      </c>
      <c r="C108" s="65">
        <v>278</v>
      </c>
      <c r="D108" s="65">
        <v>51</v>
      </c>
      <c r="E108" s="65">
        <v>8</v>
      </c>
      <c r="F108" s="65">
        <v>23</v>
      </c>
      <c r="G108" s="65">
        <v>33</v>
      </c>
      <c r="H108" s="65">
        <v>30</v>
      </c>
      <c r="I108" s="65">
        <v>67</v>
      </c>
      <c r="J108" s="65">
        <v>22</v>
      </c>
      <c r="K108" s="65">
        <v>6</v>
      </c>
      <c r="L108" s="65">
        <v>65</v>
      </c>
      <c r="M108" s="65">
        <v>5</v>
      </c>
      <c r="N108" s="65">
        <v>77</v>
      </c>
      <c r="O108" s="65">
        <v>7</v>
      </c>
      <c r="P108" s="65">
        <v>8</v>
      </c>
      <c r="Q108" s="65">
        <v>77</v>
      </c>
      <c r="R108" s="65">
        <v>8</v>
      </c>
      <c r="S108" s="65">
        <v>110</v>
      </c>
      <c r="T108" s="65">
        <v>45</v>
      </c>
      <c r="U108" s="65">
        <v>24</v>
      </c>
      <c r="V108" s="65">
        <v>116</v>
      </c>
      <c r="W108" s="65">
        <v>4</v>
      </c>
      <c r="X108" s="65">
        <v>57</v>
      </c>
      <c r="Y108" s="65">
        <v>143</v>
      </c>
      <c r="Z108" s="65">
        <v>7</v>
      </c>
      <c r="AA108" s="66">
        <v>16</v>
      </c>
      <c r="AB108" s="78"/>
    </row>
    <row r="109" spans="1:28" s="28" customFormat="1">
      <c r="A109" s="138"/>
      <c r="B109" s="106" t="str">
        <f t="shared" si="3"/>
        <v>マンション・アパート（賃貸）</v>
      </c>
      <c r="C109" s="65">
        <v>225</v>
      </c>
      <c r="D109" s="65">
        <v>24</v>
      </c>
      <c r="E109" s="65">
        <v>4</v>
      </c>
      <c r="F109" s="65">
        <v>12</v>
      </c>
      <c r="G109" s="65">
        <v>28</v>
      </c>
      <c r="H109" s="65">
        <v>29</v>
      </c>
      <c r="I109" s="65">
        <v>35</v>
      </c>
      <c r="J109" s="65">
        <v>17</v>
      </c>
      <c r="K109" s="65">
        <v>3</v>
      </c>
      <c r="L109" s="65">
        <v>65</v>
      </c>
      <c r="M109" s="65">
        <v>6</v>
      </c>
      <c r="N109" s="65">
        <v>55</v>
      </c>
      <c r="O109" s="65">
        <v>11</v>
      </c>
      <c r="P109" s="65">
        <v>2</v>
      </c>
      <c r="Q109" s="65">
        <v>51</v>
      </c>
      <c r="R109" s="65">
        <v>5</v>
      </c>
      <c r="S109" s="65">
        <v>90</v>
      </c>
      <c r="T109" s="65">
        <v>44</v>
      </c>
      <c r="U109" s="65">
        <v>14</v>
      </c>
      <c r="V109" s="65">
        <v>82</v>
      </c>
      <c r="W109" s="65">
        <v>5</v>
      </c>
      <c r="X109" s="65">
        <v>44</v>
      </c>
      <c r="Y109" s="65">
        <v>97</v>
      </c>
      <c r="Z109" s="65">
        <v>8</v>
      </c>
      <c r="AA109" s="66">
        <v>25</v>
      </c>
      <c r="AB109" s="78"/>
    </row>
    <row r="110" spans="1:28" s="28" customFormat="1">
      <c r="A110" s="138"/>
      <c r="B110" s="109" t="str">
        <f t="shared" si="3"/>
        <v>都市再生機構・公社住宅・　都営住宅・区営住宅</v>
      </c>
      <c r="C110" s="65">
        <v>74</v>
      </c>
      <c r="D110" s="65">
        <v>8</v>
      </c>
      <c r="E110" s="65">
        <v>3</v>
      </c>
      <c r="F110" s="65">
        <v>12</v>
      </c>
      <c r="G110" s="65">
        <v>15</v>
      </c>
      <c r="H110" s="65">
        <v>6</v>
      </c>
      <c r="I110" s="65">
        <v>14</v>
      </c>
      <c r="J110" s="65">
        <v>2</v>
      </c>
      <c r="K110" s="65">
        <v>2</v>
      </c>
      <c r="L110" s="65">
        <v>8</v>
      </c>
      <c r="M110" s="65">
        <v>1</v>
      </c>
      <c r="N110" s="65">
        <v>14</v>
      </c>
      <c r="O110" s="65">
        <v>1</v>
      </c>
      <c r="P110" s="65">
        <v>0</v>
      </c>
      <c r="Q110" s="65">
        <v>19</v>
      </c>
      <c r="R110" s="65">
        <v>5</v>
      </c>
      <c r="S110" s="65">
        <v>25</v>
      </c>
      <c r="T110" s="65">
        <v>9</v>
      </c>
      <c r="U110" s="65">
        <v>6</v>
      </c>
      <c r="V110" s="65">
        <v>29</v>
      </c>
      <c r="W110" s="65">
        <v>0</v>
      </c>
      <c r="X110" s="65">
        <v>8</v>
      </c>
      <c r="Y110" s="65">
        <v>44</v>
      </c>
      <c r="Z110" s="65">
        <v>0</v>
      </c>
      <c r="AA110" s="66">
        <v>13</v>
      </c>
      <c r="AB110" s="78"/>
    </row>
    <row r="111" spans="1:28" s="28" customFormat="1">
      <c r="A111" s="138"/>
      <c r="B111" s="106" t="str">
        <f t="shared" si="3"/>
        <v>社宅・寮・間借り・住込み</v>
      </c>
      <c r="C111" s="65">
        <v>15</v>
      </c>
      <c r="D111" s="65">
        <v>3</v>
      </c>
      <c r="E111" s="65">
        <v>1</v>
      </c>
      <c r="F111" s="65">
        <v>0</v>
      </c>
      <c r="G111" s="65">
        <v>2</v>
      </c>
      <c r="H111" s="65">
        <v>3</v>
      </c>
      <c r="I111" s="65">
        <v>4</v>
      </c>
      <c r="J111" s="65">
        <v>1</v>
      </c>
      <c r="K111" s="65">
        <v>0</v>
      </c>
      <c r="L111" s="65">
        <v>7</v>
      </c>
      <c r="M111" s="65">
        <v>1</v>
      </c>
      <c r="N111" s="65">
        <v>1</v>
      </c>
      <c r="O111" s="65">
        <v>0</v>
      </c>
      <c r="P111" s="65">
        <v>0</v>
      </c>
      <c r="Q111" s="65">
        <v>3</v>
      </c>
      <c r="R111" s="65">
        <v>0</v>
      </c>
      <c r="S111" s="65">
        <v>9</v>
      </c>
      <c r="T111" s="65">
        <v>5</v>
      </c>
      <c r="U111" s="65">
        <v>2</v>
      </c>
      <c r="V111" s="65">
        <v>6</v>
      </c>
      <c r="W111" s="65">
        <v>1</v>
      </c>
      <c r="X111" s="65">
        <v>2</v>
      </c>
      <c r="Y111" s="65">
        <v>5</v>
      </c>
      <c r="Z111" s="65">
        <v>0</v>
      </c>
      <c r="AA111" s="66">
        <v>0</v>
      </c>
      <c r="AB111" s="78"/>
    </row>
    <row r="112" spans="1:28" s="28" customFormat="1" ht="13.5" customHeight="1" thickBot="1">
      <c r="A112" s="138"/>
      <c r="B112" s="111" t="str">
        <f t="shared" si="3"/>
        <v>その他（ケア付住宅など）</v>
      </c>
      <c r="C112" s="65">
        <v>4</v>
      </c>
      <c r="D112" s="65">
        <v>0</v>
      </c>
      <c r="E112" s="65">
        <v>0</v>
      </c>
      <c r="F112" s="65">
        <v>0</v>
      </c>
      <c r="G112" s="65">
        <v>0</v>
      </c>
      <c r="H112" s="65">
        <v>0</v>
      </c>
      <c r="I112" s="65">
        <v>1</v>
      </c>
      <c r="J112" s="65">
        <v>0</v>
      </c>
      <c r="K112" s="65">
        <v>0</v>
      </c>
      <c r="L112" s="65">
        <v>0</v>
      </c>
      <c r="M112" s="65">
        <v>0</v>
      </c>
      <c r="N112" s="65">
        <v>1</v>
      </c>
      <c r="O112" s="65">
        <v>0</v>
      </c>
      <c r="P112" s="65">
        <v>0</v>
      </c>
      <c r="Q112" s="65">
        <v>1</v>
      </c>
      <c r="R112" s="65">
        <v>0</v>
      </c>
      <c r="S112" s="65">
        <v>1</v>
      </c>
      <c r="T112" s="65">
        <v>0</v>
      </c>
      <c r="U112" s="65">
        <v>0</v>
      </c>
      <c r="V112" s="65">
        <v>0</v>
      </c>
      <c r="W112" s="65">
        <v>1</v>
      </c>
      <c r="X112" s="65">
        <v>0</v>
      </c>
      <c r="Y112" s="65">
        <v>2</v>
      </c>
      <c r="Z112" s="65">
        <v>0</v>
      </c>
      <c r="AA112" s="66">
        <v>2</v>
      </c>
      <c r="AB112" s="78"/>
    </row>
    <row r="113" spans="1:28" s="28" customFormat="1" ht="13.5" customHeight="1" thickTop="1">
      <c r="A113" s="137" t="s">
        <v>61</v>
      </c>
      <c r="B113" s="108" t="str">
        <f t="shared" si="3"/>
        <v>１年未満</v>
      </c>
      <c r="C113" s="69">
        <v>24</v>
      </c>
      <c r="D113" s="69">
        <v>1</v>
      </c>
      <c r="E113" s="69">
        <v>1</v>
      </c>
      <c r="F113" s="69">
        <v>2</v>
      </c>
      <c r="G113" s="69">
        <v>5</v>
      </c>
      <c r="H113" s="69">
        <v>9</v>
      </c>
      <c r="I113" s="69">
        <v>2</v>
      </c>
      <c r="J113" s="69">
        <v>3</v>
      </c>
      <c r="K113" s="69">
        <v>2</v>
      </c>
      <c r="L113" s="69">
        <v>11</v>
      </c>
      <c r="M113" s="69">
        <v>1</v>
      </c>
      <c r="N113" s="69">
        <v>12</v>
      </c>
      <c r="O113" s="69">
        <v>0</v>
      </c>
      <c r="P113" s="69">
        <v>0</v>
      </c>
      <c r="Q113" s="69">
        <v>5</v>
      </c>
      <c r="R113" s="69">
        <v>2</v>
      </c>
      <c r="S113" s="69">
        <v>13</v>
      </c>
      <c r="T113" s="69">
        <v>5</v>
      </c>
      <c r="U113" s="69">
        <v>1</v>
      </c>
      <c r="V113" s="69">
        <v>9</v>
      </c>
      <c r="W113" s="69">
        <v>2</v>
      </c>
      <c r="X113" s="69">
        <v>2</v>
      </c>
      <c r="Y113" s="69">
        <v>1</v>
      </c>
      <c r="Z113" s="69">
        <v>1</v>
      </c>
      <c r="AA113" s="70">
        <v>0</v>
      </c>
      <c r="AB113" s="78"/>
    </row>
    <row r="114" spans="1:28" s="28" customFormat="1">
      <c r="A114" s="138"/>
      <c r="B114" s="106" t="str">
        <f t="shared" si="3"/>
        <v>１年以上５年未満</v>
      </c>
      <c r="C114" s="65">
        <v>87</v>
      </c>
      <c r="D114" s="65">
        <v>16</v>
      </c>
      <c r="E114" s="65">
        <v>6</v>
      </c>
      <c r="F114" s="65">
        <v>6</v>
      </c>
      <c r="G114" s="65">
        <v>12</v>
      </c>
      <c r="H114" s="65">
        <v>19</v>
      </c>
      <c r="I114" s="65">
        <v>12</v>
      </c>
      <c r="J114" s="65">
        <v>8</v>
      </c>
      <c r="K114" s="65">
        <v>0</v>
      </c>
      <c r="L114" s="65">
        <v>32</v>
      </c>
      <c r="M114" s="65">
        <v>2</v>
      </c>
      <c r="N114" s="65">
        <v>22</v>
      </c>
      <c r="O114" s="65">
        <v>3</v>
      </c>
      <c r="P114" s="65">
        <v>5</v>
      </c>
      <c r="Q114" s="65">
        <v>14</v>
      </c>
      <c r="R114" s="65">
        <v>1</v>
      </c>
      <c r="S114" s="65">
        <v>39</v>
      </c>
      <c r="T114" s="65">
        <v>17</v>
      </c>
      <c r="U114" s="65">
        <v>5</v>
      </c>
      <c r="V114" s="65">
        <v>32</v>
      </c>
      <c r="W114" s="65">
        <v>3</v>
      </c>
      <c r="X114" s="65">
        <v>11</v>
      </c>
      <c r="Y114" s="65">
        <v>7</v>
      </c>
      <c r="Z114" s="65">
        <v>4</v>
      </c>
      <c r="AA114" s="66">
        <v>6</v>
      </c>
      <c r="AB114" s="78"/>
    </row>
    <row r="115" spans="1:28" s="28" customFormat="1">
      <c r="A115" s="138"/>
      <c r="B115" s="106" t="str">
        <f t="shared" si="3"/>
        <v>５年以上10年未満</v>
      </c>
      <c r="C115" s="65">
        <v>82</v>
      </c>
      <c r="D115" s="65">
        <v>21</v>
      </c>
      <c r="E115" s="65">
        <v>4</v>
      </c>
      <c r="F115" s="65">
        <v>5</v>
      </c>
      <c r="G115" s="65">
        <v>10</v>
      </c>
      <c r="H115" s="65">
        <v>6</v>
      </c>
      <c r="I115" s="65">
        <v>7</v>
      </c>
      <c r="J115" s="65">
        <v>10</v>
      </c>
      <c r="K115" s="65">
        <v>1</v>
      </c>
      <c r="L115" s="65">
        <v>24</v>
      </c>
      <c r="M115" s="65">
        <v>2</v>
      </c>
      <c r="N115" s="65">
        <v>19</v>
      </c>
      <c r="O115" s="65">
        <v>4</v>
      </c>
      <c r="P115" s="65">
        <v>0</v>
      </c>
      <c r="Q115" s="65">
        <v>22</v>
      </c>
      <c r="R115" s="65">
        <v>1</v>
      </c>
      <c r="S115" s="65">
        <v>34</v>
      </c>
      <c r="T115" s="65">
        <v>16</v>
      </c>
      <c r="U115" s="65">
        <v>11</v>
      </c>
      <c r="V115" s="65">
        <v>33</v>
      </c>
      <c r="W115" s="65">
        <v>1</v>
      </c>
      <c r="X115" s="65">
        <v>16</v>
      </c>
      <c r="Y115" s="65">
        <v>24</v>
      </c>
      <c r="Z115" s="65">
        <v>1</v>
      </c>
      <c r="AA115" s="66">
        <v>5</v>
      </c>
      <c r="AB115" s="78"/>
    </row>
    <row r="116" spans="1:28" s="28" customFormat="1">
      <c r="A116" s="138"/>
      <c r="B116" s="106" t="str">
        <f t="shared" si="3"/>
        <v>10年以上20年未満</v>
      </c>
      <c r="C116" s="65">
        <v>165</v>
      </c>
      <c r="D116" s="65">
        <v>35</v>
      </c>
      <c r="E116" s="65">
        <v>6</v>
      </c>
      <c r="F116" s="65">
        <v>15</v>
      </c>
      <c r="G116" s="65">
        <v>25</v>
      </c>
      <c r="H116" s="65">
        <v>20</v>
      </c>
      <c r="I116" s="65">
        <v>38</v>
      </c>
      <c r="J116" s="65">
        <v>12</v>
      </c>
      <c r="K116" s="65">
        <v>1</v>
      </c>
      <c r="L116" s="65">
        <v>32</v>
      </c>
      <c r="M116" s="65">
        <v>2</v>
      </c>
      <c r="N116" s="65">
        <v>44</v>
      </c>
      <c r="O116" s="65">
        <v>5</v>
      </c>
      <c r="P116" s="65">
        <v>2</v>
      </c>
      <c r="Q116" s="65">
        <v>48</v>
      </c>
      <c r="R116" s="65">
        <v>4</v>
      </c>
      <c r="S116" s="65">
        <v>65</v>
      </c>
      <c r="T116" s="65">
        <v>27</v>
      </c>
      <c r="U116" s="65">
        <v>11</v>
      </c>
      <c r="V116" s="65">
        <v>58</v>
      </c>
      <c r="W116" s="65">
        <v>3</v>
      </c>
      <c r="X116" s="65">
        <v>27</v>
      </c>
      <c r="Y116" s="65">
        <v>73</v>
      </c>
      <c r="Z116" s="65">
        <v>1</v>
      </c>
      <c r="AA116" s="66">
        <v>11</v>
      </c>
      <c r="AB116" s="78"/>
    </row>
    <row r="117" spans="1:28" s="28" customFormat="1">
      <c r="A117" s="138"/>
      <c r="B117" s="106" t="str">
        <f t="shared" si="3"/>
        <v>20年以上(次の「生まれたときから」を除く)</v>
      </c>
      <c r="C117" s="65">
        <v>427</v>
      </c>
      <c r="D117" s="65">
        <v>42</v>
      </c>
      <c r="E117" s="65">
        <v>8</v>
      </c>
      <c r="F117" s="65">
        <v>34</v>
      </c>
      <c r="G117" s="65">
        <v>48</v>
      </c>
      <c r="H117" s="65">
        <v>31</v>
      </c>
      <c r="I117" s="65">
        <v>111</v>
      </c>
      <c r="J117" s="65">
        <v>36</v>
      </c>
      <c r="K117" s="65">
        <v>14</v>
      </c>
      <c r="L117" s="65">
        <v>74</v>
      </c>
      <c r="M117" s="65">
        <v>9</v>
      </c>
      <c r="N117" s="65">
        <v>103</v>
      </c>
      <c r="O117" s="65">
        <v>14</v>
      </c>
      <c r="P117" s="65">
        <v>9</v>
      </c>
      <c r="Q117" s="65">
        <v>112</v>
      </c>
      <c r="R117" s="65">
        <v>12</v>
      </c>
      <c r="S117" s="65">
        <v>152</v>
      </c>
      <c r="T117" s="65">
        <v>49</v>
      </c>
      <c r="U117" s="65">
        <v>28</v>
      </c>
      <c r="V117" s="65">
        <v>168</v>
      </c>
      <c r="W117" s="65">
        <v>10</v>
      </c>
      <c r="X117" s="65">
        <v>76</v>
      </c>
      <c r="Y117" s="65">
        <v>262</v>
      </c>
      <c r="Z117" s="65">
        <v>8</v>
      </c>
      <c r="AA117" s="66">
        <v>66</v>
      </c>
      <c r="AB117" s="78"/>
    </row>
    <row r="118" spans="1:28" s="28" customFormat="1" ht="13.5" customHeight="1" thickBot="1">
      <c r="A118" s="138"/>
      <c r="B118" s="111" t="str">
        <f t="shared" si="3"/>
        <v>生まれたときから</v>
      </c>
      <c r="C118" s="65">
        <v>186</v>
      </c>
      <c r="D118" s="65">
        <v>16</v>
      </c>
      <c r="E118" s="65">
        <v>4</v>
      </c>
      <c r="F118" s="65">
        <v>15</v>
      </c>
      <c r="G118" s="65">
        <v>19</v>
      </c>
      <c r="H118" s="65">
        <v>6</v>
      </c>
      <c r="I118" s="65">
        <v>26</v>
      </c>
      <c r="J118" s="65">
        <v>11</v>
      </c>
      <c r="K118" s="65">
        <v>2</v>
      </c>
      <c r="L118" s="65">
        <v>43</v>
      </c>
      <c r="M118" s="65">
        <v>1</v>
      </c>
      <c r="N118" s="65">
        <v>48</v>
      </c>
      <c r="O118" s="65">
        <v>8</v>
      </c>
      <c r="P118" s="65">
        <v>5</v>
      </c>
      <c r="Q118" s="65">
        <v>40</v>
      </c>
      <c r="R118" s="65">
        <v>6</v>
      </c>
      <c r="S118" s="65">
        <v>56</v>
      </c>
      <c r="T118" s="65">
        <v>26</v>
      </c>
      <c r="U118" s="65">
        <v>16</v>
      </c>
      <c r="V118" s="65">
        <v>57</v>
      </c>
      <c r="W118" s="65">
        <v>7</v>
      </c>
      <c r="X118" s="65">
        <v>68</v>
      </c>
      <c r="Y118" s="65">
        <v>145</v>
      </c>
      <c r="Z118" s="65">
        <v>4</v>
      </c>
      <c r="AA118" s="66">
        <v>16</v>
      </c>
      <c r="AB118" s="78"/>
    </row>
    <row r="119" spans="1:28" s="28" customFormat="1" ht="13.5" customHeight="1" thickTop="1">
      <c r="A119" s="139" t="s">
        <v>62</v>
      </c>
      <c r="B119" s="108" t="str">
        <f t="shared" si="3"/>
        <v>東京23区内（板橋区を除く）</v>
      </c>
      <c r="C119" s="69">
        <v>361</v>
      </c>
      <c r="D119" s="69">
        <v>56</v>
      </c>
      <c r="E119" s="69">
        <v>11</v>
      </c>
      <c r="F119" s="69">
        <v>28</v>
      </c>
      <c r="G119" s="69">
        <v>46</v>
      </c>
      <c r="H119" s="69">
        <v>35</v>
      </c>
      <c r="I119" s="69">
        <v>85</v>
      </c>
      <c r="J119" s="69">
        <v>25</v>
      </c>
      <c r="K119" s="69">
        <v>6</v>
      </c>
      <c r="L119" s="69">
        <v>66</v>
      </c>
      <c r="M119" s="69">
        <v>6</v>
      </c>
      <c r="N119" s="69">
        <v>93</v>
      </c>
      <c r="O119" s="69">
        <v>11</v>
      </c>
      <c r="P119" s="69">
        <v>8</v>
      </c>
      <c r="Q119" s="69">
        <v>101</v>
      </c>
      <c r="R119" s="69">
        <v>6</v>
      </c>
      <c r="S119" s="69">
        <v>121</v>
      </c>
      <c r="T119" s="69">
        <v>55</v>
      </c>
      <c r="U119" s="69">
        <v>27</v>
      </c>
      <c r="V119" s="69">
        <v>139</v>
      </c>
      <c r="W119" s="69">
        <v>9</v>
      </c>
      <c r="X119" s="69">
        <v>73</v>
      </c>
      <c r="Y119" s="69">
        <v>169</v>
      </c>
      <c r="Z119" s="69">
        <v>4</v>
      </c>
      <c r="AA119" s="70">
        <v>48</v>
      </c>
      <c r="AB119" s="78"/>
    </row>
    <row r="120" spans="1:28" s="28" customFormat="1">
      <c r="A120" s="140"/>
      <c r="B120" s="106" t="str">
        <f t="shared" si="3"/>
        <v>東京都内の他市町村</v>
      </c>
      <c r="C120" s="65">
        <v>49</v>
      </c>
      <c r="D120" s="65">
        <v>6</v>
      </c>
      <c r="E120" s="65">
        <v>2</v>
      </c>
      <c r="F120" s="65">
        <v>3</v>
      </c>
      <c r="G120" s="65">
        <v>6</v>
      </c>
      <c r="H120" s="65">
        <v>5</v>
      </c>
      <c r="I120" s="65">
        <v>10</v>
      </c>
      <c r="J120" s="65">
        <v>9</v>
      </c>
      <c r="K120" s="65">
        <v>2</v>
      </c>
      <c r="L120" s="65">
        <v>16</v>
      </c>
      <c r="M120" s="65">
        <v>2</v>
      </c>
      <c r="N120" s="65">
        <v>11</v>
      </c>
      <c r="O120" s="65">
        <v>0</v>
      </c>
      <c r="P120" s="65">
        <v>2</v>
      </c>
      <c r="Q120" s="65">
        <v>11</v>
      </c>
      <c r="R120" s="65">
        <v>0</v>
      </c>
      <c r="S120" s="65">
        <v>23</v>
      </c>
      <c r="T120" s="65">
        <v>6</v>
      </c>
      <c r="U120" s="65">
        <v>5</v>
      </c>
      <c r="V120" s="65">
        <v>19</v>
      </c>
      <c r="W120" s="65">
        <v>2</v>
      </c>
      <c r="X120" s="65">
        <v>6</v>
      </c>
      <c r="Y120" s="65">
        <v>23</v>
      </c>
      <c r="Z120" s="65">
        <v>0</v>
      </c>
      <c r="AA120" s="66">
        <v>7</v>
      </c>
      <c r="AB120" s="78"/>
    </row>
    <row r="121" spans="1:28" s="28" customFormat="1">
      <c r="A121" s="140"/>
      <c r="B121" s="106" t="str">
        <f t="shared" si="3"/>
        <v>埼玉県内</v>
      </c>
      <c r="C121" s="65">
        <v>116</v>
      </c>
      <c r="D121" s="65">
        <v>18</v>
      </c>
      <c r="E121" s="65">
        <v>5</v>
      </c>
      <c r="F121" s="65">
        <v>9</v>
      </c>
      <c r="G121" s="65">
        <v>13</v>
      </c>
      <c r="H121" s="65">
        <v>16</v>
      </c>
      <c r="I121" s="65">
        <v>22</v>
      </c>
      <c r="J121" s="65">
        <v>9</v>
      </c>
      <c r="K121" s="65">
        <v>4</v>
      </c>
      <c r="L121" s="65">
        <v>27</v>
      </c>
      <c r="M121" s="65">
        <v>1</v>
      </c>
      <c r="N121" s="65">
        <v>29</v>
      </c>
      <c r="O121" s="65">
        <v>7</v>
      </c>
      <c r="P121" s="65">
        <v>3</v>
      </c>
      <c r="Q121" s="65">
        <v>27</v>
      </c>
      <c r="R121" s="65">
        <v>2</v>
      </c>
      <c r="S121" s="65">
        <v>47</v>
      </c>
      <c r="T121" s="65">
        <v>17</v>
      </c>
      <c r="U121" s="65">
        <v>7</v>
      </c>
      <c r="V121" s="65">
        <v>46</v>
      </c>
      <c r="W121" s="65">
        <v>3</v>
      </c>
      <c r="X121" s="65">
        <v>18</v>
      </c>
      <c r="Y121" s="65">
        <v>51</v>
      </c>
      <c r="Z121" s="65">
        <v>3</v>
      </c>
      <c r="AA121" s="66">
        <v>9</v>
      </c>
      <c r="AB121" s="78"/>
    </row>
    <row r="122" spans="1:28" s="28" customFormat="1">
      <c r="A122" s="140"/>
      <c r="B122" s="106" t="str">
        <f t="shared" si="3"/>
        <v>千葉県・神奈川県内</v>
      </c>
      <c r="C122" s="65">
        <v>58</v>
      </c>
      <c r="D122" s="65">
        <v>10</v>
      </c>
      <c r="E122" s="65">
        <v>3</v>
      </c>
      <c r="F122" s="65">
        <v>7</v>
      </c>
      <c r="G122" s="65">
        <v>9</v>
      </c>
      <c r="H122" s="65">
        <v>6</v>
      </c>
      <c r="I122" s="65">
        <v>13</v>
      </c>
      <c r="J122" s="65">
        <v>9</v>
      </c>
      <c r="K122" s="65">
        <v>0</v>
      </c>
      <c r="L122" s="65">
        <v>16</v>
      </c>
      <c r="M122" s="65">
        <v>2</v>
      </c>
      <c r="N122" s="65">
        <v>17</v>
      </c>
      <c r="O122" s="65">
        <v>3</v>
      </c>
      <c r="P122" s="65">
        <v>1</v>
      </c>
      <c r="Q122" s="65">
        <v>17</v>
      </c>
      <c r="R122" s="65">
        <v>6</v>
      </c>
      <c r="S122" s="65">
        <v>35</v>
      </c>
      <c r="T122" s="65">
        <v>9</v>
      </c>
      <c r="U122" s="65">
        <v>7</v>
      </c>
      <c r="V122" s="65">
        <v>16</v>
      </c>
      <c r="W122" s="65">
        <v>1</v>
      </c>
      <c r="X122" s="65">
        <v>14</v>
      </c>
      <c r="Y122" s="65">
        <v>26</v>
      </c>
      <c r="Z122" s="65">
        <v>3</v>
      </c>
      <c r="AA122" s="66">
        <v>1</v>
      </c>
      <c r="AB122" s="78"/>
    </row>
    <row r="123" spans="1:28" s="28" customFormat="1">
      <c r="A123" s="141"/>
      <c r="B123" s="106" t="str">
        <f t="shared" si="3"/>
        <v>その他（海外を含む）</v>
      </c>
      <c r="C123" s="65">
        <v>127</v>
      </c>
      <c r="D123" s="65">
        <v>17</v>
      </c>
      <c r="E123" s="65">
        <v>4</v>
      </c>
      <c r="F123" s="65">
        <v>9</v>
      </c>
      <c r="G123" s="65">
        <v>16</v>
      </c>
      <c r="H123" s="65">
        <v>17</v>
      </c>
      <c r="I123" s="65">
        <v>24</v>
      </c>
      <c r="J123" s="65">
        <v>13</v>
      </c>
      <c r="K123" s="65">
        <v>4</v>
      </c>
      <c r="L123" s="65">
        <v>30</v>
      </c>
      <c r="M123" s="65">
        <v>3</v>
      </c>
      <c r="N123" s="65">
        <v>30</v>
      </c>
      <c r="O123" s="65">
        <v>3</v>
      </c>
      <c r="P123" s="65">
        <v>2</v>
      </c>
      <c r="Q123" s="65">
        <v>33</v>
      </c>
      <c r="R123" s="65">
        <v>5</v>
      </c>
      <c r="S123" s="65">
        <v>45</v>
      </c>
      <c r="T123" s="65">
        <v>19</v>
      </c>
      <c r="U123" s="65">
        <v>5</v>
      </c>
      <c r="V123" s="65">
        <v>49</v>
      </c>
      <c r="W123" s="65">
        <v>2</v>
      </c>
      <c r="X123" s="65">
        <v>12</v>
      </c>
      <c r="Y123" s="65">
        <v>59</v>
      </c>
      <c r="Z123" s="65">
        <v>3</v>
      </c>
      <c r="AA123" s="66">
        <v>12</v>
      </c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B123"/>
  <sheetViews>
    <sheetView zoomScaleNormal="100" zoomScaleSheetLayoutView="85" workbookViewId="0">
      <selection activeCell="B2" sqref="B2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28">
      <c r="A1" s="55"/>
      <c r="B1" s="55" t="s">
        <v>535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42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9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99</v>
      </c>
      <c r="E4" s="40" t="s">
        <v>100</v>
      </c>
      <c r="F4" s="40" t="s">
        <v>101</v>
      </c>
      <c r="G4" s="40" t="s">
        <v>102</v>
      </c>
      <c r="H4" s="40" t="s">
        <v>66</v>
      </c>
      <c r="I4" s="40" t="s">
        <v>103</v>
      </c>
      <c r="J4" s="41" t="s">
        <v>104</v>
      </c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7.1</v>
      </c>
      <c r="E5" s="45">
        <v>31.4</v>
      </c>
      <c r="F5" s="45">
        <v>43.1</v>
      </c>
      <c r="G5" s="45">
        <v>11.7</v>
      </c>
      <c r="H5" s="45">
        <v>6.7</v>
      </c>
      <c r="I5" s="72">
        <f t="shared" ref="I5:I60" si="0">SUM(D5:E5)</f>
        <v>38.5</v>
      </c>
      <c r="J5" s="73">
        <f t="shared" ref="J5:J60" si="1">SUM(F5:G5)</f>
        <v>54.8</v>
      </c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8.1999999999999993</v>
      </c>
      <c r="E6" s="45">
        <v>33.1</v>
      </c>
      <c r="F6" s="45">
        <v>41.8</v>
      </c>
      <c r="G6" s="45">
        <v>11.5</v>
      </c>
      <c r="H6" s="45">
        <v>5.4</v>
      </c>
      <c r="I6" s="72">
        <f t="shared" si="0"/>
        <v>41.3</v>
      </c>
      <c r="J6" s="73">
        <f t="shared" si="1"/>
        <v>53.3</v>
      </c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6.3</v>
      </c>
      <c r="E7" s="45">
        <v>30</v>
      </c>
      <c r="F7" s="45">
        <v>44.7</v>
      </c>
      <c r="G7" s="45">
        <v>11.8</v>
      </c>
      <c r="H7" s="45">
        <v>7.1</v>
      </c>
      <c r="I7" s="72">
        <f t="shared" si="0"/>
        <v>36.299999999999997</v>
      </c>
      <c r="J7" s="73">
        <f t="shared" si="1"/>
        <v>56.5</v>
      </c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100</v>
      </c>
      <c r="D8" s="48">
        <v>0</v>
      </c>
      <c r="E8" s="48">
        <v>0</v>
      </c>
      <c r="F8" s="48">
        <v>100</v>
      </c>
      <c r="G8" s="48">
        <v>0</v>
      </c>
      <c r="H8" s="48">
        <v>0</v>
      </c>
      <c r="I8" s="74">
        <f t="shared" si="0"/>
        <v>0</v>
      </c>
      <c r="J8" s="75">
        <f t="shared" si="1"/>
        <v>100</v>
      </c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18.2</v>
      </c>
      <c r="E9" s="50">
        <v>45.5</v>
      </c>
      <c r="F9" s="50">
        <v>27.3</v>
      </c>
      <c r="G9" s="50">
        <v>9.1</v>
      </c>
      <c r="H9" s="50">
        <v>0</v>
      </c>
      <c r="I9" s="76">
        <f t="shared" si="0"/>
        <v>63.7</v>
      </c>
      <c r="J9" s="77">
        <f t="shared" si="1"/>
        <v>36.4</v>
      </c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9.6</v>
      </c>
      <c r="E10" s="45">
        <v>22.2</v>
      </c>
      <c r="F10" s="45">
        <v>52.6</v>
      </c>
      <c r="G10" s="45">
        <v>14.1</v>
      </c>
      <c r="H10" s="45">
        <v>1.5</v>
      </c>
      <c r="I10" s="72">
        <f t="shared" si="0"/>
        <v>31.8</v>
      </c>
      <c r="J10" s="73">
        <f t="shared" si="1"/>
        <v>66.7</v>
      </c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4.2</v>
      </c>
      <c r="E11" s="45">
        <v>22.8</v>
      </c>
      <c r="F11" s="45">
        <v>52.1</v>
      </c>
      <c r="G11" s="45">
        <v>19.5</v>
      </c>
      <c r="H11" s="45">
        <v>1.4</v>
      </c>
      <c r="I11" s="72">
        <f t="shared" si="0"/>
        <v>27</v>
      </c>
      <c r="J11" s="73">
        <f t="shared" si="1"/>
        <v>71.599999999999994</v>
      </c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8.9</v>
      </c>
      <c r="E12" s="45">
        <v>30.1</v>
      </c>
      <c r="F12" s="45">
        <v>47.5</v>
      </c>
      <c r="G12" s="45">
        <v>11.6</v>
      </c>
      <c r="H12" s="45">
        <v>1.9</v>
      </c>
      <c r="I12" s="72">
        <f t="shared" si="0"/>
        <v>39</v>
      </c>
      <c r="J12" s="73">
        <f t="shared" si="1"/>
        <v>59.1</v>
      </c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5.5</v>
      </c>
      <c r="E13" s="45">
        <v>34.4</v>
      </c>
      <c r="F13" s="45">
        <v>42.7</v>
      </c>
      <c r="G13" s="45">
        <v>13.8</v>
      </c>
      <c r="H13" s="45">
        <v>3.7</v>
      </c>
      <c r="I13" s="72">
        <f t="shared" si="0"/>
        <v>39.9</v>
      </c>
      <c r="J13" s="73">
        <f t="shared" si="1"/>
        <v>56.5</v>
      </c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7.6</v>
      </c>
      <c r="E14" s="45">
        <v>37.799999999999997</v>
      </c>
      <c r="F14" s="45">
        <v>43.7</v>
      </c>
      <c r="G14" s="45">
        <v>9.1999999999999993</v>
      </c>
      <c r="H14" s="45">
        <v>1.7</v>
      </c>
      <c r="I14" s="72">
        <f t="shared" si="0"/>
        <v>45.4</v>
      </c>
      <c r="J14" s="73">
        <f t="shared" si="1"/>
        <v>52.9</v>
      </c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5.8</v>
      </c>
      <c r="E15" s="45">
        <v>37</v>
      </c>
      <c r="F15" s="45">
        <v>35.700000000000003</v>
      </c>
      <c r="G15" s="45">
        <v>8.4</v>
      </c>
      <c r="H15" s="45">
        <v>13</v>
      </c>
      <c r="I15" s="72">
        <f t="shared" si="0"/>
        <v>42.8</v>
      </c>
      <c r="J15" s="73">
        <f t="shared" si="1"/>
        <v>44.1</v>
      </c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7.8</v>
      </c>
      <c r="E16" s="45">
        <v>33.299999999999997</v>
      </c>
      <c r="F16" s="45">
        <v>38.200000000000003</v>
      </c>
      <c r="G16" s="45">
        <v>3.9</v>
      </c>
      <c r="H16" s="45">
        <v>16.7</v>
      </c>
      <c r="I16" s="72">
        <f t="shared" si="0"/>
        <v>41.1</v>
      </c>
      <c r="J16" s="73">
        <f t="shared" si="1"/>
        <v>42.1</v>
      </c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7.9</v>
      </c>
      <c r="E17" s="45">
        <v>36.200000000000003</v>
      </c>
      <c r="F17" s="45">
        <v>25.2</v>
      </c>
      <c r="G17" s="45">
        <v>5.5</v>
      </c>
      <c r="H17" s="45">
        <v>25.2</v>
      </c>
      <c r="I17" s="72">
        <f t="shared" si="0"/>
        <v>44.1</v>
      </c>
      <c r="J17" s="73">
        <f t="shared" si="1"/>
        <v>30.7</v>
      </c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10</v>
      </c>
      <c r="E18" s="50">
        <v>30.2</v>
      </c>
      <c r="F18" s="50">
        <v>39.9</v>
      </c>
      <c r="G18" s="50">
        <v>15.4</v>
      </c>
      <c r="H18" s="50">
        <v>4.5</v>
      </c>
      <c r="I18" s="76">
        <f t="shared" si="0"/>
        <v>40.200000000000003</v>
      </c>
      <c r="J18" s="77">
        <f t="shared" si="1"/>
        <v>55.3</v>
      </c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5.5</v>
      </c>
      <c r="E19" s="45">
        <v>34.5</v>
      </c>
      <c r="F19" s="45">
        <v>40</v>
      </c>
      <c r="G19" s="45">
        <v>14.5</v>
      </c>
      <c r="H19" s="45">
        <v>5.5</v>
      </c>
      <c r="I19" s="72">
        <f t="shared" si="0"/>
        <v>40</v>
      </c>
      <c r="J19" s="73">
        <f t="shared" si="1"/>
        <v>54.5</v>
      </c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6.9</v>
      </c>
      <c r="E20" s="45">
        <v>32.299999999999997</v>
      </c>
      <c r="F20" s="45">
        <v>46.2</v>
      </c>
      <c r="G20" s="45">
        <v>9</v>
      </c>
      <c r="H20" s="45">
        <v>5.6</v>
      </c>
      <c r="I20" s="72">
        <f t="shared" si="0"/>
        <v>39.200000000000003</v>
      </c>
      <c r="J20" s="73">
        <f t="shared" si="1"/>
        <v>55.2</v>
      </c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5.4</v>
      </c>
      <c r="E21" s="45">
        <v>30.5</v>
      </c>
      <c r="F21" s="45">
        <v>43.7</v>
      </c>
      <c r="G21" s="45">
        <v>10</v>
      </c>
      <c r="H21" s="45">
        <v>10.4</v>
      </c>
      <c r="I21" s="72">
        <f t="shared" si="0"/>
        <v>35.9</v>
      </c>
      <c r="J21" s="73">
        <f t="shared" si="1"/>
        <v>53.7</v>
      </c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6.6</v>
      </c>
      <c r="E22" s="45">
        <v>30.5</v>
      </c>
      <c r="F22" s="45">
        <v>46.1</v>
      </c>
      <c r="G22" s="45">
        <v>9.5</v>
      </c>
      <c r="H22" s="45">
        <v>7.4</v>
      </c>
      <c r="I22" s="72">
        <f t="shared" si="0"/>
        <v>37.1</v>
      </c>
      <c r="J22" s="73">
        <f t="shared" si="1"/>
        <v>55.6</v>
      </c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6.6</v>
      </c>
      <c r="E23" s="50">
        <v>28.6</v>
      </c>
      <c r="F23" s="50">
        <v>47.4</v>
      </c>
      <c r="G23" s="50">
        <v>14.4</v>
      </c>
      <c r="H23" s="50">
        <v>3</v>
      </c>
      <c r="I23" s="76">
        <f t="shared" si="0"/>
        <v>35.200000000000003</v>
      </c>
      <c r="J23" s="77">
        <f t="shared" si="1"/>
        <v>61.8</v>
      </c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11.8</v>
      </c>
      <c r="E24" s="45">
        <v>28.2</v>
      </c>
      <c r="F24" s="45">
        <v>42.4</v>
      </c>
      <c r="G24" s="45">
        <v>10.6</v>
      </c>
      <c r="H24" s="45">
        <v>7.1</v>
      </c>
      <c r="I24" s="72">
        <f t="shared" si="0"/>
        <v>40</v>
      </c>
      <c r="J24" s="73">
        <f t="shared" si="1"/>
        <v>53</v>
      </c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3</v>
      </c>
      <c r="E25" s="45">
        <v>42.4</v>
      </c>
      <c r="F25" s="45">
        <v>27.3</v>
      </c>
      <c r="G25" s="45">
        <v>21.2</v>
      </c>
      <c r="H25" s="45">
        <v>6.1</v>
      </c>
      <c r="I25" s="72">
        <f t="shared" si="0"/>
        <v>45.4</v>
      </c>
      <c r="J25" s="73">
        <f t="shared" si="1"/>
        <v>48.5</v>
      </c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4.5</v>
      </c>
      <c r="E26" s="45">
        <v>31.7</v>
      </c>
      <c r="F26" s="45">
        <v>43.9</v>
      </c>
      <c r="G26" s="45">
        <v>9.5</v>
      </c>
      <c r="H26" s="45">
        <v>10.4</v>
      </c>
      <c r="I26" s="72">
        <f t="shared" si="0"/>
        <v>36.200000000000003</v>
      </c>
      <c r="J26" s="73">
        <f t="shared" si="1"/>
        <v>53.4</v>
      </c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21.2</v>
      </c>
      <c r="E27" s="45">
        <v>33.299999999999997</v>
      </c>
      <c r="F27" s="45">
        <v>42.4</v>
      </c>
      <c r="G27" s="45">
        <v>3</v>
      </c>
      <c r="H27" s="45">
        <v>0</v>
      </c>
      <c r="I27" s="72">
        <f t="shared" si="0"/>
        <v>54.5</v>
      </c>
      <c r="J27" s="73">
        <f t="shared" si="1"/>
        <v>45.4</v>
      </c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7</v>
      </c>
      <c r="E28" s="45">
        <v>30.1</v>
      </c>
      <c r="F28" s="45">
        <v>46.8</v>
      </c>
      <c r="G28" s="45">
        <v>12.9</v>
      </c>
      <c r="H28" s="45">
        <v>3.2</v>
      </c>
      <c r="I28" s="72">
        <f t="shared" si="0"/>
        <v>37.1</v>
      </c>
      <c r="J28" s="73">
        <f t="shared" si="1"/>
        <v>59.7</v>
      </c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6.5</v>
      </c>
      <c r="E29" s="45">
        <v>37.299999999999997</v>
      </c>
      <c r="F29" s="45">
        <v>33.6</v>
      </c>
      <c r="G29" s="45">
        <v>7.8</v>
      </c>
      <c r="H29" s="45">
        <v>14.7</v>
      </c>
      <c r="I29" s="72">
        <f t="shared" si="0"/>
        <v>43.8</v>
      </c>
      <c r="J29" s="73">
        <f t="shared" si="1"/>
        <v>41.4</v>
      </c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12</v>
      </c>
      <c r="E30" s="45">
        <v>34</v>
      </c>
      <c r="F30" s="45">
        <v>38</v>
      </c>
      <c r="G30" s="45">
        <v>8</v>
      </c>
      <c r="H30" s="45">
        <v>8</v>
      </c>
      <c r="I30" s="72">
        <f t="shared" si="0"/>
        <v>46</v>
      </c>
      <c r="J30" s="73">
        <f t="shared" si="1"/>
        <v>46</v>
      </c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5.7</v>
      </c>
      <c r="E31" s="50">
        <v>32.4</v>
      </c>
      <c r="F31" s="50">
        <v>41.2</v>
      </c>
      <c r="G31" s="50">
        <v>13.9</v>
      </c>
      <c r="H31" s="50">
        <v>6.8</v>
      </c>
      <c r="I31" s="76">
        <f t="shared" si="0"/>
        <v>38.1</v>
      </c>
      <c r="J31" s="77">
        <f t="shared" si="1"/>
        <v>55.1</v>
      </c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4.5</v>
      </c>
      <c r="E32" s="45">
        <v>34.1</v>
      </c>
      <c r="F32" s="45">
        <v>41.1</v>
      </c>
      <c r="G32" s="45">
        <v>10.8</v>
      </c>
      <c r="H32" s="45">
        <v>9.4</v>
      </c>
      <c r="I32" s="72">
        <f t="shared" si="0"/>
        <v>38.6</v>
      </c>
      <c r="J32" s="73">
        <f t="shared" si="1"/>
        <v>51.9</v>
      </c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8.5</v>
      </c>
      <c r="E33" s="45">
        <v>29.6</v>
      </c>
      <c r="F33" s="45">
        <v>43.2</v>
      </c>
      <c r="G33" s="45">
        <v>13.2</v>
      </c>
      <c r="H33" s="45">
        <v>5.5</v>
      </c>
      <c r="I33" s="72">
        <f t="shared" si="0"/>
        <v>38.1</v>
      </c>
      <c r="J33" s="73">
        <f t="shared" si="1"/>
        <v>56.4</v>
      </c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9.5</v>
      </c>
      <c r="E34" s="45">
        <v>28.4</v>
      </c>
      <c r="F34" s="45">
        <v>50</v>
      </c>
      <c r="G34" s="45">
        <v>8.9</v>
      </c>
      <c r="H34" s="45">
        <v>3.2</v>
      </c>
      <c r="I34" s="72">
        <f t="shared" si="0"/>
        <v>37.9</v>
      </c>
      <c r="J34" s="73">
        <f t="shared" si="1"/>
        <v>58.9</v>
      </c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3</v>
      </c>
      <c r="E35" s="45">
        <v>48.5</v>
      </c>
      <c r="F35" s="45">
        <v>39.4</v>
      </c>
      <c r="G35" s="45">
        <v>6.1</v>
      </c>
      <c r="H35" s="45">
        <v>3</v>
      </c>
      <c r="I35" s="72">
        <f t="shared" si="0"/>
        <v>51.5</v>
      </c>
      <c r="J35" s="73">
        <f t="shared" si="1"/>
        <v>45.5</v>
      </c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9.8000000000000007</v>
      </c>
      <c r="E36" s="45">
        <v>24.4</v>
      </c>
      <c r="F36" s="45">
        <v>46.3</v>
      </c>
      <c r="G36" s="45">
        <v>4.9000000000000004</v>
      </c>
      <c r="H36" s="45">
        <v>14.6</v>
      </c>
      <c r="I36" s="72">
        <f t="shared" si="0"/>
        <v>34.200000000000003</v>
      </c>
      <c r="J36" s="73">
        <f t="shared" si="1"/>
        <v>51.2</v>
      </c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6.9</v>
      </c>
      <c r="E37" s="50">
        <v>28.3</v>
      </c>
      <c r="F37" s="50">
        <v>42.8</v>
      </c>
      <c r="G37" s="50">
        <v>20.7</v>
      </c>
      <c r="H37" s="50">
        <v>1.4</v>
      </c>
      <c r="I37" s="76">
        <f t="shared" si="0"/>
        <v>35.200000000000003</v>
      </c>
      <c r="J37" s="77">
        <f t="shared" si="1"/>
        <v>63.5</v>
      </c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11.2</v>
      </c>
      <c r="E38" s="45">
        <v>35.299999999999997</v>
      </c>
      <c r="F38" s="45">
        <v>37.1</v>
      </c>
      <c r="G38" s="45">
        <v>12.1</v>
      </c>
      <c r="H38" s="45">
        <v>4.3</v>
      </c>
      <c r="I38" s="72">
        <f t="shared" si="0"/>
        <v>46.5</v>
      </c>
      <c r="J38" s="73">
        <f t="shared" si="1"/>
        <v>49.2</v>
      </c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10.7</v>
      </c>
      <c r="E39" s="45">
        <v>36</v>
      </c>
      <c r="F39" s="45">
        <v>37.299999999999997</v>
      </c>
      <c r="G39" s="45">
        <v>9.3000000000000007</v>
      </c>
      <c r="H39" s="45">
        <v>6.7</v>
      </c>
      <c r="I39" s="72">
        <f t="shared" si="0"/>
        <v>46.7</v>
      </c>
      <c r="J39" s="73">
        <f t="shared" si="1"/>
        <v>46.6</v>
      </c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10.3</v>
      </c>
      <c r="E40" s="45">
        <v>34</v>
      </c>
      <c r="F40" s="45">
        <v>42.4</v>
      </c>
      <c r="G40" s="45">
        <v>5.9</v>
      </c>
      <c r="H40" s="45">
        <v>7.4</v>
      </c>
      <c r="I40" s="72">
        <f t="shared" si="0"/>
        <v>44.3</v>
      </c>
      <c r="J40" s="73">
        <f t="shared" si="1"/>
        <v>48.3</v>
      </c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6.2</v>
      </c>
      <c r="E41" s="45">
        <v>36.6</v>
      </c>
      <c r="F41" s="45">
        <v>39.799999999999997</v>
      </c>
      <c r="G41" s="45">
        <v>5</v>
      </c>
      <c r="H41" s="45">
        <v>12.4</v>
      </c>
      <c r="I41" s="72">
        <f t="shared" si="0"/>
        <v>42.8</v>
      </c>
      <c r="J41" s="73">
        <f t="shared" si="1"/>
        <v>44.8</v>
      </c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7.6</v>
      </c>
      <c r="E42" s="45">
        <v>30</v>
      </c>
      <c r="F42" s="45">
        <v>46.3</v>
      </c>
      <c r="G42" s="45">
        <v>12.5</v>
      </c>
      <c r="H42" s="45">
        <v>3.5</v>
      </c>
      <c r="I42" s="72">
        <f t="shared" si="0"/>
        <v>37.6</v>
      </c>
      <c r="J42" s="73">
        <f t="shared" si="1"/>
        <v>58.8</v>
      </c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7.6</v>
      </c>
      <c r="E43" s="50">
        <v>38</v>
      </c>
      <c r="F43" s="50">
        <v>38.5</v>
      </c>
      <c r="G43" s="50">
        <v>8.6999999999999993</v>
      </c>
      <c r="H43" s="50">
        <v>7.2</v>
      </c>
      <c r="I43" s="76">
        <f t="shared" si="0"/>
        <v>45.6</v>
      </c>
      <c r="J43" s="77">
        <f t="shared" si="1"/>
        <v>47.2</v>
      </c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8</v>
      </c>
      <c r="E44" s="45">
        <v>28</v>
      </c>
      <c r="F44" s="45">
        <v>52</v>
      </c>
      <c r="G44" s="45">
        <v>12</v>
      </c>
      <c r="H44" s="45">
        <v>0</v>
      </c>
      <c r="I44" s="72">
        <f t="shared" si="0"/>
        <v>36</v>
      </c>
      <c r="J44" s="73">
        <f t="shared" si="1"/>
        <v>64</v>
      </c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5.9</v>
      </c>
      <c r="E45" s="45">
        <v>30.1</v>
      </c>
      <c r="F45" s="45">
        <v>46</v>
      </c>
      <c r="G45" s="45">
        <v>11.6</v>
      </c>
      <c r="H45" s="45">
        <v>6.4</v>
      </c>
      <c r="I45" s="72">
        <f t="shared" si="0"/>
        <v>36</v>
      </c>
      <c r="J45" s="73">
        <f t="shared" si="1"/>
        <v>57.6</v>
      </c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7.1</v>
      </c>
      <c r="E46" s="45">
        <v>25.6</v>
      </c>
      <c r="F46" s="45">
        <v>44.1</v>
      </c>
      <c r="G46" s="45">
        <v>18.2</v>
      </c>
      <c r="H46" s="45">
        <v>5</v>
      </c>
      <c r="I46" s="72">
        <f t="shared" si="0"/>
        <v>32.700000000000003</v>
      </c>
      <c r="J46" s="73">
        <f t="shared" si="1"/>
        <v>62.3</v>
      </c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7.9</v>
      </c>
      <c r="E47" s="45">
        <v>33.700000000000003</v>
      </c>
      <c r="F47" s="45">
        <v>40.6</v>
      </c>
      <c r="G47" s="45">
        <v>5</v>
      </c>
      <c r="H47" s="45">
        <v>12.9</v>
      </c>
      <c r="I47" s="72">
        <f t="shared" si="0"/>
        <v>41.6</v>
      </c>
      <c r="J47" s="73">
        <f t="shared" si="1"/>
        <v>45.6</v>
      </c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3.1</v>
      </c>
      <c r="E48" s="45">
        <v>15.6</v>
      </c>
      <c r="F48" s="45">
        <v>62.5</v>
      </c>
      <c r="G48" s="45">
        <v>12.5</v>
      </c>
      <c r="H48" s="45">
        <v>6.3</v>
      </c>
      <c r="I48" s="72">
        <f t="shared" si="0"/>
        <v>18.7</v>
      </c>
      <c r="J48" s="73">
        <f t="shared" si="1"/>
        <v>75</v>
      </c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33.299999999999997</v>
      </c>
      <c r="E49" s="45">
        <v>33.299999999999997</v>
      </c>
      <c r="F49" s="45">
        <v>33.299999999999997</v>
      </c>
      <c r="G49" s="45">
        <v>0</v>
      </c>
      <c r="H49" s="45">
        <v>0</v>
      </c>
      <c r="I49" s="72">
        <f t="shared" si="0"/>
        <v>66.599999999999994</v>
      </c>
      <c r="J49" s="73">
        <f t="shared" si="1"/>
        <v>33.299999999999997</v>
      </c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7.4</v>
      </c>
      <c r="E50" s="50">
        <v>11.1</v>
      </c>
      <c r="F50" s="50">
        <v>53.7</v>
      </c>
      <c r="G50" s="50">
        <v>22.2</v>
      </c>
      <c r="H50" s="50">
        <v>5.6</v>
      </c>
      <c r="I50" s="76">
        <f t="shared" si="0"/>
        <v>18.5</v>
      </c>
      <c r="J50" s="77">
        <f t="shared" si="1"/>
        <v>75.900000000000006</v>
      </c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4.2</v>
      </c>
      <c r="E51" s="45">
        <v>21.4</v>
      </c>
      <c r="F51" s="45">
        <v>49.4</v>
      </c>
      <c r="G51" s="45">
        <v>22.6</v>
      </c>
      <c r="H51" s="45">
        <v>2.4</v>
      </c>
      <c r="I51" s="72">
        <f t="shared" si="0"/>
        <v>25.6</v>
      </c>
      <c r="J51" s="73">
        <f t="shared" si="1"/>
        <v>72</v>
      </c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3</v>
      </c>
      <c r="E52" s="45">
        <v>27.3</v>
      </c>
      <c r="F52" s="45">
        <v>48.5</v>
      </c>
      <c r="G52" s="45">
        <v>17.399999999999999</v>
      </c>
      <c r="H52" s="45">
        <v>3.8</v>
      </c>
      <c r="I52" s="72">
        <f t="shared" si="0"/>
        <v>30.3</v>
      </c>
      <c r="J52" s="73">
        <f t="shared" si="1"/>
        <v>65.900000000000006</v>
      </c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5.9</v>
      </c>
      <c r="E53" s="45">
        <v>26.1</v>
      </c>
      <c r="F53" s="45">
        <v>51.3</v>
      </c>
      <c r="G53" s="45">
        <v>11.8</v>
      </c>
      <c r="H53" s="45">
        <v>5</v>
      </c>
      <c r="I53" s="72">
        <f t="shared" si="0"/>
        <v>32</v>
      </c>
      <c r="J53" s="73">
        <f t="shared" si="1"/>
        <v>63.1</v>
      </c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6.3</v>
      </c>
      <c r="E54" s="45">
        <v>39.5</v>
      </c>
      <c r="F54" s="45">
        <v>36.6</v>
      </c>
      <c r="G54" s="45">
        <v>7.7</v>
      </c>
      <c r="H54" s="45">
        <v>10</v>
      </c>
      <c r="I54" s="72">
        <f t="shared" si="0"/>
        <v>45.8</v>
      </c>
      <c r="J54" s="73">
        <f t="shared" si="1"/>
        <v>44.3</v>
      </c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14.9</v>
      </c>
      <c r="E55" s="45">
        <v>33.299999999999997</v>
      </c>
      <c r="F55" s="45">
        <v>38.700000000000003</v>
      </c>
      <c r="G55" s="45">
        <v>7.7</v>
      </c>
      <c r="H55" s="45">
        <v>5.4</v>
      </c>
      <c r="I55" s="72">
        <f t="shared" si="0"/>
        <v>48.2</v>
      </c>
      <c r="J55" s="73">
        <f t="shared" si="1"/>
        <v>46.4</v>
      </c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4.2</v>
      </c>
      <c r="E56" s="50">
        <v>32.6</v>
      </c>
      <c r="F56" s="50">
        <v>43.7</v>
      </c>
      <c r="G56" s="50">
        <v>12.3</v>
      </c>
      <c r="H56" s="50">
        <v>7.1</v>
      </c>
      <c r="I56" s="76">
        <f t="shared" si="0"/>
        <v>36.799999999999997</v>
      </c>
      <c r="J56" s="77">
        <f t="shared" si="1"/>
        <v>56</v>
      </c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9.9</v>
      </c>
      <c r="E57" s="45">
        <v>25.4</v>
      </c>
      <c r="F57" s="45">
        <v>47.9</v>
      </c>
      <c r="G57" s="45">
        <v>11.3</v>
      </c>
      <c r="H57" s="45">
        <v>5.6</v>
      </c>
      <c r="I57" s="72">
        <f t="shared" si="0"/>
        <v>35.299999999999997</v>
      </c>
      <c r="J57" s="73">
        <f t="shared" si="1"/>
        <v>59.2</v>
      </c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4.8</v>
      </c>
      <c r="E58" s="45">
        <v>32.1</v>
      </c>
      <c r="F58" s="45">
        <v>44.6</v>
      </c>
      <c r="G58" s="45">
        <v>11.9</v>
      </c>
      <c r="H58" s="45">
        <v>6.5</v>
      </c>
      <c r="I58" s="72">
        <f t="shared" si="0"/>
        <v>36.9</v>
      </c>
      <c r="J58" s="73">
        <f t="shared" si="1"/>
        <v>56.5</v>
      </c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8.1999999999999993</v>
      </c>
      <c r="E59" s="45">
        <v>25.9</v>
      </c>
      <c r="F59" s="45">
        <v>48.2</v>
      </c>
      <c r="G59" s="45">
        <v>14.1</v>
      </c>
      <c r="H59" s="45">
        <v>3.5</v>
      </c>
      <c r="I59" s="72">
        <f t="shared" si="0"/>
        <v>34.1</v>
      </c>
      <c r="J59" s="73">
        <f t="shared" si="1"/>
        <v>62.3</v>
      </c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6.7</v>
      </c>
      <c r="E60" s="45">
        <v>30.6</v>
      </c>
      <c r="F60" s="45">
        <v>43.9</v>
      </c>
      <c r="G60" s="45">
        <v>12.8</v>
      </c>
      <c r="H60" s="45">
        <v>6.1</v>
      </c>
      <c r="I60" s="72">
        <f t="shared" si="0"/>
        <v>37.299999999999997</v>
      </c>
      <c r="J60" s="73">
        <f t="shared" si="1"/>
        <v>56.7</v>
      </c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116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7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J67" si="2">+D4</f>
        <v>感じる</v>
      </c>
      <c r="E67" s="60" t="str">
        <f t="shared" si="2"/>
        <v>まあ感じる</v>
      </c>
      <c r="F67" s="60" t="str">
        <f t="shared" si="2"/>
        <v xml:space="preserve">あまり感じない
</v>
      </c>
      <c r="G67" s="60" t="str">
        <f t="shared" si="2"/>
        <v>感じない</v>
      </c>
      <c r="H67" s="60" t="str">
        <f t="shared" si="2"/>
        <v>無回答</v>
      </c>
      <c r="I67" s="61" t="str">
        <f t="shared" si="2"/>
        <v>『感じる』</v>
      </c>
      <c r="J67" s="62" t="str">
        <f t="shared" si="2"/>
        <v>『感じない』</v>
      </c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96</v>
      </c>
      <c r="E68" s="65">
        <v>423</v>
      </c>
      <c r="F68" s="65">
        <v>580</v>
      </c>
      <c r="G68" s="65">
        <v>158</v>
      </c>
      <c r="H68" s="65">
        <v>90</v>
      </c>
      <c r="I68" s="65">
        <f>SUM(D68:E68)</f>
        <v>519</v>
      </c>
      <c r="J68" s="66">
        <f>SUM(F68:G68)</f>
        <v>738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3">+B6</f>
        <v>男性</v>
      </c>
      <c r="C69" s="65">
        <v>574</v>
      </c>
      <c r="D69" s="65">
        <v>47</v>
      </c>
      <c r="E69" s="65">
        <v>190</v>
      </c>
      <c r="F69" s="65">
        <v>240</v>
      </c>
      <c r="G69" s="65">
        <v>66</v>
      </c>
      <c r="H69" s="65">
        <v>31</v>
      </c>
      <c r="I69" s="65">
        <f t="shared" ref="I69:I123" si="4">SUM(D69:E69)</f>
        <v>237</v>
      </c>
      <c r="J69" s="66">
        <f t="shared" ref="J69:J123" si="5">SUM(F69:G69)</f>
        <v>306</v>
      </c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3"/>
        <v>女性</v>
      </c>
      <c r="C70" s="65">
        <v>743</v>
      </c>
      <c r="D70" s="65">
        <v>47</v>
      </c>
      <c r="E70" s="65">
        <v>223</v>
      </c>
      <c r="F70" s="65">
        <v>332</v>
      </c>
      <c r="G70" s="65">
        <v>88</v>
      </c>
      <c r="H70" s="65">
        <v>53</v>
      </c>
      <c r="I70" s="65">
        <f t="shared" si="4"/>
        <v>270</v>
      </c>
      <c r="J70" s="66">
        <f t="shared" si="5"/>
        <v>420</v>
      </c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3"/>
        <v>回答しない</v>
      </c>
      <c r="C71" s="67">
        <v>2</v>
      </c>
      <c r="D71" s="67">
        <v>0</v>
      </c>
      <c r="E71" s="67">
        <v>0</v>
      </c>
      <c r="F71" s="67">
        <v>2</v>
      </c>
      <c r="G71" s="67">
        <v>0</v>
      </c>
      <c r="H71" s="67">
        <v>0</v>
      </c>
      <c r="I71" s="67">
        <f t="shared" si="4"/>
        <v>0</v>
      </c>
      <c r="J71" s="68">
        <f t="shared" si="5"/>
        <v>2</v>
      </c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3"/>
        <v>10歳代</v>
      </c>
      <c r="C72" s="69">
        <v>11</v>
      </c>
      <c r="D72" s="69">
        <v>2</v>
      </c>
      <c r="E72" s="69">
        <v>5</v>
      </c>
      <c r="F72" s="69">
        <v>3</v>
      </c>
      <c r="G72" s="69">
        <v>1</v>
      </c>
      <c r="H72" s="69">
        <v>0</v>
      </c>
      <c r="I72" s="69">
        <f t="shared" si="4"/>
        <v>7</v>
      </c>
      <c r="J72" s="70">
        <f t="shared" si="5"/>
        <v>4</v>
      </c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3"/>
        <v>20歳代</v>
      </c>
      <c r="C73" s="65">
        <v>135</v>
      </c>
      <c r="D73" s="65">
        <v>13</v>
      </c>
      <c r="E73" s="65">
        <v>30</v>
      </c>
      <c r="F73" s="65">
        <v>71</v>
      </c>
      <c r="G73" s="65">
        <v>19</v>
      </c>
      <c r="H73" s="65">
        <v>2</v>
      </c>
      <c r="I73" s="65">
        <f t="shared" si="4"/>
        <v>43</v>
      </c>
      <c r="J73" s="66">
        <f t="shared" si="5"/>
        <v>90</v>
      </c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3"/>
        <v>30歳代</v>
      </c>
      <c r="C74" s="65">
        <v>215</v>
      </c>
      <c r="D74" s="65">
        <v>9</v>
      </c>
      <c r="E74" s="65">
        <v>49</v>
      </c>
      <c r="F74" s="65">
        <v>112</v>
      </c>
      <c r="G74" s="65">
        <v>42</v>
      </c>
      <c r="H74" s="65">
        <v>3</v>
      </c>
      <c r="I74" s="65">
        <f t="shared" si="4"/>
        <v>58</v>
      </c>
      <c r="J74" s="66">
        <f t="shared" si="5"/>
        <v>154</v>
      </c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3"/>
        <v>40歳代</v>
      </c>
      <c r="C75" s="65">
        <v>259</v>
      </c>
      <c r="D75" s="65">
        <v>23</v>
      </c>
      <c r="E75" s="65">
        <v>78</v>
      </c>
      <c r="F75" s="65">
        <v>123</v>
      </c>
      <c r="G75" s="65">
        <v>30</v>
      </c>
      <c r="H75" s="65">
        <v>5</v>
      </c>
      <c r="I75" s="65">
        <f t="shared" si="4"/>
        <v>101</v>
      </c>
      <c r="J75" s="66">
        <f t="shared" si="5"/>
        <v>153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3"/>
        <v>50歳代</v>
      </c>
      <c r="C76" s="65">
        <v>218</v>
      </c>
      <c r="D76" s="65">
        <v>12</v>
      </c>
      <c r="E76" s="65">
        <v>75</v>
      </c>
      <c r="F76" s="65">
        <v>93</v>
      </c>
      <c r="G76" s="65">
        <v>30</v>
      </c>
      <c r="H76" s="65">
        <v>8</v>
      </c>
      <c r="I76" s="65">
        <f t="shared" si="4"/>
        <v>87</v>
      </c>
      <c r="J76" s="66">
        <f t="shared" si="5"/>
        <v>123</v>
      </c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3"/>
        <v>60～64歳</v>
      </c>
      <c r="C77" s="65">
        <v>119</v>
      </c>
      <c r="D77" s="65">
        <v>9</v>
      </c>
      <c r="E77" s="65">
        <v>45</v>
      </c>
      <c r="F77" s="65">
        <v>52</v>
      </c>
      <c r="G77" s="65">
        <v>11</v>
      </c>
      <c r="H77" s="65">
        <v>2</v>
      </c>
      <c r="I77" s="65">
        <f t="shared" si="4"/>
        <v>54</v>
      </c>
      <c r="J77" s="66">
        <f t="shared" si="5"/>
        <v>63</v>
      </c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3"/>
        <v>65～69歳</v>
      </c>
      <c r="C78" s="65">
        <v>154</v>
      </c>
      <c r="D78" s="65">
        <v>9</v>
      </c>
      <c r="E78" s="65">
        <v>57</v>
      </c>
      <c r="F78" s="65">
        <v>55</v>
      </c>
      <c r="G78" s="65">
        <v>13</v>
      </c>
      <c r="H78" s="65">
        <v>20</v>
      </c>
      <c r="I78" s="65">
        <f t="shared" si="4"/>
        <v>66</v>
      </c>
      <c r="J78" s="66">
        <f t="shared" si="5"/>
        <v>68</v>
      </c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3"/>
        <v>70～74歳</v>
      </c>
      <c r="C79" s="65">
        <v>102</v>
      </c>
      <c r="D79" s="65">
        <v>8</v>
      </c>
      <c r="E79" s="65">
        <v>34</v>
      </c>
      <c r="F79" s="65">
        <v>39</v>
      </c>
      <c r="G79" s="65">
        <v>4</v>
      </c>
      <c r="H79" s="65">
        <v>17</v>
      </c>
      <c r="I79" s="65">
        <f t="shared" si="4"/>
        <v>42</v>
      </c>
      <c r="J79" s="66">
        <f t="shared" si="5"/>
        <v>43</v>
      </c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3"/>
        <v>75歳以上</v>
      </c>
      <c r="C80" s="65">
        <v>127</v>
      </c>
      <c r="D80" s="65">
        <v>10</v>
      </c>
      <c r="E80" s="65">
        <v>46</v>
      </c>
      <c r="F80" s="65">
        <v>32</v>
      </c>
      <c r="G80" s="65">
        <v>7</v>
      </c>
      <c r="H80" s="65">
        <v>32</v>
      </c>
      <c r="I80" s="65">
        <f t="shared" si="4"/>
        <v>56</v>
      </c>
      <c r="J80" s="66">
        <f t="shared" si="5"/>
        <v>39</v>
      </c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3"/>
        <v>板橋地域(板橋・熊野・仲宿・仲町・富士見)</v>
      </c>
      <c r="C81" s="69">
        <v>331</v>
      </c>
      <c r="D81" s="69">
        <v>33</v>
      </c>
      <c r="E81" s="69">
        <v>100</v>
      </c>
      <c r="F81" s="69">
        <v>132</v>
      </c>
      <c r="G81" s="69">
        <v>51</v>
      </c>
      <c r="H81" s="69">
        <v>15</v>
      </c>
      <c r="I81" s="69">
        <f t="shared" si="4"/>
        <v>133</v>
      </c>
      <c r="J81" s="70">
        <f t="shared" si="5"/>
        <v>183</v>
      </c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3"/>
        <v>常盤台地域(大谷口・常盤台・桜川)</v>
      </c>
      <c r="C82" s="65">
        <v>200</v>
      </c>
      <c r="D82" s="65">
        <v>11</v>
      </c>
      <c r="E82" s="65">
        <v>69</v>
      </c>
      <c r="F82" s="65">
        <v>80</v>
      </c>
      <c r="G82" s="65">
        <v>29</v>
      </c>
      <c r="H82" s="65">
        <v>11</v>
      </c>
      <c r="I82" s="65">
        <f t="shared" si="4"/>
        <v>80</v>
      </c>
      <c r="J82" s="66">
        <f t="shared" si="5"/>
        <v>109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3"/>
        <v>志村地域(清水・志村坂上・中台・前野)</v>
      </c>
      <c r="C83" s="65">
        <v>288</v>
      </c>
      <c r="D83" s="65">
        <v>20</v>
      </c>
      <c r="E83" s="65">
        <v>93</v>
      </c>
      <c r="F83" s="65">
        <v>133</v>
      </c>
      <c r="G83" s="65">
        <v>26</v>
      </c>
      <c r="H83" s="65">
        <v>16</v>
      </c>
      <c r="I83" s="65">
        <f t="shared" si="4"/>
        <v>113</v>
      </c>
      <c r="J83" s="66">
        <f t="shared" si="5"/>
        <v>159</v>
      </c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3"/>
        <v>赤塚地域(下赤塚・成増・徳丸)</v>
      </c>
      <c r="C84" s="65">
        <v>279</v>
      </c>
      <c r="D84" s="65">
        <v>15</v>
      </c>
      <c r="E84" s="65">
        <v>85</v>
      </c>
      <c r="F84" s="65">
        <v>122</v>
      </c>
      <c r="G84" s="65">
        <v>28</v>
      </c>
      <c r="H84" s="65">
        <v>29</v>
      </c>
      <c r="I84" s="65">
        <f t="shared" si="4"/>
        <v>100</v>
      </c>
      <c r="J84" s="66">
        <f t="shared" si="5"/>
        <v>150</v>
      </c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3"/>
        <v>高島平地域(蓮根・舟渡・高島平)</v>
      </c>
      <c r="C85" s="65">
        <v>243</v>
      </c>
      <c r="D85" s="65">
        <v>16</v>
      </c>
      <c r="E85" s="65">
        <v>74</v>
      </c>
      <c r="F85" s="65">
        <v>112</v>
      </c>
      <c r="G85" s="65">
        <v>23</v>
      </c>
      <c r="H85" s="65">
        <v>18</v>
      </c>
      <c r="I85" s="65">
        <f t="shared" si="4"/>
        <v>90</v>
      </c>
      <c r="J85" s="66">
        <f t="shared" si="5"/>
        <v>135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3"/>
        <v>会社員・公務員</v>
      </c>
      <c r="C86" s="69">
        <v>500</v>
      </c>
      <c r="D86" s="69">
        <v>33</v>
      </c>
      <c r="E86" s="69">
        <v>143</v>
      </c>
      <c r="F86" s="69">
        <v>237</v>
      </c>
      <c r="G86" s="69">
        <v>72</v>
      </c>
      <c r="H86" s="69">
        <v>15</v>
      </c>
      <c r="I86" s="69">
        <f t="shared" si="4"/>
        <v>176</v>
      </c>
      <c r="J86" s="70">
        <f t="shared" si="5"/>
        <v>309</v>
      </c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3"/>
        <v>自営業・自由業</v>
      </c>
      <c r="C87" s="65">
        <v>85</v>
      </c>
      <c r="D87" s="65">
        <v>10</v>
      </c>
      <c r="E87" s="65">
        <v>24</v>
      </c>
      <c r="F87" s="65">
        <v>36</v>
      </c>
      <c r="G87" s="65">
        <v>9</v>
      </c>
      <c r="H87" s="65">
        <v>6</v>
      </c>
      <c r="I87" s="65">
        <f t="shared" si="4"/>
        <v>34</v>
      </c>
      <c r="J87" s="66">
        <f t="shared" si="5"/>
        <v>45</v>
      </c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3"/>
        <v>会社役員</v>
      </c>
      <c r="C88" s="65">
        <v>33</v>
      </c>
      <c r="D88" s="65">
        <v>1</v>
      </c>
      <c r="E88" s="65">
        <v>14</v>
      </c>
      <c r="F88" s="65">
        <v>9</v>
      </c>
      <c r="G88" s="65">
        <v>7</v>
      </c>
      <c r="H88" s="65">
        <v>2</v>
      </c>
      <c r="I88" s="65">
        <f t="shared" si="4"/>
        <v>15</v>
      </c>
      <c r="J88" s="66">
        <f t="shared" si="5"/>
        <v>16</v>
      </c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3"/>
        <v>主婦・主夫</v>
      </c>
      <c r="C89" s="65">
        <v>221</v>
      </c>
      <c r="D89" s="65">
        <v>10</v>
      </c>
      <c r="E89" s="65">
        <v>70</v>
      </c>
      <c r="F89" s="65">
        <v>97</v>
      </c>
      <c r="G89" s="65">
        <v>21</v>
      </c>
      <c r="H89" s="65">
        <v>23</v>
      </c>
      <c r="I89" s="65">
        <f t="shared" si="4"/>
        <v>80</v>
      </c>
      <c r="J89" s="66">
        <f t="shared" si="5"/>
        <v>118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3"/>
        <v>学生</v>
      </c>
      <c r="C90" s="65">
        <v>33</v>
      </c>
      <c r="D90" s="65">
        <v>7</v>
      </c>
      <c r="E90" s="65">
        <v>11</v>
      </c>
      <c r="F90" s="65">
        <v>14</v>
      </c>
      <c r="G90" s="65">
        <v>1</v>
      </c>
      <c r="H90" s="65">
        <v>0</v>
      </c>
      <c r="I90" s="65">
        <f t="shared" si="4"/>
        <v>18</v>
      </c>
      <c r="J90" s="66">
        <f t="shared" si="5"/>
        <v>15</v>
      </c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3"/>
        <v>アルバイト・パート</v>
      </c>
      <c r="C91" s="65">
        <v>186</v>
      </c>
      <c r="D91" s="65">
        <v>13</v>
      </c>
      <c r="E91" s="65">
        <v>56</v>
      </c>
      <c r="F91" s="65">
        <v>87</v>
      </c>
      <c r="G91" s="65">
        <v>24</v>
      </c>
      <c r="H91" s="65">
        <v>6</v>
      </c>
      <c r="I91" s="65">
        <f t="shared" si="4"/>
        <v>69</v>
      </c>
      <c r="J91" s="66">
        <f t="shared" si="5"/>
        <v>111</v>
      </c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3"/>
        <v>無職</v>
      </c>
      <c r="C92" s="65">
        <v>217</v>
      </c>
      <c r="D92" s="65">
        <v>14</v>
      </c>
      <c r="E92" s="65">
        <v>81</v>
      </c>
      <c r="F92" s="65">
        <v>73</v>
      </c>
      <c r="G92" s="65">
        <v>17</v>
      </c>
      <c r="H92" s="65">
        <v>32</v>
      </c>
      <c r="I92" s="65">
        <f t="shared" si="4"/>
        <v>95</v>
      </c>
      <c r="J92" s="66">
        <f t="shared" si="5"/>
        <v>90</v>
      </c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3"/>
        <v>その他</v>
      </c>
      <c r="C93" s="65">
        <v>50</v>
      </c>
      <c r="D93" s="65">
        <v>6</v>
      </c>
      <c r="E93" s="65">
        <v>17</v>
      </c>
      <c r="F93" s="65">
        <v>19</v>
      </c>
      <c r="G93" s="65">
        <v>4</v>
      </c>
      <c r="H93" s="65">
        <v>4</v>
      </c>
      <c r="I93" s="65">
        <f t="shared" si="4"/>
        <v>23</v>
      </c>
      <c r="J93" s="66">
        <f t="shared" si="5"/>
        <v>23</v>
      </c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3"/>
        <v>単身世帯</v>
      </c>
      <c r="C94" s="69">
        <v>296</v>
      </c>
      <c r="D94" s="69">
        <v>17</v>
      </c>
      <c r="E94" s="69">
        <v>96</v>
      </c>
      <c r="F94" s="69">
        <v>122</v>
      </c>
      <c r="G94" s="69">
        <v>41</v>
      </c>
      <c r="H94" s="69">
        <v>20</v>
      </c>
      <c r="I94" s="69">
        <f t="shared" si="4"/>
        <v>113</v>
      </c>
      <c r="J94" s="70">
        <f t="shared" si="5"/>
        <v>163</v>
      </c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3"/>
        <v>夫婦のみ</v>
      </c>
      <c r="C95" s="65">
        <v>287</v>
      </c>
      <c r="D95" s="65">
        <v>13</v>
      </c>
      <c r="E95" s="65">
        <v>98</v>
      </c>
      <c r="F95" s="65">
        <v>118</v>
      </c>
      <c r="G95" s="65">
        <v>31</v>
      </c>
      <c r="H95" s="65">
        <v>27</v>
      </c>
      <c r="I95" s="65">
        <f t="shared" si="4"/>
        <v>111</v>
      </c>
      <c r="J95" s="66">
        <f t="shared" si="5"/>
        <v>149</v>
      </c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3"/>
        <v>二世代同居(子と同居)</v>
      </c>
      <c r="C96" s="65">
        <v>493</v>
      </c>
      <c r="D96" s="65">
        <v>42</v>
      </c>
      <c r="E96" s="65">
        <v>146</v>
      </c>
      <c r="F96" s="65">
        <v>213</v>
      </c>
      <c r="G96" s="65">
        <v>65</v>
      </c>
      <c r="H96" s="65">
        <v>27</v>
      </c>
      <c r="I96" s="65">
        <f t="shared" si="4"/>
        <v>188</v>
      </c>
      <c r="J96" s="66">
        <f t="shared" si="5"/>
        <v>278</v>
      </c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3"/>
        <v>二世代同居(親と同居)</v>
      </c>
      <c r="C97" s="65">
        <v>190</v>
      </c>
      <c r="D97" s="65">
        <v>18</v>
      </c>
      <c r="E97" s="65">
        <v>54</v>
      </c>
      <c r="F97" s="65">
        <v>95</v>
      </c>
      <c r="G97" s="65">
        <v>17</v>
      </c>
      <c r="H97" s="65">
        <v>6</v>
      </c>
      <c r="I97" s="65">
        <f t="shared" si="4"/>
        <v>72</v>
      </c>
      <c r="J97" s="66">
        <f t="shared" si="5"/>
        <v>112</v>
      </c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3"/>
        <v>三世代同居</v>
      </c>
      <c r="C98" s="65">
        <v>33</v>
      </c>
      <c r="D98" s="65">
        <v>1</v>
      </c>
      <c r="E98" s="65">
        <v>16</v>
      </c>
      <c r="F98" s="65">
        <v>13</v>
      </c>
      <c r="G98" s="65">
        <v>2</v>
      </c>
      <c r="H98" s="65">
        <v>1</v>
      </c>
      <c r="I98" s="65">
        <f t="shared" si="4"/>
        <v>17</v>
      </c>
      <c r="J98" s="66">
        <f t="shared" si="5"/>
        <v>15</v>
      </c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3"/>
        <v>その他</v>
      </c>
      <c r="C99" s="65">
        <v>41</v>
      </c>
      <c r="D99" s="65">
        <v>4</v>
      </c>
      <c r="E99" s="65">
        <v>10</v>
      </c>
      <c r="F99" s="65">
        <v>19</v>
      </c>
      <c r="G99" s="65">
        <v>2</v>
      </c>
      <c r="H99" s="65">
        <v>6</v>
      </c>
      <c r="I99" s="65">
        <f t="shared" si="4"/>
        <v>14</v>
      </c>
      <c r="J99" s="66">
        <f t="shared" si="5"/>
        <v>21</v>
      </c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3"/>
        <v>未就学児</v>
      </c>
      <c r="C100" s="69">
        <v>145</v>
      </c>
      <c r="D100" s="69">
        <v>10</v>
      </c>
      <c r="E100" s="69">
        <v>41</v>
      </c>
      <c r="F100" s="69">
        <v>62</v>
      </c>
      <c r="G100" s="69">
        <v>30</v>
      </c>
      <c r="H100" s="69">
        <v>2</v>
      </c>
      <c r="I100" s="69">
        <f t="shared" si="4"/>
        <v>51</v>
      </c>
      <c r="J100" s="70">
        <f t="shared" si="5"/>
        <v>92</v>
      </c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6">+B38</f>
        <v>小学生</v>
      </c>
      <c r="C101" s="65">
        <v>116</v>
      </c>
      <c r="D101" s="65">
        <v>13</v>
      </c>
      <c r="E101" s="65">
        <v>41</v>
      </c>
      <c r="F101" s="65">
        <v>43</v>
      </c>
      <c r="G101" s="65">
        <v>14</v>
      </c>
      <c r="H101" s="65">
        <v>5</v>
      </c>
      <c r="I101" s="65">
        <f t="shared" si="4"/>
        <v>54</v>
      </c>
      <c r="J101" s="66">
        <f t="shared" si="5"/>
        <v>57</v>
      </c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6"/>
        <v>中学生</v>
      </c>
      <c r="C102" s="65">
        <v>75</v>
      </c>
      <c r="D102" s="65">
        <v>8</v>
      </c>
      <c r="E102" s="65">
        <v>27</v>
      </c>
      <c r="F102" s="65">
        <v>28</v>
      </c>
      <c r="G102" s="65">
        <v>7</v>
      </c>
      <c r="H102" s="65">
        <v>5</v>
      </c>
      <c r="I102" s="65">
        <f t="shared" si="4"/>
        <v>35</v>
      </c>
      <c r="J102" s="66">
        <f t="shared" si="5"/>
        <v>35</v>
      </c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6"/>
        <v>65～74歳の家族</v>
      </c>
      <c r="C103" s="65">
        <v>203</v>
      </c>
      <c r="D103" s="65">
        <v>21</v>
      </c>
      <c r="E103" s="65">
        <v>69</v>
      </c>
      <c r="F103" s="65">
        <v>86</v>
      </c>
      <c r="G103" s="65">
        <v>12</v>
      </c>
      <c r="H103" s="65">
        <v>15</v>
      </c>
      <c r="I103" s="65">
        <f t="shared" si="4"/>
        <v>90</v>
      </c>
      <c r="J103" s="66">
        <f t="shared" si="5"/>
        <v>98</v>
      </c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6"/>
        <v>75歳以上の家族</v>
      </c>
      <c r="C104" s="65">
        <v>161</v>
      </c>
      <c r="D104" s="65">
        <v>10</v>
      </c>
      <c r="E104" s="65">
        <v>59</v>
      </c>
      <c r="F104" s="65">
        <v>64</v>
      </c>
      <c r="G104" s="65">
        <v>8</v>
      </c>
      <c r="H104" s="65">
        <v>20</v>
      </c>
      <c r="I104" s="65">
        <f t="shared" si="4"/>
        <v>69</v>
      </c>
      <c r="J104" s="66">
        <f t="shared" si="5"/>
        <v>72</v>
      </c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6"/>
        <v>1～5以外の家族と同居している</v>
      </c>
      <c r="C105" s="65">
        <v>710</v>
      </c>
      <c r="D105" s="65">
        <v>54</v>
      </c>
      <c r="E105" s="65">
        <v>213</v>
      </c>
      <c r="F105" s="65">
        <v>329</v>
      </c>
      <c r="G105" s="65">
        <v>89</v>
      </c>
      <c r="H105" s="65">
        <v>25</v>
      </c>
      <c r="I105" s="65">
        <f t="shared" si="4"/>
        <v>267</v>
      </c>
      <c r="J105" s="66">
        <f t="shared" si="5"/>
        <v>418</v>
      </c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6"/>
        <v>一戸建（持ち家）</v>
      </c>
      <c r="C106" s="69">
        <v>447</v>
      </c>
      <c r="D106" s="69">
        <v>34</v>
      </c>
      <c r="E106" s="69">
        <v>170</v>
      </c>
      <c r="F106" s="69">
        <v>172</v>
      </c>
      <c r="G106" s="69">
        <v>39</v>
      </c>
      <c r="H106" s="69">
        <v>32</v>
      </c>
      <c r="I106" s="69">
        <f t="shared" si="4"/>
        <v>204</v>
      </c>
      <c r="J106" s="70">
        <f t="shared" si="5"/>
        <v>211</v>
      </c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6"/>
        <v>一戸建（賃貸）</v>
      </c>
      <c r="C107" s="65">
        <v>25</v>
      </c>
      <c r="D107" s="65">
        <v>2</v>
      </c>
      <c r="E107" s="65">
        <v>7</v>
      </c>
      <c r="F107" s="65">
        <v>13</v>
      </c>
      <c r="G107" s="65">
        <v>3</v>
      </c>
      <c r="H107" s="65">
        <v>0</v>
      </c>
      <c r="I107" s="65">
        <f t="shared" si="4"/>
        <v>9</v>
      </c>
      <c r="J107" s="66">
        <f t="shared" si="5"/>
        <v>16</v>
      </c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6"/>
        <v>マンション（持ち家）</v>
      </c>
      <c r="C108" s="65">
        <v>389</v>
      </c>
      <c r="D108" s="65">
        <v>23</v>
      </c>
      <c r="E108" s="65">
        <v>117</v>
      </c>
      <c r="F108" s="65">
        <v>179</v>
      </c>
      <c r="G108" s="65">
        <v>45</v>
      </c>
      <c r="H108" s="65">
        <v>25</v>
      </c>
      <c r="I108" s="65">
        <f t="shared" si="4"/>
        <v>140</v>
      </c>
      <c r="J108" s="66">
        <f t="shared" si="5"/>
        <v>224</v>
      </c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6"/>
        <v>マンション・アパート（賃貸）</v>
      </c>
      <c r="C109" s="65">
        <v>340</v>
      </c>
      <c r="D109" s="65">
        <v>24</v>
      </c>
      <c r="E109" s="65">
        <v>87</v>
      </c>
      <c r="F109" s="65">
        <v>150</v>
      </c>
      <c r="G109" s="65">
        <v>62</v>
      </c>
      <c r="H109" s="65">
        <v>17</v>
      </c>
      <c r="I109" s="65">
        <f t="shared" si="4"/>
        <v>111</v>
      </c>
      <c r="J109" s="66">
        <f t="shared" si="5"/>
        <v>212</v>
      </c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6"/>
        <v>都市再生機構・公社住宅・　都営住宅・区営住宅</v>
      </c>
      <c r="C110" s="65">
        <v>101</v>
      </c>
      <c r="D110" s="65">
        <v>8</v>
      </c>
      <c r="E110" s="65">
        <v>34</v>
      </c>
      <c r="F110" s="65">
        <v>41</v>
      </c>
      <c r="G110" s="65">
        <v>5</v>
      </c>
      <c r="H110" s="65">
        <v>13</v>
      </c>
      <c r="I110" s="65">
        <f t="shared" si="4"/>
        <v>42</v>
      </c>
      <c r="J110" s="66">
        <f t="shared" si="5"/>
        <v>46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6"/>
        <v>社宅・寮・間借り・住込み</v>
      </c>
      <c r="C111" s="65">
        <v>32</v>
      </c>
      <c r="D111" s="65">
        <v>1</v>
      </c>
      <c r="E111" s="65">
        <v>5</v>
      </c>
      <c r="F111" s="65">
        <v>20</v>
      </c>
      <c r="G111" s="65">
        <v>4</v>
      </c>
      <c r="H111" s="65">
        <v>2</v>
      </c>
      <c r="I111" s="65">
        <f t="shared" si="4"/>
        <v>6</v>
      </c>
      <c r="J111" s="66">
        <f t="shared" si="5"/>
        <v>24</v>
      </c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6"/>
        <v>その他（ケア付住宅など）</v>
      </c>
      <c r="C112" s="65">
        <v>6</v>
      </c>
      <c r="D112" s="65">
        <v>2</v>
      </c>
      <c r="E112" s="65">
        <v>2</v>
      </c>
      <c r="F112" s="65">
        <v>2</v>
      </c>
      <c r="G112" s="65">
        <v>0</v>
      </c>
      <c r="H112" s="65">
        <v>0</v>
      </c>
      <c r="I112" s="65">
        <f t="shared" si="4"/>
        <v>4</v>
      </c>
      <c r="J112" s="66">
        <f t="shared" si="5"/>
        <v>2</v>
      </c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6"/>
        <v>１年未満</v>
      </c>
      <c r="C113" s="69">
        <v>54</v>
      </c>
      <c r="D113" s="69">
        <v>4</v>
      </c>
      <c r="E113" s="69">
        <v>6</v>
      </c>
      <c r="F113" s="69">
        <v>29</v>
      </c>
      <c r="G113" s="69">
        <v>12</v>
      </c>
      <c r="H113" s="69">
        <v>3</v>
      </c>
      <c r="I113" s="69">
        <f t="shared" si="4"/>
        <v>10</v>
      </c>
      <c r="J113" s="70">
        <f t="shared" si="5"/>
        <v>41</v>
      </c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6"/>
        <v>１年以上５年未満</v>
      </c>
      <c r="C114" s="65">
        <v>168</v>
      </c>
      <c r="D114" s="65">
        <v>7</v>
      </c>
      <c r="E114" s="65">
        <v>36</v>
      </c>
      <c r="F114" s="65">
        <v>83</v>
      </c>
      <c r="G114" s="65">
        <v>38</v>
      </c>
      <c r="H114" s="65">
        <v>4</v>
      </c>
      <c r="I114" s="65">
        <f t="shared" si="4"/>
        <v>43</v>
      </c>
      <c r="J114" s="66">
        <f t="shared" si="5"/>
        <v>121</v>
      </c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6"/>
        <v>５年以上10年未満</v>
      </c>
      <c r="C115" s="65">
        <v>132</v>
      </c>
      <c r="D115" s="65">
        <v>4</v>
      </c>
      <c r="E115" s="65">
        <v>36</v>
      </c>
      <c r="F115" s="65">
        <v>64</v>
      </c>
      <c r="G115" s="65">
        <v>23</v>
      </c>
      <c r="H115" s="65">
        <v>5</v>
      </c>
      <c r="I115" s="65">
        <f t="shared" si="4"/>
        <v>40</v>
      </c>
      <c r="J115" s="66">
        <f t="shared" si="5"/>
        <v>87</v>
      </c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6"/>
        <v>10年以上20年未満</v>
      </c>
      <c r="C116" s="65">
        <v>238</v>
      </c>
      <c r="D116" s="65">
        <v>14</v>
      </c>
      <c r="E116" s="65">
        <v>62</v>
      </c>
      <c r="F116" s="65">
        <v>122</v>
      </c>
      <c r="G116" s="65">
        <v>28</v>
      </c>
      <c r="H116" s="65">
        <v>12</v>
      </c>
      <c r="I116" s="65">
        <f t="shared" si="4"/>
        <v>76</v>
      </c>
      <c r="J116" s="66">
        <f t="shared" si="5"/>
        <v>150</v>
      </c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6"/>
        <v>20年以上(次の「生まれたときから」を除く)</v>
      </c>
      <c r="C117" s="65">
        <v>522</v>
      </c>
      <c r="D117" s="65">
        <v>33</v>
      </c>
      <c r="E117" s="65">
        <v>206</v>
      </c>
      <c r="F117" s="65">
        <v>191</v>
      </c>
      <c r="G117" s="65">
        <v>40</v>
      </c>
      <c r="H117" s="65">
        <v>52</v>
      </c>
      <c r="I117" s="65">
        <f t="shared" si="4"/>
        <v>239</v>
      </c>
      <c r="J117" s="66">
        <f t="shared" si="5"/>
        <v>231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6"/>
        <v>生まれたときから</v>
      </c>
      <c r="C118" s="65">
        <v>222</v>
      </c>
      <c r="D118" s="65">
        <v>33</v>
      </c>
      <c r="E118" s="65">
        <v>74</v>
      </c>
      <c r="F118" s="65">
        <v>86</v>
      </c>
      <c r="G118" s="65">
        <v>17</v>
      </c>
      <c r="H118" s="65">
        <v>12</v>
      </c>
      <c r="I118" s="65">
        <f t="shared" si="4"/>
        <v>107</v>
      </c>
      <c r="J118" s="66">
        <f t="shared" si="5"/>
        <v>103</v>
      </c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6"/>
        <v>東京23区内（板橋区を除く）</v>
      </c>
      <c r="C119" s="69">
        <v>519</v>
      </c>
      <c r="D119" s="69">
        <v>22</v>
      </c>
      <c r="E119" s="69">
        <v>169</v>
      </c>
      <c r="F119" s="69">
        <v>227</v>
      </c>
      <c r="G119" s="69">
        <v>64</v>
      </c>
      <c r="H119" s="69">
        <v>37</v>
      </c>
      <c r="I119" s="69">
        <f t="shared" si="4"/>
        <v>191</v>
      </c>
      <c r="J119" s="70">
        <f t="shared" si="5"/>
        <v>291</v>
      </c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6"/>
        <v>東京都内の他市町村</v>
      </c>
      <c r="C120" s="65">
        <v>71</v>
      </c>
      <c r="D120" s="65">
        <v>7</v>
      </c>
      <c r="E120" s="65">
        <v>18</v>
      </c>
      <c r="F120" s="65">
        <v>34</v>
      </c>
      <c r="G120" s="65">
        <v>8</v>
      </c>
      <c r="H120" s="65">
        <v>4</v>
      </c>
      <c r="I120" s="65">
        <f t="shared" si="4"/>
        <v>25</v>
      </c>
      <c r="J120" s="66">
        <f t="shared" si="5"/>
        <v>42</v>
      </c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6"/>
        <v>埼玉県内</v>
      </c>
      <c r="C121" s="65">
        <v>168</v>
      </c>
      <c r="D121" s="65">
        <v>8</v>
      </c>
      <c r="E121" s="65">
        <v>54</v>
      </c>
      <c r="F121" s="65">
        <v>75</v>
      </c>
      <c r="G121" s="65">
        <v>20</v>
      </c>
      <c r="H121" s="65">
        <v>11</v>
      </c>
      <c r="I121" s="65">
        <f t="shared" si="4"/>
        <v>62</v>
      </c>
      <c r="J121" s="66">
        <f t="shared" si="5"/>
        <v>95</v>
      </c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6"/>
        <v>千葉県・神奈川県内</v>
      </c>
      <c r="C122" s="65">
        <v>85</v>
      </c>
      <c r="D122" s="65">
        <v>7</v>
      </c>
      <c r="E122" s="65">
        <v>22</v>
      </c>
      <c r="F122" s="65">
        <v>41</v>
      </c>
      <c r="G122" s="65">
        <v>12</v>
      </c>
      <c r="H122" s="65">
        <v>3</v>
      </c>
      <c r="I122" s="65">
        <f t="shared" si="4"/>
        <v>29</v>
      </c>
      <c r="J122" s="66">
        <f t="shared" si="5"/>
        <v>53</v>
      </c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6"/>
        <v>その他（海外を含む）</v>
      </c>
      <c r="C123" s="65">
        <v>180</v>
      </c>
      <c r="D123" s="65">
        <v>12</v>
      </c>
      <c r="E123" s="65">
        <v>55</v>
      </c>
      <c r="F123" s="65">
        <v>79</v>
      </c>
      <c r="G123" s="65">
        <v>23</v>
      </c>
      <c r="H123" s="65">
        <v>11</v>
      </c>
      <c r="I123" s="65">
        <f t="shared" si="4"/>
        <v>67</v>
      </c>
      <c r="J123" s="66">
        <f t="shared" si="5"/>
        <v>102</v>
      </c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S123"/>
  <sheetViews>
    <sheetView zoomScaleNormal="100" zoomScaleSheetLayoutView="85" workbookViewId="0">
      <selection activeCell="B1" sqref="B1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45">
      <c r="A1" s="55"/>
      <c r="B1" s="55" t="s">
        <v>536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45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S2" s="4"/>
    </row>
    <row r="3" spans="1:45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98">
        <v>8</v>
      </c>
      <c r="L3" s="98">
        <v>9</v>
      </c>
      <c r="M3" s="98">
        <v>10</v>
      </c>
      <c r="N3" s="98">
        <v>11</v>
      </c>
      <c r="O3" s="98">
        <v>12</v>
      </c>
      <c r="P3" s="98">
        <v>13</v>
      </c>
      <c r="Q3" s="98">
        <v>14</v>
      </c>
      <c r="R3" s="98">
        <v>15</v>
      </c>
      <c r="S3" s="98">
        <v>16</v>
      </c>
      <c r="T3" s="98">
        <v>17</v>
      </c>
      <c r="U3" s="98">
        <v>18</v>
      </c>
      <c r="V3" s="98">
        <v>19</v>
      </c>
      <c r="W3" s="98">
        <v>20</v>
      </c>
      <c r="X3" s="98">
        <v>21</v>
      </c>
      <c r="Y3" s="98">
        <v>22</v>
      </c>
      <c r="Z3" s="99"/>
      <c r="AA3" s="99"/>
      <c r="AB3" s="63"/>
    </row>
    <row r="4" spans="1:45" s="4" customFormat="1" ht="140.25" customHeight="1">
      <c r="A4" s="142"/>
      <c r="B4" s="143"/>
      <c r="C4" s="30" t="s">
        <v>3</v>
      </c>
      <c r="D4" s="40" t="s">
        <v>73</v>
      </c>
      <c r="E4" s="40" t="s">
        <v>74</v>
      </c>
      <c r="F4" s="40" t="s">
        <v>75</v>
      </c>
      <c r="G4" s="40" t="s">
        <v>95</v>
      </c>
      <c r="H4" s="40" t="s">
        <v>77</v>
      </c>
      <c r="I4" s="40" t="s">
        <v>78</v>
      </c>
      <c r="J4" s="40" t="s">
        <v>79</v>
      </c>
      <c r="K4" s="40" t="s">
        <v>80</v>
      </c>
      <c r="L4" s="40" t="s">
        <v>81</v>
      </c>
      <c r="M4" s="40" t="s">
        <v>82</v>
      </c>
      <c r="N4" s="40" t="s">
        <v>83</v>
      </c>
      <c r="O4" s="40" t="s">
        <v>84</v>
      </c>
      <c r="P4" s="40" t="s">
        <v>85</v>
      </c>
      <c r="Q4" s="40" t="s">
        <v>86</v>
      </c>
      <c r="R4" s="40" t="s">
        <v>87</v>
      </c>
      <c r="S4" s="40" t="s">
        <v>88</v>
      </c>
      <c r="T4" s="40" t="s">
        <v>89</v>
      </c>
      <c r="U4" s="40" t="s">
        <v>90</v>
      </c>
      <c r="V4" s="40" t="s">
        <v>91</v>
      </c>
      <c r="W4" s="40" t="s">
        <v>92</v>
      </c>
      <c r="X4" s="40" t="s">
        <v>93</v>
      </c>
      <c r="Y4" s="40" t="s">
        <v>94</v>
      </c>
      <c r="Z4" s="40" t="s">
        <v>63</v>
      </c>
      <c r="AA4" s="41" t="s">
        <v>1</v>
      </c>
      <c r="AB4" s="42"/>
    </row>
    <row r="5" spans="1:45" s="12" customFormat="1">
      <c r="A5" s="148" t="s">
        <v>2</v>
      </c>
      <c r="B5" s="149"/>
      <c r="C5" s="43">
        <v>100</v>
      </c>
      <c r="D5" s="45">
        <v>13.3</v>
      </c>
      <c r="E5" s="45">
        <v>8.1</v>
      </c>
      <c r="F5" s="45">
        <v>11.6</v>
      </c>
      <c r="G5" s="45">
        <v>17</v>
      </c>
      <c r="H5" s="45">
        <v>7.5</v>
      </c>
      <c r="I5" s="45">
        <v>24.1</v>
      </c>
      <c r="J5" s="45">
        <v>6.9</v>
      </c>
      <c r="K5" s="45">
        <v>4.2</v>
      </c>
      <c r="L5" s="45">
        <v>15.4</v>
      </c>
      <c r="M5" s="45">
        <v>4.8</v>
      </c>
      <c r="N5" s="45">
        <v>31</v>
      </c>
      <c r="O5" s="45">
        <v>15.4</v>
      </c>
      <c r="P5" s="45">
        <v>8.5</v>
      </c>
      <c r="Q5" s="45">
        <v>28.9</v>
      </c>
      <c r="R5" s="45">
        <v>10.6</v>
      </c>
      <c r="S5" s="45">
        <v>25</v>
      </c>
      <c r="T5" s="45">
        <v>6.7</v>
      </c>
      <c r="U5" s="45">
        <v>11</v>
      </c>
      <c r="V5" s="45">
        <v>18.899999999999999</v>
      </c>
      <c r="W5" s="45">
        <v>8.6999999999999993</v>
      </c>
      <c r="X5" s="45">
        <v>7.1</v>
      </c>
      <c r="Y5" s="45">
        <v>20.6</v>
      </c>
      <c r="Z5" s="45">
        <v>1.9</v>
      </c>
      <c r="AA5" s="46">
        <v>14.8</v>
      </c>
      <c r="AB5" s="47"/>
    </row>
    <row r="6" spans="1:45" s="13" customFormat="1" ht="13.5" customHeight="1">
      <c r="A6" s="150" t="s">
        <v>4</v>
      </c>
      <c r="B6" s="100" t="s">
        <v>409</v>
      </c>
      <c r="C6" s="45">
        <v>100</v>
      </c>
      <c r="D6" s="45">
        <v>12.7</v>
      </c>
      <c r="E6" s="45">
        <v>5.9</v>
      </c>
      <c r="F6" s="45">
        <v>9.6999999999999993</v>
      </c>
      <c r="G6" s="45">
        <v>17.7</v>
      </c>
      <c r="H6" s="45">
        <v>11.4</v>
      </c>
      <c r="I6" s="45">
        <v>25.3</v>
      </c>
      <c r="J6" s="45">
        <v>7.2</v>
      </c>
      <c r="K6" s="45">
        <v>3.8</v>
      </c>
      <c r="L6" s="45">
        <v>16</v>
      </c>
      <c r="M6" s="45">
        <v>5.0999999999999996</v>
      </c>
      <c r="N6" s="45">
        <v>34.200000000000003</v>
      </c>
      <c r="O6" s="45">
        <v>13.9</v>
      </c>
      <c r="P6" s="45">
        <v>6.8</v>
      </c>
      <c r="Q6" s="45">
        <v>28.7</v>
      </c>
      <c r="R6" s="45">
        <v>9.3000000000000007</v>
      </c>
      <c r="S6" s="45">
        <v>26.6</v>
      </c>
      <c r="T6" s="45">
        <v>7.2</v>
      </c>
      <c r="U6" s="45">
        <v>11.8</v>
      </c>
      <c r="V6" s="45">
        <v>21.5</v>
      </c>
      <c r="W6" s="45">
        <v>8.9</v>
      </c>
      <c r="X6" s="45">
        <v>8.9</v>
      </c>
      <c r="Y6" s="45">
        <v>23.2</v>
      </c>
      <c r="Z6" s="45">
        <v>1.7</v>
      </c>
      <c r="AA6" s="46">
        <v>13.9</v>
      </c>
      <c r="AB6" s="47"/>
    </row>
    <row r="7" spans="1:45" s="13" customFormat="1" ht="13.5" customHeight="1">
      <c r="A7" s="150"/>
      <c r="B7" s="100" t="s">
        <v>410</v>
      </c>
      <c r="C7" s="45">
        <v>100</v>
      </c>
      <c r="D7" s="45">
        <v>14.4</v>
      </c>
      <c r="E7" s="45">
        <v>10</v>
      </c>
      <c r="F7" s="45">
        <v>12.6</v>
      </c>
      <c r="G7" s="45">
        <v>16.7</v>
      </c>
      <c r="H7" s="45">
        <v>4.4000000000000004</v>
      </c>
      <c r="I7" s="45">
        <v>23</v>
      </c>
      <c r="J7" s="45">
        <v>7</v>
      </c>
      <c r="K7" s="45">
        <v>4.4000000000000004</v>
      </c>
      <c r="L7" s="45">
        <v>14.4</v>
      </c>
      <c r="M7" s="45">
        <v>4.8</v>
      </c>
      <c r="N7" s="45">
        <v>28.5</v>
      </c>
      <c r="O7" s="45">
        <v>17</v>
      </c>
      <c r="P7" s="45">
        <v>10.4</v>
      </c>
      <c r="Q7" s="45">
        <v>30</v>
      </c>
      <c r="R7" s="45">
        <v>11.9</v>
      </c>
      <c r="S7" s="45">
        <v>24.8</v>
      </c>
      <c r="T7" s="45">
        <v>6.7</v>
      </c>
      <c r="U7" s="45">
        <v>10</v>
      </c>
      <c r="V7" s="45">
        <v>17</v>
      </c>
      <c r="W7" s="45">
        <v>8.9</v>
      </c>
      <c r="X7" s="45">
        <v>5.6</v>
      </c>
      <c r="Y7" s="45">
        <v>18.899999999999999</v>
      </c>
      <c r="Z7" s="45">
        <v>2.2000000000000002</v>
      </c>
      <c r="AA7" s="46">
        <v>14.1</v>
      </c>
      <c r="AB7" s="47"/>
    </row>
    <row r="8" spans="1:45" s="13" customFormat="1" ht="13.5" thickBot="1">
      <c r="A8" s="151"/>
      <c r="B8" s="101" t="s">
        <v>408</v>
      </c>
      <c r="C8" s="48">
        <v>-100</v>
      </c>
      <c r="D8" s="48">
        <v>-100</v>
      </c>
      <c r="E8" s="48">
        <v>-100</v>
      </c>
      <c r="F8" s="48">
        <v>-100</v>
      </c>
      <c r="G8" s="48">
        <v>-100</v>
      </c>
      <c r="H8" s="48">
        <v>-100</v>
      </c>
      <c r="I8" s="48">
        <v>-100</v>
      </c>
      <c r="J8" s="48">
        <v>-100</v>
      </c>
      <c r="K8" s="48">
        <v>-100</v>
      </c>
      <c r="L8" s="48">
        <v>-100</v>
      </c>
      <c r="M8" s="48">
        <v>-100</v>
      </c>
      <c r="N8" s="48">
        <v>-100</v>
      </c>
      <c r="O8" s="48">
        <v>-100</v>
      </c>
      <c r="P8" s="48">
        <v>-100</v>
      </c>
      <c r="Q8" s="48">
        <v>-100</v>
      </c>
      <c r="R8" s="48">
        <v>-100</v>
      </c>
      <c r="S8" s="48">
        <v>-100</v>
      </c>
      <c r="T8" s="48">
        <v>-100</v>
      </c>
      <c r="U8" s="48">
        <v>-100</v>
      </c>
      <c r="V8" s="48">
        <v>-100</v>
      </c>
      <c r="W8" s="48">
        <v>-100</v>
      </c>
      <c r="X8" s="48">
        <v>-100</v>
      </c>
      <c r="Y8" s="48">
        <v>-100</v>
      </c>
      <c r="Z8" s="48">
        <v>-100</v>
      </c>
      <c r="AA8" s="49">
        <v>-100</v>
      </c>
      <c r="AB8" s="47"/>
    </row>
    <row r="9" spans="1:45" s="13" customFormat="1" ht="13.5" customHeight="1" thickTop="1">
      <c r="A9" s="152" t="s">
        <v>7</v>
      </c>
      <c r="B9" s="102" t="s">
        <v>13</v>
      </c>
      <c r="C9" s="50">
        <v>100</v>
      </c>
      <c r="D9" s="50">
        <v>0</v>
      </c>
      <c r="E9" s="50">
        <v>14.3</v>
      </c>
      <c r="F9" s="50">
        <v>0</v>
      </c>
      <c r="G9" s="50">
        <v>0</v>
      </c>
      <c r="H9" s="50">
        <v>0</v>
      </c>
      <c r="I9" s="50">
        <v>14.3</v>
      </c>
      <c r="J9" s="50">
        <v>14.3</v>
      </c>
      <c r="K9" s="50">
        <v>0</v>
      </c>
      <c r="L9" s="50">
        <v>28.6</v>
      </c>
      <c r="M9" s="50">
        <v>0</v>
      </c>
      <c r="N9" s="50">
        <v>42.9</v>
      </c>
      <c r="O9" s="50">
        <v>14.3</v>
      </c>
      <c r="P9" s="50">
        <v>0</v>
      </c>
      <c r="Q9" s="50">
        <v>14.3</v>
      </c>
      <c r="R9" s="50">
        <v>0</v>
      </c>
      <c r="S9" s="50">
        <v>57.1</v>
      </c>
      <c r="T9" s="50">
        <v>14.3</v>
      </c>
      <c r="U9" s="50">
        <v>14.3</v>
      </c>
      <c r="V9" s="50">
        <v>14.3</v>
      </c>
      <c r="W9" s="50">
        <v>28.6</v>
      </c>
      <c r="X9" s="50">
        <v>0</v>
      </c>
      <c r="Y9" s="50">
        <v>14.3</v>
      </c>
      <c r="Z9" s="50">
        <v>14.3</v>
      </c>
      <c r="AA9" s="51">
        <v>0</v>
      </c>
      <c r="AB9" s="47"/>
    </row>
    <row r="10" spans="1:45" s="13" customFormat="1">
      <c r="A10" s="150"/>
      <c r="B10" s="100" t="s">
        <v>14</v>
      </c>
      <c r="C10" s="45">
        <v>100</v>
      </c>
      <c r="D10" s="45">
        <v>9.3000000000000007</v>
      </c>
      <c r="E10" s="45">
        <v>11.6</v>
      </c>
      <c r="F10" s="45">
        <v>9.3000000000000007</v>
      </c>
      <c r="G10" s="45">
        <v>18.600000000000001</v>
      </c>
      <c r="H10" s="45">
        <v>4.7</v>
      </c>
      <c r="I10" s="45">
        <v>14</v>
      </c>
      <c r="J10" s="45">
        <v>9.3000000000000007</v>
      </c>
      <c r="K10" s="45">
        <v>0</v>
      </c>
      <c r="L10" s="45">
        <v>20.9</v>
      </c>
      <c r="M10" s="45">
        <v>2.2999999999999998</v>
      </c>
      <c r="N10" s="45">
        <v>30.2</v>
      </c>
      <c r="O10" s="45">
        <v>2.2999999999999998</v>
      </c>
      <c r="P10" s="45">
        <v>7</v>
      </c>
      <c r="Q10" s="45">
        <v>27.9</v>
      </c>
      <c r="R10" s="45">
        <v>9.3000000000000007</v>
      </c>
      <c r="S10" s="45">
        <v>30.2</v>
      </c>
      <c r="T10" s="45">
        <v>9.3000000000000007</v>
      </c>
      <c r="U10" s="45">
        <v>9.3000000000000007</v>
      </c>
      <c r="V10" s="45">
        <v>16.3</v>
      </c>
      <c r="W10" s="45">
        <v>11.6</v>
      </c>
      <c r="X10" s="45">
        <v>11.6</v>
      </c>
      <c r="Y10" s="45">
        <v>25.6</v>
      </c>
      <c r="Z10" s="45">
        <v>4.7</v>
      </c>
      <c r="AA10" s="46">
        <v>2.2999999999999998</v>
      </c>
      <c r="AB10" s="47"/>
    </row>
    <row r="11" spans="1:45" s="13" customFormat="1">
      <c r="A11" s="150"/>
      <c r="B11" s="100" t="s">
        <v>15</v>
      </c>
      <c r="C11" s="45">
        <v>100</v>
      </c>
      <c r="D11" s="45">
        <v>25.9</v>
      </c>
      <c r="E11" s="45">
        <v>8.6</v>
      </c>
      <c r="F11" s="45">
        <v>6.9</v>
      </c>
      <c r="G11" s="45">
        <v>13.8</v>
      </c>
      <c r="H11" s="45">
        <v>6.9</v>
      </c>
      <c r="I11" s="45">
        <v>24.1</v>
      </c>
      <c r="J11" s="45">
        <v>12.1</v>
      </c>
      <c r="K11" s="45">
        <v>1.7</v>
      </c>
      <c r="L11" s="45">
        <v>27.6</v>
      </c>
      <c r="M11" s="45">
        <v>3.4</v>
      </c>
      <c r="N11" s="45">
        <v>31</v>
      </c>
      <c r="O11" s="45">
        <v>12.1</v>
      </c>
      <c r="P11" s="45">
        <v>5.2</v>
      </c>
      <c r="Q11" s="45">
        <v>25.9</v>
      </c>
      <c r="R11" s="45">
        <v>5.2</v>
      </c>
      <c r="S11" s="45">
        <v>37.9</v>
      </c>
      <c r="T11" s="45">
        <v>6.9</v>
      </c>
      <c r="U11" s="45">
        <v>13.8</v>
      </c>
      <c r="V11" s="45">
        <v>29.3</v>
      </c>
      <c r="W11" s="45">
        <v>5.2</v>
      </c>
      <c r="X11" s="45">
        <v>8.6</v>
      </c>
      <c r="Y11" s="45">
        <v>17.2</v>
      </c>
      <c r="Z11" s="45">
        <v>0</v>
      </c>
      <c r="AA11" s="46">
        <v>1.7</v>
      </c>
      <c r="AB11" s="47"/>
    </row>
    <row r="12" spans="1:45" s="13" customFormat="1">
      <c r="A12" s="150"/>
      <c r="B12" s="100" t="s">
        <v>16</v>
      </c>
      <c r="C12" s="45">
        <v>100</v>
      </c>
      <c r="D12" s="45">
        <v>18.8</v>
      </c>
      <c r="E12" s="45">
        <v>6.9</v>
      </c>
      <c r="F12" s="45">
        <v>17.8</v>
      </c>
      <c r="G12" s="45">
        <v>16.8</v>
      </c>
      <c r="H12" s="45">
        <v>12.9</v>
      </c>
      <c r="I12" s="45">
        <v>22.8</v>
      </c>
      <c r="J12" s="45">
        <v>5.9</v>
      </c>
      <c r="K12" s="45">
        <v>3</v>
      </c>
      <c r="L12" s="45">
        <v>17.8</v>
      </c>
      <c r="M12" s="45">
        <v>4</v>
      </c>
      <c r="N12" s="45">
        <v>30.7</v>
      </c>
      <c r="O12" s="45">
        <v>12.9</v>
      </c>
      <c r="P12" s="45">
        <v>9.9</v>
      </c>
      <c r="Q12" s="45">
        <v>33.700000000000003</v>
      </c>
      <c r="R12" s="45">
        <v>6.9</v>
      </c>
      <c r="S12" s="45">
        <v>27.7</v>
      </c>
      <c r="T12" s="45">
        <v>12.9</v>
      </c>
      <c r="U12" s="45">
        <v>21.8</v>
      </c>
      <c r="V12" s="45">
        <v>18.8</v>
      </c>
      <c r="W12" s="45">
        <v>6.9</v>
      </c>
      <c r="X12" s="45">
        <v>12.9</v>
      </c>
      <c r="Y12" s="45">
        <v>28.7</v>
      </c>
      <c r="Z12" s="45">
        <v>2</v>
      </c>
      <c r="AA12" s="46">
        <v>5</v>
      </c>
      <c r="AB12" s="47"/>
    </row>
    <row r="13" spans="1:45" s="13" customFormat="1">
      <c r="A13" s="150"/>
      <c r="B13" s="100" t="s">
        <v>17</v>
      </c>
      <c r="C13" s="45">
        <v>100</v>
      </c>
      <c r="D13" s="45">
        <v>18.399999999999999</v>
      </c>
      <c r="E13" s="45">
        <v>4.5999999999999996</v>
      </c>
      <c r="F13" s="45">
        <v>8</v>
      </c>
      <c r="G13" s="45">
        <v>16.100000000000001</v>
      </c>
      <c r="H13" s="45">
        <v>10.3</v>
      </c>
      <c r="I13" s="45">
        <v>29.9</v>
      </c>
      <c r="J13" s="45">
        <v>6.9</v>
      </c>
      <c r="K13" s="45">
        <v>3.4</v>
      </c>
      <c r="L13" s="45">
        <v>16.100000000000001</v>
      </c>
      <c r="M13" s="45">
        <v>8</v>
      </c>
      <c r="N13" s="45">
        <v>34.5</v>
      </c>
      <c r="O13" s="45">
        <v>20.7</v>
      </c>
      <c r="P13" s="45">
        <v>5.7</v>
      </c>
      <c r="Q13" s="45">
        <v>34.5</v>
      </c>
      <c r="R13" s="45">
        <v>11.5</v>
      </c>
      <c r="S13" s="45">
        <v>28.7</v>
      </c>
      <c r="T13" s="45">
        <v>6.9</v>
      </c>
      <c r="U13" s="45">
        <v>1.1000000000000001</v>
      </c>
      <c r="V13" s="45">
        <v>14.9</v>
      </c>
      <c r="W13" s="45">
        <v>9.1999999999999993</v>
      </c>
      <c r="X13" s="45">
        <v>5.7</v>
      </c>
      <c r="Y13" s="45">
        <v>18.399999999999999</v>
      </c>
      <c r="Z13" s="45">
        <v>0</v>
      </c>
      <c r="AA13" s="46">
        <v>9.1999999999999993</v>
      </c>
      <c r="AB13" s="47"/>
    </row>
    <row r="14" spans="1:45" s="13" customFormat="1">
      <c r="A14" s="150"/>
      <c r="B14" s="100" t="s">
        <v>465</v>
      </c>
      <c r="C14" s="45">
        <v>100</v>
      </c>
      <c r="D14" s="45">
        <v>5.6</v>
      </c>
      <c r="E14" s="45">
        <v>14.8</v>
      </c>
      <c r="F14" s="45">
        <v>18.5</v>
      </c>
      <c r="G14" s="45">
        <v>18.5</v>
      </c>
      <c r="H14" s="45">
        <v>9.3000000000000007</v>
      </c>
      <c r="I14" s="45">
        <v>37</v>
      </c>
      <c r="J14" s="45">
        <v>1.9</v>
      </c>
      <c r="K14" s="45">
        <v>5.6</v>
      </c>
      <c r="L14" s="45">
        <v>7.4</v>
      </c>
      <c r="M14" s="45">
        <v>1.9</v>
      </c>
      <c r="N14" s="45">
        <v>29.6</v>
      </c>
      <c r="O14" s="45">
        <v>16.7</v>
      </c>
      <c r="P14" s="45">
        <v>13</v>
      </c>
      <c r="Q14" s="45">
        <v>29.6</v>
      </c>
      <c r="R14" s="45">
        <v>13</v>
      </c>
      <c r="S14" s="45">
        <v>25.9</v>
      </c>
      <c r="T14" s="45">
        <v>7.4</v>
      </c>
      <c r="U14" s="45">
        <v>11.1</v>
      </c>
      <c r="V14" s="45">
        <v>20.399999999999999</v>
      </c>
      <c r="W14" s="45">
        <v>7.4</v>
      </c>
      <c r="X14" s="45">
        <v>5.6</v>
      </c>
      <c r="Y14" s="45">
        <v>16.7</v>
      </c>
      <c r="Z14" s="45">
        <v>1.9</v>
      </c>
      <c r="AA14" s="46">
        <v>16.7</v>
      </c>
      <c r="AB14" s="47"/>
    </row>
    <row r="15" spans="1:45" s="13" customFormat="1">
      <c r="A15" s="150"/>
      <c r="B15" s="100" t="s">
        <v>466</v>
      </c>
      <c r="C15" s="45">
        <v>100</v>
      </c>
      <c r="D15" s="45">
        <v>7.6</v>
      </c>
      <c r="E15" s="45">
        <v>7.6</v>
      </c>
      <c r="F15" s="45">
        <v>13.6</v>
      </c>
      <c r="G15" s="45">
        <v>15.2</v>
      </c>
      <c r="H15" s="45">
        <v>6.1</v>
      </c>
      <c r="I15" s="45">
        <v>21.2</v>
      </c>
      <c r="J15" s="45">
        <v>9.1</v>
      </c>
      <c r="K15" s="45">
        <v>6.1</v>
      </c>
      <c r="L15" s="45">
        <v>4.5</v>
      </c>
      <c r="M15" s="45">
        <v>7.6</v>
      </c>
      <c r="N15" s="45">
        <v>25.8</v>
      </c>
      <c r="O15" s="45">
        <v>28.8</v>
      </c>
      <c r="P15" s="45">
        <v>4.5</v>
      </c>
      <c r="Q15" s="45">
        <v>28.8</v>
      </c>
      <c r="R15" s="45">
        <v>19.7</v>
      </c>
      <c r="S15" s="45">
        <v>13.6</v>
      </c>
      <c r="T15" s="45">
        <v>0</v>
      </c>
      <c r="U15" s="45">
        <v>10.6</v>
      </c>
      <c r="V15" s="45">
        <v>18.2</v>
      </c>
      <c r="W15" s="45">
        <v>6.1</v>
      </c>
      <c r="X15" s="45">
        <v>4.5</v>
      </c>
      <c r="Y15" s="45">
        <v>19.7</v>
      </c>
      <c r="Z15" s="45">
        <v>1.5</v>
      </c>
      <c r="AA15" s="46">
        <v>24.2</v>
      </c>
      <c r="AB15" s="47"/>
    </row>
    <row r="16" spans="1:45" s="13" customFormat="1">
      <c r="A16" s="150"/>
      <c r="B16" s="100" t="s">
        <v>6</v>
      </c>
      <c r="C16" s="45">
        <v>100</v>
      </c>
      <c r="D16" s="45">
        <v>7.1</v>
      </c>
      <c r="E16" s="45">
        <v>9.5</v>
      </c>
      <c r="F16" s="45">
        <v>7.1</v>
      </c>
      <c r="G16" s="45">
        <v>26.2</v>
      </c>
      <c r="H16" s="45">
        <v>2.4</v>
      </c>
      <c r="I16" s="45">
        <v>26.2</v>
      </c>
      <c r="J16" s="45">
        <v>7.1</v>
      </c>
      <c r="K16" s="45">
        <v>4.8</v>
      </c>
      <c r="L16" s="45">
        <v>11.9</v>
      </c>
      <c r="M16" s="45">
        <v>7.1</v>
      </c>
      <c r="N16" s="45">
        <v>28.6</v>
      </c>
      <c r="O16" s="45">
        <v>19</v>
      </c>
      <c r="P16" s="45">
        <v>21.4</v>
      </c>
      <c r="Q16" s="45">
        <v>33.299999999999997</v>
      </c>
      <c r="R16" s="45">
        <v>16.7</v>
      </c>
      <c r="S16" s="45">
        <v>21.4</v>
      </c>
      <c r="T16" s="45">
        <v>4.8</v>
      </c>
      <c r="U16" s="45">
        <v>4.8</v>
      </c>
      <c r="V16" s="45">
        <v>14.3</v>
      </c>
      <c r="W16" s="45">
        <v>9.5</v>
      </c>
      <c r="X16" s="45">
        <v>0</v>
      </c>
      <c r="Y16" s="45">
        <v>11.9</v>
      </c>
      <c r="Z16" s="45">
        <v>2.4</v>
      </c>
      <c r="AA16" s="46">
        <v>28.6</v>
      </c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7.1</v>
      </c>
      <c r="E17" s="45">
        <v>5.4</v>
      </c>
      <c r="F17" s="45">
        <v>8.9</v>
      </c>
      <c r="G17" s="45">
        <v>17.899999999999999</v>
      </c>
      <c r="H17" s="45">
        <v>1.8</v>
      </c>
      <c r="I17" s="45">
        <v>17.899999999999999</v>
      </c>
      <c r="J17" s="45">
        <v>3.6</v>
      </c>
      <c r="K17" s="45">
        <v>10.7</v>
      </c>
      <c r="L17" s="45">
        <v>14.3</v>
      </c>
      <c r="M17" s="45">
        <v>3.6</v>
      </c>
      <c r="N17" s="45">
        <v>37.5</v>
      </c>
      <c r="O17" s="45">
        <v>7.1</v>
      </c>
      <c r="P17" s="45">
        <v>7.1</v>
      </c>
      <c r="Q17" s="45">
        <v>16.100000000000001</v>
      </c>
      <c r="R17" s="45">
        <v>7.1</v>
      </c>
      <c r="S17" s="45">
        <v>10.7</v>
      </c>
      <c r="T17" s="45">
        <v>1.8</v>
      </c>
      <c r="U17" s="45">
        <v>10.7</v>
      </c>
      <c r="V17" s="45">
        <v>21.4</v>
      </c>
      <c r="W17" s="45">
        <v>14.3</v>
      </c>
      <c r="X17" s="45">
        <v>5.4</v>
      </c>
      <c r="Y17" s="45">
        <v>23.2</v>
      </c>
      <c r="Z17" s="45">
        <v>3.6</v>
      </c>
      <c r="AA17" s="46">
        <v>37.5</v>
      </c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12</v>
      </c>
      <c r="E18" s="50">
        <v>9</v>
      </c>
      <c r="F18" s="50">
        <v>8.3000000000000007</v>
      </c>
      <c r="G18" s="50">
        <v>21.1</v>
      </c>
      <c r="H18" s="50">
        <v>3</v>
      </c>
      <c r="I18" s="50">
        <v>27.8</v>
      </c>
      <c r="J18" s="50">
        <v>9</v>
      </c>
      <c r="K18" s="50">
        <v>4.5</v>
      </c>
      <c r="L18" s="50">
        <v>24.8</v>
      </c>
      <c r="M18" s="50">
        <v>1.5</v>
      </c>
      <c r="N18" s="50">
        <v>29.3</v>
      </c>
      <c r="O18" s="50">
        <v>9.8000000000000007</v>
      </c>
      <c r="P18" s="50">
        <v>7.5</v>
      </c>
      <c r="Q18" s="50">
        <v>20.3</v>
      </c>
      <c r="R18" s="50">
        <v>13.5</v>
      </c>
      <c r="S18" s="50">
        <v>24.8</v>
      </c>
      <c r="T18" s="50">
        <v>4.5</v>
      </c>
      <c r="U18" s="50">
        <v>14.3</v>
      </c>
      <c r="V18" s="50">
        <v>18.8</v>
      </c>
      <c r="W18" s="50">
        <v>11.3</v>
      </c>
      <c r="X18" s="50">
        <v>9</v>
      </c>
      <c r="Y18" s="50">
        <v>19.5</v>
      </c>
      <c r="Z18" s="50">
        <v>3.8</v>
      </c>
      <c r="AA18" s="51">
        <v>17.3</v>
      </c>
      <c r="AB18" s="47"/>
    </row>
    <row r="19" spans="1:28" s="13" customFormat="1">
      <c r="A19" s="150"/>
      <c r="B19" s="100" t="s">
        <v>20</v>
      </c>
      <c r="C19" s="45">
        <v>100</v>
      </c>
      <c r="D19" s="45">
        <v>10</v>
      </c>
      <c r="E19" s="45">
        <v>5</v>
      </c>
      <c r="F19" s="45">
        <v>21.3</v>
      </c>
      <c r="G19" s="45">
        <v>11.3</v>
      </c>
      <c r="H19" s="45">
        <v>8.8000000000000007</v>
      </c>
      <c r="I19" s="45">
        <v>20</v>
      </c>
      <c r="J19" s="45">
        <v>3.8</v>
      </c>
      <c r="K19" s="45">
        <v>8.8000000000000007</v>
      </c>
      <c r="L19" s="45">
        <v>16.3</v>
      </c>
      <c r="M19" s="45">
        <v>10</v>
      </c>
      <c r="N19" s="45">
        <v>35</v>
      </c>
      <c r="O19" s="45">
        <v>13.8</v>
      </c>
      <c r="P19" s="45">
        <v>8.8000000000000007</v>
      </c>
      <c r="Q19" s="45">
        <v>32.5</v>
      </c>
      <c r="R19" s="45">
        <v>3.8</v>
      </c>
      <c r="S19" s="45">
        <v>30</v>
      </c>
      <c r="T19" s="45">
        <v>2.5</v>
      </c>
      <c r="U19" s="45">
        <v>6.3</v>
      </c>
      <c r="V19" s="45">
        <v>18.8</v>
      </c>
      <c r="W19" s="45">
        <v>10</v>
      </c>
      <c r="X19" s="45">
        <v>3.8</v>
      </c>
      <c r="Y19" s="45">
        <v>22.5</v>
      </c>
      <c r="Z19" s="45">
        <v>1.3</v>
      </c>
      <c r="AA19" s="46">
        <v>11.3</v>
      </c>
      <c r="AB19" s="47"/>
    </row>
    <row r="20" spans="1:28" s="13" customFormat="1">
      <c r="A20" s="150"/>
      <c r="B20" s="100" t="s">
        <v>21</v>
      </c>
      <c r="C20" s="45">
        <v>100</v>
      </c>
      <c r="D20" s="45">
        <v>13.3</v>
      </c>
      <c r="E20" s="45">
        <v>8.8000000000000007</v>
      </c>
      <c r="F20" s="45">
        <v>10.6</v>
      </c>
      <c r="G20" s="45">
        <v>13.3</v>
      </c>
      <c r="H20" s="45">
        <v>8.8000000000000007</v>
      </c>
      <c r="I20" s="45">
        <v>26.5</v>
      </c>
      <c r="J20" s="45">
        <v>9.6999999999999993</v>
      </c>
      <c r="K20" s="45">
        <v>1.8</v>
      </c>
      <c r="L20" s="45">
        <v>16.8</v>
      </c>
      <c r="M20" s="45">
        <v>2.7</v>
      </c>
      <c r="N20" s="45">
        <v>31.9</v>
      </c>
      <c r="O20" s="45">
        <v>12.4</v>
      </c>
      <c r="P20" s="45">
        <v>10.6</v>
      </c>
      <c r="Q20" s="45">
        <v>29.2</v>
      </c>
      <c r="R20" s="45">
        <v>11.5</v>
      </c>
      <c r="S20" s="45">
        <v>23.9</v>
      </c>
      <c r="T20" s="45">
        <v>8.8000000000000007</v>
      </c>
      <c r="U20" s="45">
        <v>9.6999999999999993</v>
      </c>
      <c r="V20" s="45">
        <v>23</v>
      </c>
      <c r="W20" s="45">
        <v>7.1</v>
      </c>
      <c r="X20" s="45">
        <v>11.5</v>
      </c>
      <c r="Y20" s="45">
        <v>25.7</v>
      </c>
      <c r="Z20" s="45">
        <v>0.9</v>
      </c>
      <c r="AA20" s="46">
        <v>15</v>
      </c>
      <c r="AB20" s="47"/>
    </row>
    <row r="21" spans="1:28" s="13" customFormat="1">
      <c r="A21" s="150"/>
      <c r="B21" s="100" t="s">
        <v>22</v>
      </c>
      <c r="C21" s="45">
        <v>100</v>
      </c>
      <c r="D21" s="45">
        <v>14</v>
      </c>
      <c r="E21" s="45">
        <v>10</v>
      </c>
      <c r="F21" s="45">
        <v>4</v>
      </c>
      <c r="G21" s="45">
        <v>19</v>
      </c>
      <c r="H21" s="45">
        <v>11</v>
      </c>
      <c r="I21" s="45">
        <v>16</v>
      </c>
      <c r="J21" s="45">
        <v>8</v>
      </c>
      <c r="K21" s="45">
        <v>3</v>
      </c>
      <c r="L21" s="45">
        <v>9</v>
      </c>
      <c r="M21" s="45">
        <v>7</v>
      </c>
      <c r="N21" s="45">
        <v>29</v>
      </c>
      <c r="O21" s="45">
        <v>31</v>
      </c>
      <c r="P21" s="45">
        <v>8</v>
      </c>
      <c r="Q21" s="45">
        <v>35</v>
      </c>
      <c r="R21" s="45">
        <v>9</v>
      </c>
      <c r="S21" s="45">
        <v>28</v>
      </c>
      <c r="T21" s="45">
        <v>9</v>
      </c>
      <c r="U21" s="45">
        <v>12</v>
      </c>
      <c r="V21" s="45">
        <v>21</v>
      </c>
      <c r="W21" s="45">
        <v>4</v>
      </c>
      <c r="X21" s="45">
        <v>5</v>
      </c>
      <c r="Y21" s="45">
        <v>22</v>
      </c>
      <c r="Z21" s="45">
        <v>2</v>
      </c>
      <c r="AA21" s="46">
        <v>11</v>
      </c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17.8</v>
      </c>
      <c r="E22" s="45">
        <v>5.6</v>
      </c>
      <c r="F22" s="45">
        <v>16.7</v>
      </c>
      <c r="G22" s="45">
        <v>17.8</v>
      </c>
      <c r="H22" s="45">
        <v>7.8</v>
      </c>
      <c r="I22" s="45">
        <v>28.9</v>
      </c>
      <c r="J22" s="45">
        <v>2.2000000000000002</v>
      </c>
      <c r="K22" s="45">
        <v>4.4000000000000004</v>
      </c>
      <c r="L22" s="45">
        <v>5.6</v>
      </c>
      <c r="M22" s="45">
        <v>5.6</v>
      </c>
      <c r="N22" s="45">
        <v>31.1</v>
      </c>
      <c r="O22" s="45">
        <v>12.2</v>
      </c>
      <c r="P22" s="45">
        <v>7.8</v>
      </c>
      <c r="Q22" s="45">
        <v>31.1</v>
      </c>
      <c r="R22" s="45">
        <v>13.3</v>
      </c>
      <c r="S22" s="45">
        <v>20</v>
      </c>
      <c r="T22" s="45">
        <v>8.9</v>
      </c>
      <c r="U22" s="45">
        <v>11.1</v>
      </c>
      <c r="V22" s="45">
        <v>12.2</v>
      </c>
      <c r="W22" s="45">
        <v>11.1</v>
      </c>
      <c r="X22" s="45">
        <v>4.4000000000000004</v>
      </c>
      <c r="Y22" s="45">
        <v>13.3</v>
      </c>
      <c r="Z22" s="45">
        <v>1.1000000000000001</v>
      </c>
      <c r="AA22" s="46">
        <v>17.8</v>
      </c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17</v>
      </c>
      <c r="E23" s="50">
        <v>6.3</v>
      </c>
      <c r="F23" s="50">
        <v>10.8</v>
      </c>
      <c r="G23" s="50">
        <v>14.2</v>
      </c>
      <c r="H23" s="50">
        <v>10.199999999999999</v>
      </c>
      <c r="I23" s="50">
        <v>22.7</v>
      </c>
      <c r="J23" s="50">
        <v>5.7</v>
      </c>
      <c r="K23" s="50">
        <v>2.2999999999999998</v>
      </c>
      <c r="L23" s="50">
        <v>21.6</v>
      </c>
      <c r="M23" s="50">
        <v>5.0999999999999996</v>
      </c>
      <c r="N23" s="50">
        <v>33</v>
      </c>
      <c r="O23" s="50">
        <v>14.8</v>
      </c>
      <c r="P23" s="50">
        <v>4.5</v>
      </c>
      <c r="Q23" s="50">
        <v>30.1</v>
      </c>
      <c r="R23" s="50">
        <v>9.6999999999999993</v>
      </c>
      <c r="S23" s="50">
        <v>32.4</v>
      </c>
      <c r="T23" s="50">
        <v>8</v>
      </c>
      <c r="U23" s="50">
        <v>11.4</v>
      </c>
      <c r="V23" s="50">
        <v>17.600000000000001</v>
      </c>
      <c r="W23" s="50">
        <v>6.8</v>
      </c>
      <c r="X23" s="50">
        <v>11.4</v>
      </c>
      <c r="Y23" s="50">
        <v>22.2</v>
      </c>
      <c r="Z23" s="50">
        <v>1.1000000000000001</v>
      </c>
      <c r="AA23" s="51">
        <v>5.0999999999999996</v>
      </c>
      <c r="AB23" s="47"/>
    </row>
    <row r="24" spans="1:28" s="13" customFormat="1">
      <c r="A24" s="150"/>
      <c r="B24" s="100" t="s">
        <v>25</v>
      </c>
      <c r="C24" s="45">
        <v>100</v>
      </c>
      <c r="D24" s="45">
        <v>8.8000000000000007</v>
      </c>
      <c r="E24" s="45">
        <v>2.9</v>
      </c>
      <c r="F24" s="45">
        <v>8.8000000000000007</v>
      </c>
      <c r="G24" s="45">
        <v>14.7</v>
      </c>
      <c r="H24" s="45">
        <v>11.8</v>
      </c>
      <c r="I24" s="45">
        <v>32.4</v>
      </c>
      <c r="J24" s="45">
        <v>11.8</v>
      </c>
      <c r="K24" s="45">
        <v>5.9</v>
      </c>
      <c r="L24" s="45">
        <v>8.8000000000000007</v>
      </c>
      <c r="M24" s="45">
        <v>2.9</v>
      </c>
      <c r="N24" s="45">
        <v>35.299999999999997</v>
      </c>
      <c r="O24" s="45">
        <v>26.5</v>
      </c>
      <c r="P24" s="45">
        <v>14.7</v>
      </c>
      <c r="Q24" s="45">
        <v>41.2</v>
      </c>
      <c r="R24" s="45">
        <v>11.8</v>
      </c>
      <c r="S24" s="45">
        <v>29.4</v>
      </c>
      <c r="T24" s="45">
        <v>5.9</v>
      </c>
      <c r="U24" s="45">
        <v>23.5</v>
      </c>
      <c r="V24" s="45">
        <v>26.5</v>
      </c>
      <c r="W24" s="45">
        <v>5.9</v>
      </c>
      <c r="X24" s="45">
        <v>2.9</v>
      </c>
      <c r="Y24" s="45">
        <v>29.4</v>
      </c>
      <c r="Z24" s="45">
        <v>5.9</v>
      </c>
      <c r="AA24" s="46">
        <v>5.9</v>
      </c>
      <c r="AB24" s="47"/>
    </row>
    <row r="25" spans="1:28" s="13" customFormat="1">
      <c r="A25" s="150"/>
      <c r="B25" s="100" t="s">
        <v>26</v>
      </c>
      <c r="C25" s="45">
        <v>100</v>
      </c>
      <c r="D25" s="45">
        <v>0</v>
      </c>
      <c r="E25" s="45">
        <v>6.7</v>
      </c>
      <c r="F25" s="45">
        <v>6.7</v>
      </c>
      <c r="G25" s="45">
        <v>20</v>
      </c>
      <c r="H25" s="45">
        <v>20</v>
      </c>
      <c r="I25" s="45">
        <v>46.7</v>
      </c>
      <c r="J25" s="45">
        <v>0</v>
      </c>
      <c r="K25" s="45">
        <v>6.7</v>
      </c>
      <c r="L25" s="45">
        <v>6.7</v>
      </c>
      <c r="M25" s="45">
        <v>0</v>
      </c>
      <c r="N25" s="45">
        <v>53.3</v>
      </c>
      <c r="O25" s="45">
        <v>13.3</v>
      </c>
      <c r="P25" s="45">
        <v>26.7</v>
      </c>
      <c r="Q25" s="45">
        <v>26.7</v>
      </c>
      <c r="R25" s="45">
        <v>26.7</v>
      </c>
      <c r="S25" s="45">
        <v>33.299999999999997</v>
      </c>
      <c r="T25" s="45">
        <v>20</v>
      </c>
      <c r="U25" s="45">
        <v>13.3</v>
      </c>
      <c r="V25" s="45">
        <v>26.7</v>
      </c>
      <c r="W25" s="45">
        <v>20</v>
      </c>
      <c r="X25" s="45">
        <v>20</v>
      </c>
      <c r="Y25" s="45">
        <v>26.7</v>
      </c>
      <c r="Z25" s="45">
        <v>0</v>
      </c>
      <c r="AA25" s="46">
        <v>0</v>
      </c>
      <c r="AB25" s="47"/>
    </row>
    <row r="26" spans="1:28" s="13" customFormat="1">
      <c r="A26" s="150"/>
      <c r="B26" s="100" t="s">
        <v>27</v>
      </c>
      <c r="C26" s="45">
        <v>100</v>
      </c>
      <c r="D26" s="45">
        <v>17.5</v>
      </c>
      <c r="E26" s="45">
        <v>13.8</v>
      </c>
      <c r="F26" s="45">
        <v>13.8</v>
      </c>
      <c r="G26" s="45">
        <v>16.3</v>
      </c>
      <c r="H26" s="45">
        <v>3.8</v>
      </c>
      <c r="I26" s="45">
        <v>25</v>
      </c>
      <c r="J26" s="45">
        <v>5</v>
      </c>
      <c r="K26" s="45">
        <v>7.5</v>
      </c>
      <c r="L26" s="45">
        <v>10</v>
      </c>
      <c r="M26" s="45">
        <v>8.8000000000000007</v>
      </c>
      <c r="N26" s="45">
        <v>26.3</v>
      </c>
      <c r="O26" s="45">
        <v>16.3</v>
      </c>
      <c r="P26" s="45">
        <v>15</v>
      </c>
      <c r="Q26" s="45">
        <v>26.3</v>
      </c>
      <c r="R26" s="45">
        <v>12.5</v>
      </c>
      <c r="S26" s="45">
        <v>17.5</v>
      </c>
      <c r="T26" s="45">
        <v>7.5</v>
      </c>
      <c r="U26" s="45">
        <v>8.8000000000000007</v>
      </c>
      <c r="V26" s="45">
        <v>18.8</v>
      </c>
      <c r="W26" s="45">
        <v>7.5</v>
      </c>
      <c r="X26" s="45">
        <v>2.5</v>
      </c>
      <c r="Y26" s="45">
        <v>15</v>
      </c>
      <c r="Z26" s="45">
        <v>0</v>
      </c>
      <c r="AA26" s="46">
        <v>20</v>
      </c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5.6</v>
      </c>
      <c r="E27" s="45">
        <v>22.2</v>
      </c>
      <c r="F27" s="45">
        <v>16.7</v>
      </c>
      <c r="G27" s="45">
        <v>22.2</v>
      </c>
      <c r="H27" s="45">
        <v>5.6</v>
      </c>
      <c r="I27" s="45">
        <v>16.7</v>
      </c>
      <c r="J27" s="45">
        <v>22.2</v>
      </c>
      <c r="K27" s="45">
        <v>0</v>
      </c>
      <c r="L27" s="45">
        <v>22.2</v>
      </c>
      <c r="M27" s="45">
        <v>5.6</v>
      </c>
      <c r="N27" s="45">
        <v>33.299999999999997</v>
      </c>
      <c r="O27" s="45">
        <v>5.6</v>
      </c>
      <c r="P27" s="45">
        <v>5.6</v>
      </c>
      <c r="Q27" s="45">
        <v>33.299999999999997</v>
      </c>
      <c r="R27" s="45">
        <v>16.7</v>
      </c>
      <c r="S27" s="45">
        <v>50</v>
      </c>
      <c r="T27" s="45">
        <v>16.7</v>
      </c>
      <c r="U27" s="45">
        <v>11.1</v>
      </c>
      <c r="V27" s="45">
        <v>11.1</v>
      </c>
      <c r="W27" s="45">
        <v>5.6</v>
      </c>
      <c r="X27" s="45">
        <v>5.6</v>
      </c>
      <c r="Y27" s="45">
        <v>27.8</v>
      </c>
      <c r="Z27" s="45">
        <v>5.6</v>
      </c>
      <c r="AA27" s="46">
        <v>0</v>
      </c>
      <c r="AB27" s="47"/>
    </row>
    <row r="28" spans="1:28" s="13" customFormat="1">
      <c r="A28" s="150"/>
      <c r="B28" s="100" t="s">
        <v>28</v>
      </c>
      <c r="C28" s="45">
        <v>100</v>
      </c>
      <c r="D28" s="45">
        <v>14.5</v>
      </c>
      <c r="E28" s="45">
        <v>8.6999999999999993</v>
      </c>
      <c r="F28" s="45">
        <v>13</v>
      </c>
      <c r="G28" s="45">
        <v>20.3</v>
      </c>
      <c r="H28" s="45">
        <v>8.6999999999999993</v>
      </c>
      <c r="I28" s="45">
        <v>23.2</v>
      </c>
      <c r="J28" s="45">
        <v>5.8</v>
      </c>
      <c r="K28" s="45">
        <v>2.9</v>
      </c>
      <c r="L28" s="45">
        <v>14.5</v>
      </c>
      <c r="M28" s="45">
        <v>4.3</v>
      </c>
      <c r="N28" s="45">
        <v>30.4</v>
      </c>
      <c r="O28" s="45">
        <v>21.7</v>
      </c>
      <c r="P28" s="45">
        <v>8.6999999999999993</v>
      </c>
      <c r="Q28" s="45">
        <v>37.700000000000003</v>
      </c>
      <c r="R28" s="45">
        <v>10.1</v>
      </c>
      <c r="S28" s="45">
        <v>18.8</v>
      </c>
      <c r="T28" s="45">
        <v>5.8</v>
      </c>
      <c r="U28" s="45">
        <v>13</v>
      </c>
      <c r="V28" s="45">
        <v>21.7</v>
      </c>
      <c r="W28" s="45">
        <v>10.1</v>
      </c>
      <c r="X28" s="45">
        <v>5.8</v>
      </c>
      <c r="Y28" s="45">
        <v>18.8</v>
      </c>
      <c r="Z28" s="45">
        <v>1.4</v>
      </c>
      <c r="AA28" s="46">
        <v>11.6</v>
      </c>
      <c r="AB28" s="47"/>
    </row>
    <row r="29" spans="1:28" s="13" customFormat="1">
      <c r="A29" s="150"/>
      <c r="B29" s="100" t="s">
        <v>29</v>
      </c>
      <c r="C29" s="45">
        <v>100</v>
      </c>
      <c r="D29" s="45">
        <v>6.3</v>
      </c>
      <c r="E29" s="45">
        <v>4.2</v>
      </c>
      <c r="F29" s="45">
        <v>12.6</v>
      </c>
      <c r="G29" s="45">
        <v>20</v>
      </c>
      <c r="H29" s="45">
        <v>3.2</v>
      </c>
      <c r="I29" s="45">
        <v>25.3</v>
      </c>
      <c r="J29" s="45">
        <v>6.3</v>
      </c>
      <c r="K29" s="45">
        <v>7.4</v>
      </c>
      <c r="L29" s="45">
        <v>10.5</v>
      </c>
      <c r="M29" s="45">
        <v>2.1</v>
      </c>
      <c r="N29" s="45">
        <v>29.5</v>
      </c>
      <c r="O29" s="45">
        <v>11.6</v>
      </c>
      <c r="P29" s="45">
        <v>7.4</v>
      </c>
      <c r="Q29" s="45">
        <v>21.1</v>
      </c>
      <c r="R29" s="45">
        <v>3.2</v>
      </c>
      <c r="S29" s="45">
        <v>20</v>
      </c>
      <c r="T29" s="45">
        <v>1.1000000000000001</v>
      </c>
      <c r="U29" s="45">
        <v>8.4</v>
      </c>
      <c r="V29" s="45">
        <v>15.8</v>
      </c>
      <c r="W29" s="45">
        <v>10.5</v>
      </c>
      <c r="X29" s="45">
        <v>4.2</v>
      </c>
      <c r="Y29" s="45">
        <v>20</v>
      </c>
      <c r="Z29" s="45">
        <v>3.2</v>
      </c>
      <c r="AA29" s="46">
        <v>30.5</v>
      </c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17.399999999999999</v>
      </c>
      <c r="E30" s="45">
        <v>17.399999999999999</v>
      </c>
      <c r="F30" s="45">
        <v>8.6999999999999993</v>
      </c>
      <c r="G30" s="45">
        <v>17.399999999999999</v>
      </c>
      <c r="H30" s="45">
        <v>4.3</v>
      </c>
      <c r="I30" s="45">
        <v>17.399999999999999</v>
      </c>
      <c r="J30" s="45">
        <v>13</v>
      </c>
      <c r="K30" s="45">
        <v>0</v>
      </c>
      <c r="L30" s="45">
        <v>26.1</v>
      </c>
      <c r="M30" s="45">
        <v>8.6999999999999993</v>
      </c>
      <c r="N30" s="45">
        <v>21.7</v>
      </c>
      <c r="O30" s="45">
        <v>13</v>
      </c>
      <c r="P30" s="45">
        <v>4.3</v>
      </c>
      <c r="Q30" s="45">
        <v>13</v>
      </c>
      <c r="R30" s="45">
        <v>21.7</v>
      </c>
      <c r="S30" s="45">
        <v>8.6999999999999993</v>
      </c>
      <c r="T30" s="45">
        <v>0</v>
      </c>
      <c r="U30" s="45">
        <v>4.3</v>
      </c>
      <c r="V30" s="45">
        <v>21.7</v>
      </c>
      <c r="W30" s="45">
        <v>17.399999999999999</v>
      </c>
      <c r="X30" s="45">
        <v>4.3</v>
      </c>
      <c r="Y30" s="45">
        <v>17.399999999999999</v>
      </c>
      <c r="Z30" s="45">
        <v>4.3</v>
      </c>
      <c r="AA30" s="46">
        <v>39.1</v>
      </c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4.4000000000000004</v>
      </c>
      <c r="E31" s="50">
        <v>5.3</v>
      </c>
      <c r="F31" s="50">
        <v>8</v>
      </c>
      <c r="G31" s="50">
        <v>15.9</v>
      </c>
      <c r="H31" s="50">
        <v>10.6</v>
      </c>
      <c r="I31" s="50">
        <v>22.1</v>
      </c>
      <c r="J31" s="50">
        <v>8</v>
      </c>
      <c r="K31" s="50">
        <v>2.7</v>
      </c>
      <c r="L31" s="50">
        <v>15.9</v>
      </c>
      <c r="M31" s="50">
        <v>3.5</v>
      </c>
      <c r="N31" s="50">
        <v>31</v>
      </c>
      <c r="O31" s="50">
        <v>8.8000000000000007</v>
      </c>
      <c r="P31" s="50">
        <v>6.2</v>
      </c>
      <c r="Q31" s="50">
        <v>29.2</v>
      </c>
      <c r="R31" s="50">
        <v>9.6999999999999993</v>
      </c>
      <c r="S31" s="50">
        <v>29.2</v>
      </c>
      <c r="T31" s="50">
        <v>5.3</v>
      </c>
      <c r="U31" s="50">
        <v>11.5</v>
      </c>
      <c r="V31" s="50">
        <v>17.7</v>
      </c>
      <c r="W31" s="50">
        <v>7.1</v>
      </c>
      <c r="X31" s="50">
        <v>7.1</v>
      </c>
      <c r="Y31" s="50">
        <v>19.5</v>
      </c>
      <c r="Z31" s="50">
        <v>2.7</v>
      </c>
      <c r="AA31" s="51">
        <v>20.399999999999999</v>
      </c>
      <c r="AB31" s="47"/>
    </row>
    <row r="32" spans="1:28" s="13" customFormat="1">
      <c r="A32" s="154"/>
      <c r="B32" s="100" t="s">
        <v>32</v>
      </c>
      <c r="C32" s="45">
        <v>100</v>
      </c>
      <c r="D32" s="45">
        <v>7.2</v>
      </c>
      <c r="E32" s="45">
        <v>9</v>
      </c>
      <c r="F32" s="45">
        <v>12.6</v>
      </c>
      <c r="G32" s="45">
        <v>13.5</v>
      </c>
      <c r="H32" s="45">
        <v>5.4</v>
      </c>
      <c r="I32" s="45">
        <v>25.2</v>
      </c>
      <c r="J32" s="45">
        <v>4.5</v>
      </c>
      <c r="K32" s="45">
        <v>6.3</v>
      </c>
      <c r="L32" s="45">
        <v>17.100000000000001</v>
      </c>
      <c r="M32" s="45">
        <v>3.6</v>
      </c>
      <c r="N32" s="45">
        <v>34.200000000000003</v>
      </c>
      <c r="O32" s="45">
        <v>18.899999999999999</v>
      </c>
      <c r="P32" s="45">
        <v>9.9</v>
      </c>
      <c r="Q32" s="45">
        <v>29.7</v>
      </c>
      <c r="R32" s="45">
        <v>9</v>
      </c>
      <c r="S32" s="45">
        <v>20.7</v>
      </c>
      <c r="T32" s="45">
        <v>7.2</v>
      </c>
      <c r="U32" s="45">
        <v>10.8</v>
      </c>
      <c r="V32" s="45">
        <v>18</v>
      </c>
      <c r="W32" s="45">
        <v>9</v>
      </c>
      <c r="X32" s="45">
        <v>4.5</v>
      </c>
      <c r="Y32" s="45">
        <v>18.899999999999999</v>
      </c>
      <c r="Z32" s="45">
        <v>0.9</v>
      </c>
      <c r="AA32" s="46">
        <v>20.7</v>
      </c>
      <c r="AB32" s="47"/>
    </row>
    <row r="33" spans="1:28" s="13" customFormat="1">
      <c r="A33" s="154"/>
      <c r="B33" s="100" t="s">
        <v>33</v>
      </c>
      <c r="C33" s="45">
        <v>100</v>
      </c>
      <c r="D33" s="45">
        <v>25</v>
      </c>
      <c r="E33" s="45">
        <v>11.2</v>
      </c>
      <c r="F33" s="45">
        <v>12.2</v>
      </c>
      <c r="G33" s="45">
        <v>18.600000000000001</v>
      </c>
      <c r="H33" s="45">
        <v>7.4</v>
      </c>
      <c r="I33" s="45">
        <v>22.9</v>
      </c>
      <c r="J33" s="45">
        <v>5.9</v>
      </c>
      <c r="K33" s="45">
        <v>3.7</v>
      </c>
      <c r="L33" s="45">
        <v>17</v>
      </c>
      <c r="M33" s="45">
        <v>7.4</v>
      </c>
      <c r="N33" s="45">
        <v>31.4</v>
      </c>
      <c r="O33" s="45">
        <v>19.100000000000001</v>
      </c>
      <c r="P33" s="45">
        <v>10.1</v>
      </c>
      <c r="Q33" s="45">
        <v>28.7</v>
      </c>
      <c r="R33" s="45">
        <v>14.4</v>
      </c>
      <c r="S33" s="45">
        <v>23.9</v>
      </c>
      <c r="T33" s="45">
        <v>6.9</v>
      </c>
      <c r="U33" s="45">
        <v>11.2</v>
      </c>
      <c r="V33" s="45">
        <v>20.2</v>
      </c>
      <c r="W33" s="45">
        <v>8</v>
      </c>
      <c r="X33" s="45">
        <v>6.9</v>
      </c>
      <c r="Y33" s="45">
        <v>16.5</v>
      </c>
      <c r="Z33" s="45">
        <v>1.1000000000000001</v>
      </c>
      <c r="AA33" s="46">
        <v>11.7</v>
      </c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8.3000000000000007</v>
      </c>
      <c r="E34" s="45">
        <v>5.6</v>
      </c>
      <c r="F34" s="45">
        <v>15.3</v>
      </c>
      <c r="G34" s="45">
        <v>22.2</v>
      </c>
      <c r="H34" s="45">
        <v>5.6</v>
      </c>
      <c r="I34" s="45">
        <v>27.8</v>
      </c>
      <c r="J34" s="45">
        <v>9.6999999999999993</v>
      </c>
      <c r="K34" s="45">
        <v>6.9</v>
      </c>
      <c r="L34" s="45">
        <v>9.6999999999999993</v>
      </c>
      <c r="M34" s="45">
        <v>2.8</v>
      </c>
      <c r="N34" s="45">
        <v>29.2</v>
      </c>
      <c r="O34" s="45">
        <v>11.1</v>
      </c>
      <c r="P34" s="45">
        <v>6.9</v>
      </c>
      <c r="Q34" s="45">
        <v>27.8</v>
      </c>
      <c r="R34" s="45">
        <v>5.6</v>
      </c>
      <c r="S34" s="45">
        <v>26.4</v>
      </c>
      <c r="T34" s="45">
        <v>8.3000000000000007</v>
      </c>
      <c r="U34" s="45">
        <v>9.6999999999999993</v>
      </c>
      <c r="V34" s="45">
        <v>18.100000000000001</v>
      </c>
      <c r="W34" s="45">
        <v>13.9</v>
      </c>
      <c r="X34" s="45">
        <v>13.9</v>
      </c>
      <c r="Y34" s="45">
        <v>33.299999999999997</v>
      </c>
      <c r="Z34" s="45">
        <v>2.8</v>
      </c>
      <c r="AA34" s="46">
        <v>4.2</v>
      </c>
      <c r="AB34" s="47"/>
    </row>
    <row r="35" spans="1:28" s="13" customFormat="1">
      <c r="A35" s="154"/>
      <c r="B35" s="100" t="s">
        <v>35</v>
      </c>
      <c r="C35" s="45">
        <v>100</v>
      </c>
      <c r="D35" s="45">
        <v>11.8</v>
      </c>
      <c r="E35" s="45">
        <v>5.9</v>
      </c>
      <c r="F35" s="45">
        <v>17.600000000000001</v>
      </c>
      <c r="G35" s="45">
        <v>11.8</v>
      </c>
      <c r="H35" s="45">
        <v>11.8</v>
      </c>
      <c r="I35" s="45">
        <v>23.5</v>
      </c>
      <c r="J35" s="45">
        <v>11.8</v>
      </c>
      <c r="K35" s="45">
        <v>0</v>
      </c>
      <c r="L35" s="45">
        <v>0</v>
      </c>
      <c r="M35" s="45">
        <v>5.9</v>
      </c>
      <c r="N35" s="45">
        <v>17.600000000000001</v>
      </c>
      <c r="O35" s="45">
        <v>11.8</v>
      </c>
      <c r="P35" s="45">
        <v>5.9</v>
      </c>
      <c r="Q35" s="45">
        <v>35.299999999999997</v>
      </c>
      <c r="R35" s="45">
        <v>11.8</v>
      </c>
      <c r="S35" s="45">
        <v>35.299999999999997</v>
      </c>
      <c r="T35" s="45">
        <v>5.9</v>
      </c>
      <c r="U35" s="45">
        <v>17.600000000000001</v>
      </c>
      <c r="V35" s="45">
        <v>23.5</v>
      </c>
      <c r="W35" s="45">
        <v>0</v>
      </c>
      <c r="X35" s="45">
        <v>5.9</v>
      </c>
      <c r="Y35" s="45">
        <v>23.5</v>
      </c>
      <c r="Z35" s="45">
        <v>5.9</v>
      </c>
      <c r="AA35" s="46">
        <v>0</v>
      </c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7.1</v>
      </c>
      <c r="E36" s="45">
        <v>0</v>
      </c>
      <c r="F36" s="45">
        <v>0</v>
      </c>
      <c r="G36" s="45">
        <v>14.3</v>
      </c>
      <c r="H36" s="45">
        <v>7.1</v>
      </c>
      <c r="I36" s="45">
        <v>28.6</v>
      </c>
      <c r="J36" s="45">
        <v>7.1</v>
      </c>
      <c r="K36" s="45">
        <v>0</v>
      </c>
      <c r="L36" s="45">
        <v>28.6</v>
      </c>
      <c r="M36" s="45">
        <v>0</v>
      </c>
      <c r="N36" s="45">
        <v>28.6</v>
      </c>
      <c r="O36" s="45">
        <v>21.4</v>
      </c>
      <c r="P36" s="45">
        <v>7.1</v>
      </c>
      <c r="Q36" s="45">
        <v>28.6</v>
      </c>
      <c r="R36" s="45">
        <v>0</v>
      </c>
      <c r="S36" s="45">
        <v>28.6</v>
      </c>
      <c r="T36" s="45">
        <v>7.1</v>
      </c>
      <c r="U36" s="45">
        <v>7.1</v>
      </c>
      <c r="V36" s="45">
        <v>14.3</v>
      </c>
      <c r="W36" s="45">
        <v>14.3</v>
      </c>
      <c r="X36" s="45">
        <v>0</v>
      </c>
      <c r="Y36" s="45">
        <v>28.6</v>
      </c>
      <c r="Z36" s="45">
        <v>7.1</v>
      </c>
      <c r="AA36" s="46">
        <v>28.6</v>
      </c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35.299999999999997</v>
      </c>
      <c r="E37" s="50">
        <v>9.8000000000000007</v>
      </c>
      <c r="F37" s="50">
        <v>9.8000000000000007</v>
      </c>
      <c r="G37" s="50">
        <v>17.600000000000001</v>
      </c>
      <c r="H37" s="50">
        <v>13.7</v>
      </c>
      <c r="I37" s="50">
        <v>19.600000000000001</v>
      </c>
      <c r="J37" s="50">
        <v>13.7</v>
      </c>
      <c r="K37" s="50">
        <v>0</v>
      </c>
      <c r="L37" s="50">
        <v>25.5</v>
      </c>
      <c r="M37" s="50">
        <v>3.9</v>
      </c>
      <c r="N37" s="50">
        <v>27.5</v>
      </c>
      <c r="O37" s="50">
        <v>13.7</v>
      </c>
      <c r="P37" s="50">
        <v>9.8000000000000007</v>
      </c>
      <c r="Q37" s="50">
        <v>31.4</v>
      </c>
      <c r="R37" s="50">
        <v>9.8000000000000007</v>
      </c>
      <c r="S37" s="50">
        <v>25.5</v>
      </c>
      <c r="T37" s="50">
        <v>17.600000000000001</v>
      </c>
      <c r="U37" s="50">
        <v>15.7</v>
      </c>
      <c r="V37" s="50">
        <v>23.5</v>
      </c>
      <c r="W37" s="50">
        <v>5.9</v>
      </c>
      <c r="X37" s="50">
        <v>7.8</v>
      </c>
      <c r="Y37" s="50">
        <v>15.7</v>
      </c>
      <c r="Z37" s="50">
        <v>0</v>
      </c>
      <c r="AA37" s="51">
        <v>7.8</v>
      </c>
      <c r="AB37" s="47"/>
    </row>
    <row r="38" spans="1:28" s="13" customFormat="1">
      <c r="A38" s="154"/>
      <c r="B38" s="100" t="s">
        <v>37</v>
      </c>
      <c r="C38" s="45">
        <v>100</v>
      </c>
      <c r="D38" s="45">
        <v>33.299999999999997</v>
      </c>
      <c r="E38" s="45">
        <v>20.399999999999999</v>
      </c>
      <c r="F38" s="45">
        <v>13</v>
      </c>
      <c r="G38" s="45">
        <v>20.399999999999999</v>
      </c>
      <c r="H38" s="45">
        <v>3.7</v>
      </c>
      <c r="I38" s="45">
        <v>31.5</v>
      </c>
      <c r="J38" s="45">
        <v>5.6</v>
      </c>
      <c r="K38" s="45">
        <v>1.9</v>
      </c>
      <c r="L38" s="45">
        <v>18.5</v>
      </c>
      <c r="M38" s="45">
        <v>3.7</v>
      </c>
      <c r="N38" s="45">
        <v>35.200000000000003</v>
      </c>
      <c r="O38" s="45">
        <v>13</v>
      </c>
      <c r="P38" s="45">
        <v>11.1</v>
      </c>
      <c r="Q38" s="45">
        <v>27.8</v>
      </c>
      <c r="R38" s="45">
        <v>16.7</v>
      </c>
      <c r="S38" s="45">
        <v>33.299999999999997</v>
      </c>
      <c r="T38" s="45">
        <v>11.1</v>
      </c>
      <c r="U38" s="45">
        <v>14.8</v>
      </c>
      <c r="V38" s="45">
        <v>14.8</v>
      </c>
      <c r="W38" s="45">
        <v>1.9</v>
      </c>
      <c r="X38" s="45">
        <v>13</v>
      </c>
      <c r="Y38" s="45">
        <v>20.399999999999999</v>
      </c>
      <c r="Z38" s="45">
        <v>1.9</v>
      </c>
      <c r="AA38" s="46">
        <v>5.6</v>
      </c>
      <c r="AB38" s="47"/>
    </row>
    <row r="39" spans="1:28" s="13" customFormat="1">
      <c r="A39" s="154"/>
      <c r="B39" s="100" t="s">
        <v>38</v>
      </c>
      <c r="C39" s="45">
        <v>100</v>
      </c>
      <c r="D39" s="45">
        <v>22.9</v>
      </c>
      <c r="E39" s="45">
        <v>17.100000000000001</v>
      </c>
      <c r="F39" s="45">
        <v>22.9</v>
      </c>
      <c r="G39" s="45">
        <v>28.6</v>
      </c>
      <c r="H39" s="45">
        <v>5.7</v>
      </c>
      <c r="I39" s="45">
        <v>28.6</v>
      </c>
      <c r="J39" s="45">
        <v>5.7</v>
      </c>
      <c r="K39" s="45">
        <v>2.9</v>
      </c>
      <c r="L39" s="45">
        <v>17.100000000000001</v>
      </c>
      <c r="M39" s="45">
        <v>2.9</v>
      </c>
      <c r="N39" s="45">
        <v>34.299999999999997</v>
      </c>
      <c r="O39" s="45">
        <v>20</v>
      </c>
      <c r="P39" s="45">
        <v>11.4</v>
      </c>
      <c r="Q39" s="45">
        <v>45.7</v>
      </c>
      <c r="R39" s="45">
        <v>14.3</v>
      </c>
      <c r="S39" s="45">
        <v>17.100000000000001</v>
      </c>
      <c r="T39" s="45">
        <v>11.4</v>
      </c>
      <c r="U39" s="45">
        <v>17.100000000000001</v>
      </c>
      <c r="V39" s="45">
        <v>22.9</v>
      </c>
      <c r="W39" s="45">
        <v>11.4</v>
      </c>
      <c r="X39" s="45">
        <v>17.100000000000001</v>
      </c>
      <c r="Y39" s="45">
        <v>22.9</v>
      </c>
      <c r="Z39" s="45">
        <v>2.9</v>
      </c>
      <c r="AA39" s="46">
        <v>5.7</v>
      </c>
      <c r="AB39" s="47"/>
    </row>
    <row r="40" spans="1:28" s="13" customFormat="1">
      <c r="A40" s="154"/>
      <c r="B40" s="100" t="s">
        <v>39</v>
      </c>
      <c r="C40" s="45">
        <v>100</v>
      </c>
      <c r="D40" s="45">
        <v>7.8</v>
      </c>
      <c r="E40" s="45">
        <v>7.8</v>
      </c>
      <c r="F40" s="45">
        <v>14.4</v>
      </c>
      <c r="G40" s="45">
        <v>22.2</v>
      </c>
      <c r="H40" s="45">
        <v>3.3</v>
      </c>
      <c r="I40" s="45">
        <v>30</v>
      </c>
      <c r="J40" s="45">
        <v>4.4000000000000004</v>
      </c>
      <c r="K40" s="45">
        <v>5.6</v>
      </c>
      <c r="L40" s="45">
        <v>8.9</v>
      </c>
      <c r="M40" s="45">
        <v>4.4000000000000004</v>
      </c>
      <c r="N40" s="45">
        <v>31.1</v>
      </c>
      <c r="O40" s="45">
        <v>18.899999999999999</v>
      </c>
      <c r="P40" s="45">
        <v>20</v>
      </c>
      <c r="Q40" s="45">
        <v>31.1</v>
      </c>
      <c r="R40" s="45">
        <v>16.7</v>
      </c>
      <c r="S40" s="45">
        <v>15.6</v>
      </c>
      <c r="T40" s="45">
        <v>5.6</v>
      </c>
      <c r="U40" s="45">
        <v>8.9</v>
      </c>
      <c r="V40" s="45">
        <v>21.1</v>
      </c>
      <c r="W40" s="45">
        <v>12.2</v>
      </c>
      <c r="X40" s="45">
        <v>7.8</v>
      </c>
      <c r="Y40" s="45">
        <v>22.2</v>
      </c>
      <c r="Z40" s="45">
        <v>2.2000000000000002</v>
      </c>
      <c r="AA40" s="46">
        <v>16.7</v>
      </c>
      <c r="AB40" s="47"/>
    </row>
    <row r="41" spans="1:28" s="13" customFormat="1">
      <c r="A41" s="154"/>
      <c r="B41" s="100" t="s">
        <v>40</v>
      </c>
      <c r="C41" s="45">
        <v>100</v>
      </c>
      <c r="D41" s="45">
        <v>7.2</v>
      </c>
      <c r="E41" s="45">
        <v>4.3</v>
      </c>
      <c r="F41" s="45">
        <v>13</v>
      </c>
      <c r="G41" s="45">
        <v>14.5</v>
      </c>
      <c r="H41" s="45">
        <v>5.8</v>
      </c>
      <c r="I41" s="45">
        <v>31.9</v>
      </c>
      <c r="J41" s="45">
        <v>7.2</v>
      </c>
      <c r="K41" s="45">
        <v>8.6999999999999993</v>
      </c>
      <c r="L41" s="45">
        <v>5.8</v>
      </c>
      <c r="M41" s="45">
        <v>5.8</v>
      </c>
      <c r="N41" s="45">
        <v>24.6</v>
      </c>
      <c r="O41" s="45">
        <v>14.5</v>
      </c>
      <c r="P41" s="45">
        <v>2.9</v>
      </c>
      <c r="Q41" s="45">
        <v>17.399999999999999</v>
      </c>
      <c r="R41" s="45">
        <v>8.6999999999999993</v>
      </c>
      <c r="S41" s="45">
        <v>23.2</v>
      </c>
      <c r="T41" s="45">
        <v>5.8</v>
      </c>
      <c r="U41" s="45">
        <v>13</v>
      </c>
      <c r="V41" s="45">
        <v>21.7</v>
      </c>
      <c r="W41" s="45">
        <v>8.6999999999999993</v>
      </c>
      <c r="X41" s="45">
        <v>5.8</v>
      </c>
      <c r="Y41" s="45">
        <v>33.299999999999997</v>
      </c>
      <c r="Z41" s="45">
        <v>2.9</v>
      </c>
      <c r="AA41" s="46">
        <v>18.8</v>
      </c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17.2</v>
      </c>
      <c r="E42" s="45">
        <v>9</v>
      </c>
      <c r="F42" s="45">
        <v>12.7</v>
      </c>
      <c r="G42" s="45">
        <v>16.899999999999999</v>
      </c>
      <c r="H42" s="45">
        <v>6.4</v>
      </c>
      <c r="I42" s="45">
        <v>25.8</v>
      </c>
      <c r="J42" s="45">
        <v>7.9</v>
      </c>
      <c r="K42" s="45">
        <v>3.7</v>
      </c>
      <c r="L42" s="45">
        <v>18.7</v>
      </c>
      <c r="M42" s="45">
        <v>6</v>
      </c>
      <c r="N42" s="45">
        <v>31.1</v>
      </c>
      <c r="O42" s="45">
        <v>18.399999999999999</v>
      </c>
      <c r="P42" s="45">
        <v>8.6</v>
      </c>
      <c r="Q42" s="45">
        <v>31.8</v>
      </c>
      <c r="R42" s="45">
        <v>12</v>
      </c>
      <c r="S42" s="45">
        <v>25.5</v>
      </c>
      <c r="T42" s="45">
        <v>5.6</v>
      </c>
      <c r="U42" s="45">
        <v>12</v>
      </c>
      <c r="V42" s="45">
        <v>19.100000000000001</v>
      </c>
      <c r="W42" s="45">
        <v>9</v>
      </c>
      <c r="X42" s="45">
        <v>8.1999999999999993</v>
      </c>
      <c r="Y42" s="45">
        <v>20.6</v>
      </c>
      <c r="Z42" s="45">
        <v>1.5</v>
      </c>
      <c r="AA42" s="46">
        <v>6.7</v>
      </c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10.8</v>
      </c>
      <c r="E43" s="50">
        <v>8.8000000000000007</v>
      </c>
      <c r="F43" s="50">
        <v>9.3000000000000007</v>
      </c>
      <c r="G43" s="50">
        <v>18.100000000000001</v>
      </c>
      <c r="H43" s="50">
        <v>5.4</v>
      </c>
      <c r="I43" s="50">
        <v>27</v>
      </c>
      <c r="J43" s="50">
        <v>9.3000000000000007</v>
      </c>
      <c r="K43" s="50">
        <v>3.4</v>
      </c>
      <c r="L43" s="50">
        <v>8.3000000000000007</v>
      </c>
      <c r="M43" s="50">
        <v>3.9</v>
      </c>
      <c r="N43" s="50">
        <v>31.4</v>
      </c>
      <c r="O43" s="50">
        <v>20.100000000000001</v>
      </c>
      <c r="P43" s="50">
        <v>7.8</v>
      </c>
      <c r="Q43" s="50">
        <v>27.5</v>
      </c>
      <c r="R43" s="50">
        <v>11.3</v>
      </c>
      <c r="S43" s="50">
        <v>23</v>
      </c>
      <c r="T43" s="50">
        <v>5.9</v>
      </c>
      <c r="U43" s="50">
        <v>12.7</v>
      </c>
      <c r="V43" s="50">
        <v>16.2</v>
      </c>
      <c r="W43" s="50">
        <v>7.4</v>
      </c>
      <c r="X43" s="50">
        <v>7.4</v>
      </c>
      <c r="Y43" s="50">
        <v>24.5</v>
      </c>
      <c r="Z43" s="50">
        <v>2.5</v>
      </c>
      <c r="AA43" s="51">
        <v>17.2</v>
      </c>
      <c r="AB43" s="47"/>
    </row>
    <row r="44" spans="1:28" s="13" customFormat="1">
      <c r="A44" s="154"/>
      <c r="B44" s="100" t="s">
        <v>43</v>
      </c>
      <c r="C44" s="45">
        <v>100</v>
      </c>
      <c r="D44" s="45">
        <v>22.2</v>
      </c>
      <c r="E44" s="45">
        <v>0</v>
      </c>
      <c r="F44" s="45">
        <v>33.299999999999997</v>
      </c>
      <c r="G44" s="45">
        <v>22.2</v>
      </c>
      <c r="H44" s="45">
        <v>11.1</v>
      </c>
      <c r="I44" s="45">
        <v>22.2</v>
      </c>
      <c r="J44" s="45">
        <v>0</v>
      </c>
      <c r="K44" s="45">
        <v>0</v>
      </c>
      <c r="L44" s="45">
        <v>55.6</v>
      </c>
      <c r="M44" s="45">
        <v>0</v>
      </c>
      <c r="N44" s="45">
        <v>22.2</v>
      </c>
      <c r="O44" s="45">
        <v>22.2</v>
      </c>
      <c r="P44" s="45">
        <v>0</v>
      </c>
      <c r="Q44" s="45">
        <v>33.299999999999997</v>
      </c>
      <c r="R44" s="45">
        <v>11.1</v>
      </c>
      <c r="S44" s="45">
        <v>33.299999999999997</v>
      </c>
      <c r="T44" s="45">
        <v>0</v>
      </c>
      <c r="U44" s="45">
        <v>11.1</v>
      </c>
      <c r="V44" s="45">
        <v>22.2</v>
      </c>
      <c r="W44" s="45">
        <v>11.1</v>
      </c>
      <c r="X44" s="45">
        <v>0</v>
      </c>
      <c r="Y44" s="45">
        <v>0</v>
      </c>
      <c r="Z44" s="45">
        <v>0</v>
      </c>
      <c r="AA44" s="46">
        <v>11.1</v>
      </c>
      <c r="AB44" s="47"/>
    </row>
    <row r="45" spans="1:28" s="13" customFormat="1">
      <c r="A45" s="154"/>
      <c r="B45" s="100" t="s">
        <v>44</v>
      </c>
      <c r="C45" s="45">
        <v>100</v>
      </c>
      <c r="D45" s="45">
        <v>17.100000000000001</v>
      </c>
      <c r="E45" s="45">
        <v>6.4</v>
      </c>
      <c r="F45" s="45">
        <v>17.100000000000001</v>
      </c>
      <c r="G45" s="45">
        <v>17.100000000000001</v>
      </c>
      <c r="H45" s="45">
        <v>8.6</v>
      </c>
      <c r="I45" s="45">
        <v>30</v>
      </c>
      <c r="J45" s="45">
        <v>3.6</v>
      </c>
      <c r="K45" s="45">
        <v>7.9</v>
      </c>
      <c r="L45" s="45">
        <v>17.100000000000001</v>
      </c>
      <c r="M45" s="45">
        <v>4.3</v>
      </c>
      <c r="N45" s="45">
        <v>31.4</v>
      </c>
      <c r="O45" s="45">
        <v>9.3000000000000007</v>
      </c>
      <c r="P45" s="45">
        <v>11.4</v>
      </c>
      <c r="Q45" s="45">
        <v>32.1</v>
      </c>
      <c r="R45" s="45">
        <v>12.9</v>
      </c>
      <c r="S45" s="45">
        <v>26.4</v>
      </c>
      <c r="T45" s="45">
        <v>5.7</v>
      </c>
      <c r="U45" s="45">
        <v>7.9</v>
      </c>
      <c r="V45" s="45">
        <v>26.4</v>
      </c>
      <c r="W45" s="45">
        <v>8.6</v>
      </c>
      <c r="X45" s="45">
        <v>7.9</v>
      </c>
      <c r="Y45" s="45">
        <v>18.600000000000001</v>
      </c>
      <c r="Z45" s="45">
        <v>2.9</v>
      </c>
      <c r="AA45" s="46">
        <v>10</v>
      </c>
      <c r="AB45" s="47"/>
    </row>
    <row r="46" spans="1:28" s="13" customFormat="1">
      <c r="A46" s="154"/>
      <c r="B46" s="100" t="s">
        <v>45</v>
      </c>
      <c r="C46" s="45">
        <v>100</v>
      </c>
      <c r="D46" s="45">
        <v>14.4</v>
      </c>
      <c r="E46" s="45">
        <v>9.9</v>
      </c>
      <c r="F46" s="45">
        <v>5.4</v>
      </c>
      <c r="G46" s="45">
        <v>15.3</v>
      </c>
      <c r="H46" s="45">
        <v>11.7</v>
      </c>
      <c r="I46" s="45">
        <v>13.5</v>
      </c>
      <c r="J46" s="45">
        <v>9</v>
      </c>
      <c r="K46" s="45">
        <v>2.7</v>
      </c>
      <c r="L46" s="45">
        <v>25.2</v>
      </c>
      <c r="M46" s="45">
        <v>6.3</v>
      </c>
      <c r="N46" s="45">
        <v>33.299999999999997</v>
      </c>
      <c r="O46" s="45">
        <v>14.4</v>
      </c>
      <c r="P46" s="45">
        <v>6.3</v>
      </c>
      <c r="Q46" s="45">
        <v>27.9</v>
      </c>
      <c r="R46" s="45">
        <v>6.3</v>
      </c>
      <c r="S46" s="45">
        <v>30.6</v>
      </c>
      <c r="T46" s="45">
        <v>10.8</v>
      </c>
      <c r="U46" s="45">
        <v>13.5</v>
      </c>
      <c r="V46" s="45">
        <v>14.4</v>
      </c>
      <c r="W46" s="45">
        <v>7.2</v>
      </c>
      <c r="X46" s="45">
        <v>7.2</v>
      </c>
      <c r="Y46" s="45">
        <v>18.899999999999999</v>
      </c>
      <c r="Z46" s="45">
        <v>0.9</v>
      </c>
      <c r="AA46" s="46">
        <v>11.7</v>
      </c>
      <c r="AB46" s="47"/>
    </row>
    <row r="47" spans="1:28" s="13" customFormat="1">
      <c r="A47" s="154"/>
      <c r="B47" s="103" t="s">
        <v>46</v>
      </c>
      <c r="C47" s="45">
        <v>100</v>
      </c>
      <c r="D47" s="45">
        <v>7.1</v>
      </c>
      <c r="E47" s="45">
        <v>9.5</v>
      </c>
      <c r="F47" s="45">
        <v>11.9</v>
      </c>
      <c r="G47" s="45">
        <v>16.7</v>
      </c>
      <c r="H47" s="45">
        <v>4.8</v>
      </c>
      <c r="I47" s="45">
        <v>21.4</v>
      </c>
      <c r="J47" s="45">
        <v>0</v>
      </c>
      <c r="K47" s="45">
        <v>2.4</v>
      </c>
      <c r="L47" s="45">
        <v>7.1</v>
      </c>
      <c r="M47" s="45">
        <v>9.5</v>
      </c>
      <c r="N47" s="45">
        <v>23.8</v>
      </c>
      <c r="O47" s="45">
        <v>16.7</v>
      </c>
      <c r="P47" s="45">
        <v>9.5</v>
      </c>
      <c r="Q47" s="45">
        <v>33.299999999999997</v>
      </c>
      <c r="R47" s="45">
        <v>11.9</v>
      </c>
      <c r="S47" s="45">
        <v>14.3</v>
      </c>
      <c r="T47" s="45">
        <v>4.8</v>
      </c>
      <c r="U47" s="45">
        <v>9.5</v>
      </c>
      <c r="V47" s="45">
        <v>14.3</v>
      </c>
      <c r="W47" s="45">
        <v>19</v>
      </c>
      <c r="X47" s="45">
        <v>7.1</v>
      </c>
      <c r="Y47" s="45">
        <v>11.9</v>
      </c>
      <c r="Z47" s="45">
        <v>0</v>
      </c>
      <c r="AA47" s="46">
        <v>23.8</v>
      </c>
      <c r="AB47" s="47"/>
    </row>
    <row r="48" spans="1:28" s="13" customFormat="1">
      <c r="A48" s="154"/>
      <c r="B48" s="100" t="s">
        <v>47</v>
      </c>
      <c r="C48" s="45">
        <v>100</v>
      </c>
      <c r="D48" s="45">
        <v>33.299999999999997</v>
      </c>
      <c r="E48" s="45">
        <v>0</v>
      </c>
      <c r="F48" s="45">
        <v>33.299999999999997</v>
      </c>
      <c r="G48" s="45">
        <v>0</v>
      </c>
      <c r="H48" s="45">
        <v>0</v>
      </c>
      <c r="I48" s="45">
        <v>33.299999999999997</v>
      </c>
      <c r="J48" s="45">
        <v>16.7</v>
      </c>
      <c r="K48" s="45">
        <v>0</v>
      </c>
      <c r="L48" s="45">
        <v>50</v>
      </c>
      <c r="M48" s="45">
        <v>0</v>
      </c>
      <c r="N48" s="45">
        <v>33.299999999999997</v>
      </c>
      <c r="O48" s="45">
        <v>16.7</v>
      </c>
      <c r="P48" s="45">
        <v>0</v>
      </c>
      <c r="Q48" s="45">
        <v>16.7</v>
      </c>
      <c r="R48" s="45">
        <v>0</v>
      </c>
      <c r="S48" s="45">
        <v>50</v>
      </c>
      <c r="T48" s="45">
        <v>16.7</v>
      </c>
      <c r="U48" s="45">
        <v>0</v>
      </c>
      <c r="V48" s="45">
        <v>50</v>
      </c>
      <c r="W48" s="45">
        <v>0</v>
      </c>
      <c r="X48" s="45">
        <v>0</v>
      </c>
      <c r="Y48" s="45">
        <v>50</v>
      </c>
      <c r="Z48" s="45">
        <v>0</v>
      </c>
      <c r="AA48" s="46">
        <v>0</v>
      </c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0</v>
      </c>
      <c r="F49" s="45">
        <v>25</v>
      </c>
      <c r="G49" s="45">
        <v>25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25</v>
      </c>
      <c r="O49" s="45">
        <v>0</v>
      </c>
      <c r="P49" s="45">
        <v>25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25</v>
      </c>
      <c r="X49" s="45">
        <v>0</v>
      </c>
      <c r="Y49" s="45">
        <v>25</v>
      </c>
      <c r="Z49" s="45">
        <v>0</v>
      </c>
      <c r="AA49" s="46">
        <v>50</v>
      </c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10</v>
      </c>
      <c r="E50" s="50">
        <v>20</v>
      </c>
      <c r="F50" s="50">
        <v>10</v>
      </c>
      <c r="G50" s="50">
        <v>10</v>
      </c>
      <c r="H50" s="50">
        <v>20</v>
      </c>
      <c r="I50" s="50">
        <v>20</v>
      </c>
      <c r="J50" s="50">
        <v>20</v>
      </c>
      <c r="K50" s="50">
        <v>0</v>
      </c>
      <c r="L50" s="50">
        <v>20</v>
      </c>
      <c r="M50" s="50">
        <v>0</v>
      </c>
      <c r="N50" s="50">
        <v>30</v>
      </c>
      <c r="O50" s="50">
        <v>20</v>
      </c>
      <c r="P50" s="50">
        <v>0</v>
      </c>
      <c r="Q50" s="50">
        <v>30</v>
      </c>
      <c r="R50" s="50">
        <v>50</v>
      </c>
      <c r="S50" s="50">
        <v>40</v>
      </c>
      <c r="T50" s="50">
        <v>20</v>
      </c>
      <c r="U50" s="50">
        <v>0</v>
      </c>
      <c r="V50" s="50">
        <v>10</v>
      </c>
      <c r="W50" s="50">
        <v>10</v>
      </c>
      <c r="X50" s="50">
        <v>10</v>
      </c>
      <c r="Y50" s="50">
        <v>0</v>
      </c>
      <c r="Z50" s="50">
        <v>0</v>
      </c>
      <c r="AA50" s="51">
        <v>0</v>
      </c>
      <c r="AB50" s="47"/>
    </row>
    <row r="51" spans="1:28" s="13" customFormat="1">
      <c r="A51" s="154"/>
      <c r="B51" s="100" t="s">
        <v>50</v>
      </c>
      <c r="C51" s="45">
        <v>100</v>
      </c>
      <c r="D51" s="45">
        <v>23.3</v>
      </c>
      <c r="E51" s="45">
        <v>9.3000000000000007</v>
      </c>
      <c r="F51" s="45">
        <v>9.3000000000000007</v>
      </c>
      <c r="G51" s="45">
        <v>20.9</v>
      </c>
      <c r="H51" s="45">
        <v>14</v>
      </c>
      <c r="I51" s="45">
        <v>20.9</v>
      </c>
      <c r="J51" s="45">
        <v>7</v>
      </c>
      <c r="K51" s="45">
        <v>0</v>
      </c>
      <c r="L51" s="45">
        <v>34.9</v>
      </c>
      <c r="M51" s="45">
        <v>2.2999999999999998</v>
      </c>
      <c r="N51" s="45">
        <v>30.2</v>
      </c>
      <c r="O51" s="45">
        <v>7</v>
      </c>
      <c r="P51" s="45">
        <v>18.600000000000001</v>
      </c>
      <c r="Q51" s="45">
        <v>34.9</v>
      </c>
      <c r="R51" s="45">
        <v>7</v>
      </c>
      <c r="S51" s="45">
        <v>37.200000000000003</v>
      </c>
      <c r="T51" s="45">
        <v>16.3</v>
      </c>
      <c r="U51" s="45">
        <v>9.3000000000000007</v>
      </c>
      <c r="V51" s="45">
        <v>20.9</v>
      </c>
      <c r="W51" s="45">
        <v>9.3000000000000007</v>
      </c>
      <c r="X51" s="45">
        <v>7</v>
      </c>
      <c r="Y51" s="45">
        <v>2.2999999999999998</v>
      </c>
      <c r="Z51" s="45">
        <v>2.2999999999999998</v>
      </c>
      <c r="AA51" s="46">
        <v>4.7</v>
      </c>
      <c r="AB51" s="47"/>
    </row>
    <row r="52" spans="1:28" s="13" customFormat="1">
      <c r="A52" s="154"/>
      <c r="B52" s="100" t="s">
        <v>51</v>
      </c>
      <c r="C52" s="45">
        <v>100</v>
      </c>
      <c r="D52" s="45">
        <v>20</v>
      </c>
      <c r="E52" s="45">
        <v>2.5</v>
      </c>
      <c r="F52" s="45">
        <v>7.5</v>
      </c>
      <c r="G52" s="45">
        <v>15</v>
      </c>
      <c r="H52" s="45">
        <v>7.5</v>
      </c>
      <c r="I52" s="45">
        <v>17.5</v>
      </c>
      <c r="J52" s="45">
        <v>2.5</v>
      </c>
      <c r="K52" s="45">
        <v>0</v>
      </c>
      <c r="L52" s="45">
        <v>20</v>
      </c>
      <c r="M52" s="45">
        <v>5</v>
      </c>
      <c r="N52" s="45">
        <v>32.5</v>
      </c>
      <c r="O52" s="45">
        <v>15</v>
      </c>
      <c r="P52" s="45">
        <v>5</v>
      </c>
      <c r="Q52" s="45">
        <v>27.5</v>
      </c>
      <c r="R52" s="45">
        <v>7.5</v>
      </c>
      <c r="S52" s="45">
        <v>22.5</v>
      </c>
      <c r="T52" s="45">
        <v>10</v>
      </c>
      <c r="U52" s="45">
        <v>17.5</v>
      </c>
      <c r="V52" s="45">
        <v>32.5</v>
      </c>
      <c r="W52" s="45">
        <v>2.5</v>
      </c>
      <c r="X52" s="45">
        <v>2.5</v>
      </c>
      <c r="Y52" s="45">
        <v>7.5</v>
      </c>
      <c r="Z52" s="45">
        <v>0</v>
      </c>
      <c r="AA52" s="46">
        <v>12.5</v>
      </c>
      <c r="AB52" s="47"/>
    </row>
    <row r="53" spans="1:28" s="13" customFormat="1">
      <c r="A53" s="154"/>
      <c r="B53" s="100" t="s">
        <v>52</v>
      </c>
      <c r="C53" s="45">
        <v>100</v>
      </c>
      <c r="D53" s="45">
        <v>17.100000000000001</v>
      </c>
      <c r="E53" s="45">
        <v>7.9</v>
      </c>
      <c r="F53" s="45">
        <v>11.8</v>
      </c>
      <c r="G53" s="45">
        <v>18.399999999999999</v>
      </c>
      <c r="H53" s="45">
        <v>10.5</v>
      </c>
      <c r="I53" s="45">
        <v>26.3</v>
      </c>
      <c r="J53" s="45">
        <v>3.9</v>
      </c>
      <c r="K53" s="45">
        <v>3.9</v>
      </c>
      <c r="L53" s="45">
        <v>17.100000000000001</v>
      </c>
      <c r="M53" s="45">
        <v>5.3</v>
      </c>
      <c r="N53" s="45">
        <v>28.9</v>
      </c>
      <c r="O53" s="45">
        <v>14.5</v>
      </c>
      <c r="P53" s="45">
        <v>13.2</v>
      </c>
      <c r="Q53" s="45">
        <v>34.200000000000003</v>
      </c>
      <c r="R53" s="45">
        <v>6.6</v>
      </c>
      <c r="S53" s="45">
        <v>25</v>
      </c>
      <c r="T53" s="45">
        <v>5.3</v>
      </c>
      <c r="U53" s="45">
        <v>10.5</v>
      </c>
      <c r="V53" s="45">
        <v>22.4</v>
      </c>
      <c r="W53" s="45">
        <v>6.6</v>
      </c>
      <c r="X53" s="45">
        <v>6.6</v>
      </c>
      <c r="Y53" s="45">
        <v>22.4</v>
      </c>
      <c r="Z53" s="45">
        <v>1.3</v>
      </c>
      <c r="AA53" s="46">
        <v>7.9</v>
      </c>
      <c r="AB53" s="47"/>
    </row>
    <row r="54" spans="1:28" s="13" customFormat="1">
      <c r="A54" s="154"/>
      <c r="B54" s="100" t="s">
        <v>53</v>
      </c>
      <c r="C54" s="45">
        <v>100</v>
      </c>
      <c r="D54" s="45">
        <v>11.7</v>
      </c>
      <c r="E54" s="45">
        <v>7.9</v>
      </c>
      <c r="F54" s="45">
        <v>13</v>
      </c>
      <c r="G54" s="45">
        <v>17.2</v>
      </c>
      <c r="H54" s="45">
        <v>6.7</v>
      </c>
      <c r="I54" s="45">
        <v>23</v>
      </c>
      <c r="J54" s="45">
        <v>7.1</v>
      </c>
      <c r="K54" s="45">
        <v>5.9</v>
      </c>
      <c r="L54" s="45">
        <v>10.9</v>
      </c>
      <c r="M54" s="45">
        <v>5.9</v>
      </c>
      <c r="N54" s="45">
        <v>30.5</v>
      </c>
      <c r="O54" s="45">
        <v>20.100000000000001</v>
      </c>
      <c r="P54" s="45">
        <v>7.1</v>
      </c>
      <c r="Q54" s="45">
        <v>31.8</v>
      </c>
      <c r="R54" s="45">
        <v>11.7</v>
      </c>
      <c r="S54" s="45">
        <v>21.3</v>
      </c>
      <c r="T54" s="45">
        <v>3.8</v>
      </c>
      <c r="U54" s="45">
        <v>9.6</v>
      </c>
      <c r="V54" s="45">
        <v>17.2</v>
      </c>
      <c r="W54" s="45">
        <v>10.5</v>
      </c>
      <c r="X54" s="45">
        <v>5.4</v>
      </c>
      <c r="Y54" s="45">
        <v>19.7</v>
      </c>
      <c r="Z54" s="45">
        <v>2.5</v>
      </c>
      <c r="AA54" s="46">
        <v>19.2</v>
      </c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8.4</v>
      </c>
      <c r="E55" s="45">
        <v>9.3000000000000007</v>
      </c>
      <c r="F55" s="45">
        <v>11.2</v>
      </c>
      <c r="G55" s="45">
        <v>15</v>
      </c>
      <c r="H55" s="45">
        <v>3.7</v>
      </c>
      <c r="I55" s="45">
        <v>28</v>
      </c>
      <c r="J55" s="45">
        <v>8.4</v>
      </c>
      <c r="K55" s="45">
        <v>4.7</v>
      </c>
      <c r="L55" s="45">
        <v>14</v>
      </c>
      <c r="M55" s="45">
        <v>3.7</v>
      </c>
      <c r="N55" s="45">
        <v>31.8</v>
      </c>
      <c r="O55" s="45">
        <v>9.3000000000000007</v>
      </c>
      <c r="P55" s="45">
        <v>6.5</v>
      </c>
      <c r="Q55" s="45">
        <v>16.8</v>
      </c>
      <c r="R55" s="45">
        <v>8.4</v>
      </c>
      <c r="S55" s="45">
        <v>29</v>
      </c>
      <c r="T55" s="45">
        <v>8.4</v>
      </c>
      <c r="U55" s="45">
        <v>14</v>
      </c>
      <c r="V55" s="45">
        <v>14</v>
      </c>
      <c r="W55" s="45">
        <v>8.4</v>
      </c>
      <c r="X55" s="45">
        <v>13.1</v>
      </c>
      <c r="Y55" s="45">
        <v>34.6</v>
      </c>
      <c r="Z55" s="45">
        <v>1.9</v>
      </c>
      <c r="AA55" s="46">
        <v>15.9</v>
      </c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13.1</v>
      </c>
      <c r="E56" s="50">
        <v>7.9</v>
      </c>
      <c r="F56" s="50">
        <v>12</v>
      </c>
      <c r="G56" s="50">
        <v>16.8</v>
      </c>
      <c r="H56" s="50">
        <v>11.5</v>
      </c>
      <c r="I56" s="50">
        <v>17.3</v>
      </c>
      <c r="J56" s="50">
        <v>8.4</v>
      </c>
      <c r="K56" s="50">
        <v>5.8</v>
      </c>
      <c r="L56" s="50">
        <v>15.2</v>
      </c>
      <c r="M56" s="50">
        <v>4.7</v>
      </c>
      <c r="N56" s="50">
        <v>29.3</v>
      </c>
      <c r="O56" s="50">
        <v>17.8</v>
      </c>
      <c r="P56" s="50">
        <v>8.4</v>
      </c>
      <c r="Q56" s="50">
        <v>33.5</v>
      </c>
      <c r="R56" s="50">
        <v>8.9</v>
      </c>
      <c r="S56" s="50">
        <v>24.1</v>
      </c>
      <c r="T56" s="50">
        <v>5.2</v>
      </c>
      <c r="U56" s="50">
        <v>11</v>
      </c>
      <c r="V56" s="50">
        <v>17.8</v>
      </c>
      <c r="W56" s="50">
        <v>10.5</v>
      </c>
      <c r="X56" s="50">
        <v>7.9</v>
      </c>
      <c r="Y56" s="50">
        <v>18.3</v>
      </c>
      <c r="Z56" s="50">
        <v>1.6</v>
      </c>
      <c r="AA56" s="51">
        <v>16.2</v>
      </c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20</v>
      </c>
      <c r="E57" s="45">
        <v>12</v>
      </c>
      <c r="F57" s="45">
        <v>0</v>
      </c>
      <c r="G57" s="45">
        <v>8</v>
      </c>
      <c r="H57" s="45">
        <v>4</v>
      </c>
      <c r="I57" s="45">
        <v>28</v>
      </c>
      <c r="J57" s="45">
        <v>8</v>
      </c>
      <c r="K57" s="45">
        <v>4</v>
      </c>
      <c r="L57" s="45">
        <v>28</v>
      </c>
      <c r="M57" s="45">
        <v>0</v>
      </c>
      <c r="N57" s="45">
        <v>48</v>
      </c>
      <c r="O57" s="45">
        <v>8</v>
      </c>
      <c r="P57" s="45">
        <v>4</v>
      </c>
      <c r="Q57" s="45">
        <v>16</v>
      </c>
      <c r="R57" s="45">
        <v>4</v>
      </c>
      <c r="S57" s="45">
        <v>32</v>
      </c>
      <c r="T57" s="45">
        <v>8</v>
      </c>
      <c r="U57" s="45">
        <v>12</v>
      </c>
      <c r="V57" s="45">
        <v>28</v>
      </c>
      <c r="W57" s="45">
        <v>0</v>
      </c>
      <c r="X57" s="45">
        <v>4</v>
      </c>
      <c r="Y57" s="45">
        <v>32</v>
      </c>
      <c r="Z57" s="45">
        <v>4</v>
      </c>
      <c r="AA57" s="46">
        <v>20</v>
      </c>
      <c r="AB57" s="47"/>
    </row>
    <row r="58" spans="1:28" s="13" customFormat="1">
      <c r="A58" s="156"/>
      <c r="B58" s="100" t="s">
        <v>57</v>
      </c>
      <c r="C58" s="45">
        <v>100</v>
      </c>
      <c r="D58" s="45">
        <v>17.7</v>
      </c>
      <c r="E58" s="45">
        <v>6.5</v>
      </c>
      <c r="F58" s="45">
        <v>11.3</v>
      </c>
      <c r="G58" s="45">
        <v>17.7</v>
      </c>
      <c r="H58" s="45">
        <v>9.6999999999999993</v>
      </c>
      <c r="I58" s="45">
        <v>22.6</v>
      </c>
      <c r="J58" s="45">
        <v>4.8</v>
      </c>
      <c r="K58" s="45">
        <v>1.6</v>
      </c>
      <c r="L58" s="45">
        <v>12.9</v>
      </c>
      <c r="M58" s="45">
        <v>4.8</v>
      </c>
      <c r="N58" s="45">
        <v>32.299999999999997</v>
      </c>
      <c r="O58" s="45">
        <v>19.399999999999999</v>
      </c>
      <c r="P58" s="45">
        <v>12.9</v>
      </c>
      <c r="Q58" s="45">
        <v>30.6</v>
      </c>
      <c r="R58" s="45">
        <v>16.100000000000001</v>
      </c>
      <c r="S58" s="45">
        <v>22.6</v>
      </c>
      <c r="T58" s="45">
        <v>9.6999999999999993</v>
      </c>
      <c r="U58" s="45">
        <v>6.5</v>
      </c>
      <c r="V58" s="45">
        <v>16.100000000000001</v>
      </c>
      <c r="W58" s="45">
        <v>11.3</v>
      </c>
      <c r="X58" s="45">
        <v>8.1</v>
      </c>
      <c r="Y58" s="45">
        <v>14.5</v>
      </c>
      <c r="Z58" s="45">
        <v>3.2</v>
      </c>
      <c r="AA58" s="46">
        <v>11.3</v>
      </c>
      <c r="AB58" s="47"/>
    </row>
    <row r="59" spans="1:28" s="13" customFormat="1">
      <c r="A59" s="156"/>
      <c r="B59" s="100" t="s">
        <v>58</v>
      </c>
      <c r="C59" s="45">
        <v>100</v>
      </c>
      <c r="D59" s="45">
        <v>13.8</v>
      </c>
      <c r="E59" s="45">
        <v>3.4</v>
      </c>
      <c r="F59" s="45">
        <v>17.2</v>
      </c>
      <c r="G59" s="45">
        <v>24.1</v>
      </c>
      <c r="H59" s="45">
        <v>6.9</v>
      </c>
      <c r="I59" s="45">
        <v>41.4</v>
      </c>
      <c r="J59" s="45">
        <v>3.4</v>
      </c>
      <c r="K59" s="45">
        <v>0</v>
      </c>
      <c r="L59" s="45">
        <v>24.1</v>
      </c>
      <c r="M59" s="45">
        <v>10.3</v>
      </c>
      <c r="N59" s="45">
        <v>37.9</v>
      </c>
      <c r="O59" s="45">
        <v>17.2</v>
      </c>
      <c r="P59" s="45">
        <v>10.3</v>
      </c>
      <c r="Q59" s="45">
        <v>34.5</v>
      </c>
      <c r="R59" s="45">
        <v>20.7</v>
      </c>
      <c r="S59" s="45">
        <v>20.7</v>
      </c>
      <c r="T59" s="45">
        <v>6.9</v>
      </c>
      <c r="U59" s="45">
        <v>20.7</v>
      </c>
      <c r="V59" s="45">
        <v>20.7</v>
      </c>
      <c r="W59" s="45">
        <v>6.9</v>
      </c>
      <c r="X59" s="45">
        <v>3.4</v>
      </c>
      <c r="Y59" s="45">
        <v>10.3</v>
      </c>
      <c r="Z59" s="45">
        <v>3.4</v>
      </c>
      <c r="AA59" s="46">
        <v>3.4</v>
      </c>
      <c r="AB59" s="47"/>
    </row>
    <row r="60" spans="1:28" s="13" customFormat="1">
      <c r="A60" s="157"/>
      <c r="B60" s="100" t="s">
        <v>59</v>
      </c>
      <c r="C60" s="45">
        <v>100</v>
      </c>
      <c r="D60" s="45">
        <v>14.9</v>
      </c>
      <c r="E60" s="45">
        <v>7.5</v>
      </c>
      <c r="F60" s="45">
        <v>13.4</v>
      </c>
      <c r="G60" s="45">
        <v>16.399999999999999</v>
      </c>
      <c r="H60" s="45">
        <v>1.5</v>
      </c>
      <c r="I60" s="45">
        <v>26.9</v>
      </c>
      <c r="J60" s="45">
        <v>3</v>
      </c>
      <c r="K60" s="45">
        <v>4.5</v>
      </c>
      <c r="L60" s="45">
        <v>14.9</v>
      </c>
      <c r="M60" s="45">
        <v>7.5</v>
      </c>
      <c r="N60" s="45">
        <v>28.4</v>
      </c>
      <c r="O60" s="45">
        <v>13.4</v>
      </c>
      <c r="P60" s="45">
        <v>7.5</v>
      </c>
      <c r="Q60" s="45">
        <v>29.9</v>
      </c>
      <c r="R60" s="45">
        <v>14.9</v>
      </c>
      <c r="S60" s="45">
        <v>28.4</v>
      </c>
      <c r="T60" s="45">
        <v>6</v>
      </c>
      <c r="U60" s="45">
        <v>6</v>
      </c>
      <c r="V60" s="45">
        <v>23.9</v>
      </c>
      <c r="W60" s="45">
        <v>6</v>
      </c>
      <c r="X60" s="45">
        <v>1.5</v>
      </c>
      <c r="Y60" s="45">
        <v>14.9</v>
      </c>
      <c r="Z60" s="45">
        <v>1.5</v>
      </c>
      <c r="AA60" s="46">
        <v>9</v>
      </c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8.7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47"/>
    </row>
    <row r="67" spans="1:28" ht="140.25" customHeight="1">
      <c r="A67" s="142"/>
      <c r="B67" s="145"/>
      <c r="C67" s="59" t="s">
        <v>3</v>
      </c>
      <c r="D67" s="60" t="str">
        <f t="shared" ref="D67:O67" si="0">+D4</f>
        <v>子育てしやすい環境であるため</v>
      </c>
      <c r="E67" s="60" t="str">
        <f t="shared" si="0"/>
        <v>子どもの教育環境が充実しているため</v>
      </c>
      <c r="F67" s="60" t="str">
        <f t="shared" si="0"/>
        <v>健康づくり・スポーツに取り組みやすい環境であるため</v>
      </c>
      <c r="G67" s="60" t="str">
        <f t="shared" si="0"/>
        <v>図書館など生涯学習のための環境が充実しているため</v>
      </c>
      <c r="H67" s="60" t="str">
        <f t="shared" si="0"/>
        <v>不動産価格や家賃が手頃で良質な物件があるため</v>
      </c>
      <c r="I67" s="61" t="str">
        <f t="shared" si="0"/>
        <v>医療・福祉・介護サービスが充実しているため</v>
      </c>
      <c r="J67" s="71" t="str">
        <f t="shared" si="0"/>
        <v>地域コミュニティが親しみやすいため</v>
      </c>
      <c r="K67" s="71" t="str">
        <f t="shared" si="0"/>
        <v>地域活動・ボランティア活動に取り組みやすい環境であるため</v>
      </c>
      <c r="L67" s="71" t="str">
        <f t="shared" si="0"/>
        <v>にぎわいのある商店街があるため</v>
      </c>
      <c r="M67" s="71" t="str">
        <f t="shared" si="0"/>
        <v>文化活動に親しみやすい環境であるため</v>
      </c>
      <c r="N67" s="71" t="str">
        <f t="shared" si="0"/>
        <v>治安が良く安心して暮らせるため</v>
      </c>
      <c r="O67" s="71" t="str">
        <f t="shared" si="0"/>
        <v>伝統芸能・歴史・名所等に身近にふれることができるため</v>
      </c>
      <c r="P67" s="71" t="str">
        <f>P4</f>
        <v>災害（震災や水害）対策が充実しているため</v>
      </c>
      <c r="Q67" s="71" t="str">
        <f t="shared" ref="Q67:AA67" si="1">+Q4</f>
        <v>緑や公園など自然環境に恵まれている、又はまちなみ景観が美しいため</v>
      </c>
      <c r="R67" s="71" t="str">
        <f t="shared" si="1"/>
        <v>環境を守り資源を大切にしているため</v>
      </c>
      <c r="S67" s="71" t="str">
        <f t="shared" si="1"/>
        <v>通勤・通学や暮らしに便利な道路・交通網があるため</v>
      </c>
      <c r="T67" s="71" t="str">
        <f t="shared" si="1"/>
        <v>職場・学校が近いため</v>
      </c>
      <c r="U67" s="71" t="str">
        <f t="shared" si="1"/>
        <v>楽しい祭り・イベントがあるため</v>
      </c>
      <c r="V67" s="71" t="str">
        <f t="shared" si="1"/>
        <v>消費生活が便利（買い物の便が良い・物価が安い）なため</v>
      </c>
      <c r="W67" s="71" t="str">
        <f t="shared" si="1"/>
        <v>区のイメージが良いため</v>
      </c>
      <c r="X67" s="71" t="str">
        <f t="shared" si="1"/>
        <v>家族や親戚が近くに住んでいるため</v>
      </c>
      <c r="Y67" s="71" t="str">
        <f t="shared" si="1"/>
        <v>長年住んでいるため</v>
      </c>
      <c r="Z67" s="71" t="str">
        <f t="shared" si="1"/>
        <v>その他</v>
      </c>
      <c r="AA67" s="62" t="str">
        <f t="shared" si="1"/>
        <v>無回答</v>
      </c>
      <c r="AB67" s="63"/>
    </row>
    <row r="68" spans="1:28" s="28" customFormat="1" ht="12.75" customHeight="1">
      <c r="A68" s="146" t="s">
        <v>2</v>
      </c>
      <c r="B68" s="147"/>
      <c r="C68" s="64">
        <v>519</v>
      </c>
      <c r="D68" s="65">
        <v>69</v>
      </c>
      <c r="E68" s="65">
        <v>42</v>
      </c>
      <c r="F68" s="65">
        <v>60</v>
      </c>
      <c r="G68" s="65">
        <v>88</v>
      </c>
      <c r="H68" s="65">
        <v>39</v>
      </c>
      <c r="I68" s="65">
        <v>125</v>
      </c>
      <c r="J68" s="65">
        <v>36</v>
      </c>
      <c r="K68" s="65">
        <v>22</v>
      </c>
      <c r="L68" s="65">
        <v>80</v>
      </c>
      <c r="M68" s="65">
        <v>25</v>
      </c>
      <c r="N68" s="65">
        <v>161</v>
      </c>
      <c r="O68" s="65">
        <v>80</v>
      </c>
      <c r="P68" s="65">
        <v>44</v>
      </c>
      <c r="Q68" s="65">
        <v>150</v>
      </c>
      <c r="R68" s="65">
        <v>55</v>
      </c>
      <c r="S68" s="65">
        <v>130</v>
      </c>
      <c r="T68" s="65">
        <v>35</v>
      </c>
      <c r="U68" s="65">
        <v>57</v>
      </c>
      <c r="V68" s="65">
        <v>98</v>
      </c>
      <c r="W68" s="65">
        <v>45</v>
      </c>
      <c r="X68" s="65">
        <v>37</v>
      </c>
      <c r="Y68" s="65">
        <v>107</v>
      </c>
      <c r="Z68" s="65">
        <v>10</v>
      </c>
      <c r="AA68" s="66">
        <v>77</v>
      </c>
      <c r="AB68" s="78"/>
    </row>
    <row r="69" spans="1:28" s="28" customFormat="1" ht="12.75" customHeight="1">
      <c r="A69" s="144" t="s">
        <v>4</v>
      </c>
      <c r="B69" s="106" t="str">
        <f t="shared" ref="B69:B100" si="2">+B6</f>
        <v>男性</v>
      </c>
      <c r="C69" s="65">
        <v>237</v>
      </c>
      <c r="D69" s="65">
        <v>30</v>
      </c>
      <c r="E69" s="65">
        <v>14</v>
      </c>
      <c r="F69" s="65">
        <v>23</v>
      </c>
      <c r="G69" s="65">
        <v>42</v>
      </c>
      <c r="H69" s="65">
        <v>27</v>
      </c>
      <c r="I69" s="65">
        <v>60</v>
      </c>
      <c r="J69" s="65">
        <v>17</v>
      </c>
      <c r="K69" s="65">
        <v>9</v>
      </c>
      <c r="L69" s="65">
        <v>38</v>
      </c>
      <c r="M69" s="65">
        <v>12</v>
      </c>
      <c r="N69" s="65">
        <v>81</v>
      </c>
      <c r="O69" s="65">
        <v>33</v>
      </c>
      <c r="P69" s="65">
        <v>16</v>
      </c>
      <c r="Q69" s="65">
        <v>68</v>
      </c>
      <c r="R69" s="65">
        <v>22</v>
      </c>
      <c r="S69" s="65">
        <v>63</v>
      </c>
      <c r="T69" s="65">
        <v>17</v>
      </c>
      <c r="U69" s="65">
        <v>28</v>
      </c>
      <c r="V69" s="65">
        <v>51</v>
      </c>
      <c r="W69" s="65">
        <v>21</v>
      </c>
      <c r="X69" s="65">
        <v>21</v>
      </c>
      <c r="Y69" s="65">
        <v>55</v>
      </c>
      <c r="Z69" s="65">
        <v>4</v>
      </c>
      <c r="AA69" s="66">
        <v>33</v>
      </c>
      <c r="AB69" s="78"/>
    </row>
    <row r="70" spans="1:28" s="28" customFormat="1">
      <c r="A70" s="138"/>
      <c r="B70" s="106" t="str">
        <f t="shared" si="2"/>
        <v>女性</v>
      </c>
      <c r="C70" s="65">
        <v>270</v>
      </c>
      <c r="D70" s="65">
        <v>39</v>
      </c>
      <c r="E70" s="65">
        <v>27</v>
      </c>
      <c r="F70" s="65">
        <v>34</v>
      </c>
      <c r="G70" s="65">
        <v>45</v>
      </c>
      <c r="H70" s="65">
        <v>12</v>
      </c>
      <c r="I70" s="65">
        <v>62</v>
      </c>
      <c r="J70" s="65">
        <v>19</v>
      </c>
      <c r="K70" s="65">
        <v>12</v>
      </c>
      <c r="L70" s="65">
        <v>39</v>
      </c>
      <c r="M70" s="65">
        <v>13</v>
      </c>
      <c r="N70" s="65">
        <v>77</v>
      </c>
      <c r="O70" s="65">
        <v>46</v>
      </c>
      <c r="P70" s="65">
        <v>28</v>
      </c>
      <c r="Q70" s="65">
        <v>81</v>
      </c>
      <c r="R70" s="65">
        <v>32</v>
      </c>
      <c r="S70" s="65">
        <v>67</v>
      </c>
      <c r="T70" s="65">
        <v>18</v>
      </c>
      <c r="U70" s="65">
        <v>27</v>
      </c>
      <c r="V70" s="65">
        <v>46</v>
      </c>
      <c r="W70" s="65">
        <v>24</v>
      </c>
      <c r="X70" s="65">
        <v>15</v>
      </c>
      <c r="Y70" s="65">
        <v>51</v>
      </c>
      <c r="Z70" s="65">
        <v>6</v>
      </c>
      <c r="AA70" s="66">
        <v>38</v>
      </c>
      <c r="AB70" s="78"/>
    </row>
    <row r="71" spans="1:28" s="28" customFormat="1" ht="13.5" customHeight="1" thickBot="1">
      <c r="A71" s="138"/>
      <c r="B71" s="111" t="str">
        <f t="shared" si="2"/>
        <v>回答しない</v>
      </c>
      <c r="C71" s="67">
        <v>0</v>
      </c>
      <c r="D71" s="67">
        <v>0</v>
      </c>
      <c r="E71" s="67">
        <v>0</v>
      </c>
      <c r="F71" s="67">
        <v>0</v>
      </c>
      <c r="G71" s="67">
        <v>0</v>
      </c>
      <c r="H71" s="67">
        <v>0</v>
      </c>
      <c r="I71" s="67">
        <v>0</v>
      </c>
      <c r="J71" s="67">
        <v>0</v>
      </c>
      <c r="K71" s="67">
        <v>0</v>
      </c>
      <c r="L71" s="67">
        <v>0</v>
      </c>
      <c r="M71" s="67">
        <v>0</v>
      </c>
      <c r="N71" s="67">
        <v>0</v>
      </c>
      <c r="O71" s="67">
        <v>0</v>
      </c>
      <c r="P71" s="67">
        <v>0</v>
      </c>
      <c r="Q71" s="67">
        <v>0</v>
      </c>
      <c r="R71" s="67">
        <v>0</v>
      </c>
      <c r="S71" s="67">
        <v>0</v>
      </c>
      <c r="T71" s="67">
        <v>0</v>
      </c>
      <c r="U71" s="67">
        <v>0</v>
      </c>
      <c r="V71" s="67">
        <v>0</v>
      </c>
      <c r="W71" s="67">
        <v>0</v>
      </c>
      <c r="X71" s="67">
        <v>0</v>
      </c>
      <c r="Y71" s="67">
        <v>0</v>
      </c>
      <c r="Z71" s="67">
        <v>0</v>
      </c>
      <c r="AA71" s="68">
        <v>0</v>
      </c>
      <c r="AB71" s="78"/>
    </row>
    <row r="72" spans="1:28" s="28" customFormat="1" ht="13.5" customHeight="1" thickTop="1">
      <c r="A72" s="137" t="s">
        <v>7</v>
      </c>
      <c r="B72" s="108" t="str">
        <f t="shared" si="2"/>
        <v>10歳代</v>
      </c>
      <c r="C72" s="69">
        <v>7</v>
      </c>
      <c r="D72" s="69">
        <v>0</v>
      </c>
      <c r="E72" s="69">
        <v>1</v>
      </c>
      <c r="F72" s="69">
        <v>0</v>
      </c>
      <c r="G72" s="69">
        <v>0</v>
      </c>
      <c r="H72" s="69">
        <v>0</v>
      </c>
      <c r="I72" s="69">
        <v>1</v>
      </c>
      <c r="J72" s="69">
        <v>1</v>
      </c>
      <c r="K72" s="69">
        <v>0</v>
      </c>
      <c r="L72" s="69">
        <v>2</v>
      </c>
      <c r="M72" s="69">
        <v>0</v>
      </c>
      <c r="N72" s="69">
        <v>3</v>
      </c>
      <c r="O72" s="69">
        <v>1</v>
      </c>
      <c r="P72" s="69">
        <v>0</v>
      </c>
      <c r="Q72" s="69">
        <v>1</v>
      </c>
      <c r="R72" s="69">
        <v>0</v>
      </c>
      <c r="S72" s="69">
        <v>4</v>
      </c>
      <c r="T72" s="69">
        <v>1</v>
      </c>
      <c r="U72" s="69">
        <v>1</v>
      </c>
      <c r="V72" s="69">
        <v>1</v>
      </c>
      <c r="W72" s="69">
        <v>2</v>
      </c>
      <c r="X72" s="69">
        <v>0</v>
      </c>
      <c r="Y72" s="69">
        <v>1</v>
      </c>
      <c r="Z72" s="69">
        <v>1</v>
      </c>
      <c r="AA72" s="70">
        <v>0</v>
      </c>
      <c r="AB72" s="78"/>
    </row>
    <row r="73" spans="1:28" s="28" customFormat="1">
      <c r="A73" s="138"/>
      <c r="B73" s="106" t="str">
        <f t="shared" si="2"/>
        <v>20歳代</v>
      </c>
      <c r="C73" s="65">
        <v>43</v>
      </c>
      <c r="D73" s="65">
        <v>4</v>
      </c>
      <c r="E73" s="65">
        <v>5</v>
      </c>
      <c r="F73" s="65">
        <v>4</v>
      </c>
      <c r="G73" s="65">
        <v>8</v>
      </c>
      <c r="H73" s="65">
        <v>2</v>
      </c>
      <c r="I73" s="65">
        <v>6</v>
      </c>
      <c r="J73" s="65">
        <v>4</v>
      </c>
      <c r="K73" s="65">
        <v>0</v>
      </c>
      <c r="L73" s="65">
        <v>9</v>
      </c>
      <c r="M73" s="65">
        <v>1</v>
      </c>
      <c r="N73" s="65">
        <v>13</v>
      </c>
      <c r="O73" s="65">
        <v>1</v>
      </c>
      <c r="P73" s="65">
        <v>3</v>
      </c>
      <c r="Q73" s="65">
        <v>12</v>
      </c>
      <c r="R73" s="65">
        <v>4</v>
      </c>
      <c r="S73" s="65">
        <v>13</v>
      </c>
      <c r="T73" s="65">
        <v>4</v>
      </c>
      <c r="U73" s="65">
        <v>4</v>
      </c>
      <c r="V73" s="65">
        <v>7</v>
      </c>
      <c r="W73" s="65">
        <v>5</v>
      </c>
      <c r="X73" s="65">
        <v>5</v>
      </c>
      <c r="Y73" s="65">
        <v>11</v>
      </c>
      <c r="Z73" s="65">
        <v>2</v>
      </c>
      <c r="AA73" s="66">
        <v>1</v>
      </c>
      <c r="AB73" s="78"/>
    </row>
    <row r="74" spans="1:28" s="28" customFormat="1">
      <c r="A74" s="138"/>
      <c r="B74" s="106" t="str">
        <f t="shared" si="2"/>
        <v>30歳代</v>
      </c>
      <c r="C74" s="65">
        <v>58</v>
      </c>
      <c r="D74" s="65">
        <v>15</v>
      </c>
      <c r="E74" s="65">
        <v>5</v>
      </c>
      <c r="F74" s="65">
        <v>4</v>
      </c>
      <c r="G74" s="65">
        <v>8</v>
      </c>
      <c r="H74" s="65">
        <v>4</v>
      </c>
      <c r="I74" s="65">
        <v>14</v>
      </c>
      <c r="J74" s="65">
        <v>7</v>
      </c>
      <c r="K74" s="65">
        <v>1</v>
      </c>
      <c r="L74" s="65">
        <v>16</v>
      </c>
      <c r="M74" s="65">
        <v>2</v>
      </c>
      <c r="N74" s="65">
        <v>18</v>
      </c>
      <c r="O74" s="65">
        <v>7</v>
      </c>
      <c r="P74" s="65">
        <v>3</v>
      </c>
      <c r="Q74" s="65">
        <v>15</v>
      </c>
      <c r="R74" s="65">
        <v>3</v>
      </c>
      <c r="S74" s="65">
        <v>22</v>
      </c>
      <c r="T74" s="65">
        <v>4</v>
      </c>
      <c r="U74" s="65">
        <v>8</v>
      </c>
      <c r="V74" s="65">
        <v>17</v>
      </c>
      <c r="W74" s="65">
        <v>3</v>
      </c>
      <c r="X74" s="65">
        <v>5</v>
      </c>
      <c r="Y74" s="65">
        <v>10</v>
      </c>
      <c r="Z74" s="65">
        <v>0</v>
      </c>
      <c r="AA74" s="66">
        <v>1</v>
      </c>
      <c r="AB74" s="78"/>
    </row>
    <row r="75" spans="1:28" s="28" customFormat="1">
      <c r="A75" s="138"/>
      <c r="B75" s="106" t="str">
        <f t="shared" si="2"/>
        <v>40歳代</v>
      </c>
      <c r="C75" s="65">
        <v>101</v>
      </c>
      <c r="D75" s="65">
        <v>19</v>
      </c>
      <c r="E75" s="65">
        <v>7</v>
      </c>
      <c r="F75" s="65">
        <v>18</v>
      </c>
      <c r="G75" s="65">
        <v>17</v>
      </c>
      <c r="H75" s="65">
        <v>13</v>
      </c>
      <c r="I75" s="65">
        <v>23</v>
      </c>
      <c r="J75" s="65">
        <v>6</v>
      </c>
      <c r="K75" s="65">
        <v>3</v>
      </c>
      <c r="L75" s="65">
        <v>18</v>
      </c>
      <c r="M75" s="65">
        <v>4</v>
      </c>
      <c r="N75" s="65">
        <v>31</v>
      </c>
      <c r="O75" s="65">
        <v>13</v>
      </c>
      <c r="P75" s="65">
        <v>10</v>
      </c>
      <c r="Q75" s="65">
        <v>34</v>
      </c>
      <c r="R75" s="65">
        <v>7</v>
      </c>
      <c r="S75" s="65">
        <v>28</v>
      </c>
      <c r="T75" s="65">
        <v>13</v>
      </c>
      <c r="U75" s="65">
        <v>22</v>
      </c>
      <c r="V75" s="65">
        <v>19</v>
      </c>
      <c r="W75" s="65">
        <v>7</v>
      </c>
      <c r="X75" s="65">
        <v>13</v>
      </c>
      <c r="Y75" s="65">
        <v>29</v>
      </c>
      <c r="Z75" s="65">
        <v>2</v>
      </c>
      <c r="AA75" s="66">
        <v>5</v>
      </c>
      <c r="AB75" s="78"/>
    </row>
    <row r="76" spans="1:28" s="28" customFormat="1">
      <c r="A76" s="138"/>
      <c r="B76" s="106" t="str">
        <f t="shared" si="2"/>
        <v>50歳代</v>
      </c>
      <c r="C76" s="65">
        <v>87</v>
      </c>
      <c r="D76" s="65">
        <v>16</v>
      </c>
      <c r="E76" s="65">
        <v>4</v>
      </c>
      <c r="F76" s="65">
        <v>7</v>
      </c>
      <c r="G76" s="65">
        <v>14</v>
      </c>
      <c r="H76" s="65">
        <v>9</v>
      </c>
      <c r="I76" s="65">
        <v>26</v>
      </c>
      <c r="J76" s="65">
        <v>6</v>
      </c>
      <c r="K76" s="65">
        <v>3</v>
      </c>
      <c r="L76" s="65">
        <v>14</v>
      </c>
      <c r="M76" s="65">
        <v>7</v>
      </c>
      <c r="N76" s="65">
        <v>30</v>
      </c>
      <c r="O76" s="65">
        <v>18</v>
      </c>
      <c r="P76" s="65">
        <v>5</v>
      </c>
      <c r="Q76" s="65">
        <v>30</v>
      </c>
      <c r="R76" s="65">
        <v>10</v>
      </c>
      <c r="S76" s="65">
        <v>25</v>
      </c>
      <c r="T76" s="65">
        <v>6</v>
      </c>
      <c r="U76" s="65">
        <v>1</v>
      </c>
      <c r="V76" s="65">
        <v>13</v>
      </c>
      <c r="W76" s="65">
        <v>8</v>
      </c>
      <c r="X76" s="65">
        <v>5</v>
      </c>
      <c r="Y76" s="65">
        <v>16</v>
      </c>
      <c r="Z76" s="65">
        <v>0</v>
      </c>
      <c r="AA76" s="66">
        <v>8</v>
      </c>
      <c r="AB76" s="78"/>
    </row>
    <row r="77" spans="1:28" s="28" customFormat="1">
      <c r="A77" s="138"/>
      <c r="B77" s="106" t="str">
        <f t="shared" si="2"/>
        <v>60～64歳</v>
      </c>
      <c r="C77" s="65">
        <v>54</v>
      </c>
      <c r="D77" s="65">
        <v>3</v>
      </c>
      <c r="E77" s="65">
        <v>8</v>
      </c>
      <c r="F77" s="65">
        <v>10</v>
      </c>
      <c r="G77" s="65">
        <v>10</v>
      </c>
      <c r="H77" s="65">
        <v>5</v>
      </c>
      <c r="I77" s="65">
        <v>20</v>
      </c>
      <c r="J77" s="65">
        <v>1</v>
      </c>
      <c r="K77" s="65">
        <v>3</v>
      </c>
      <c r="L77" s="65">
        <v>4</v>
      </c>
      <c r="M77" s="65">
        <v>1</v>
      </c>
      <c r="N77" s="65">
        <v>16</v>
      </c>
      <c r="O77" s="65">
        <v>9</v>
      </c>
      <c r="P77" s="65">
        <v>7</v>
      </c>
      <c r="Q77" s="65">
        <v>16</v>
      </c>
      <c r="R77" s="65">
        <v>7</v>
      </c>
      <c r="S77" s="65">
        <v>14</v>
      </c>
      <c r="T77" s="65">
        <v>4</v>
      </c>
      <c r="U77" s="65">
        <v>6</v>
      </c>
      <c r="V77" s="65">
        <v>11</v>
      </c>
      <c r="W77" s="65">
        <v>4</v>
      </c>
      <c r="X77" s="65">
        <v>3</v>
      </c>
      <c r="Y77" s="65">
        <v>9</v>
      </c>
      <c r="Z77" s="65">
        <v>1</v>
      </c>
      <c r="AA77" s="66">
        <v>9</v>
      </c>
      <c r="AB77" s="78"/>
    </row>
    <row r="78" spans="1:28" s="28" customFormat="1">
      <c r="A78" s="138"/>
      <c r="B78" s="106" t="str">
        <f t="shared" si="2"/>
        <v>65～69歳</v>
      </c>
      <c r="C78" s="65">
        <v>66</v>
      </c>
      <c r="D78" s="65">
        <v>5</v>
      </c>
      <c r="E78" s="65">
        <v>5</v>
      </c>
      <c r="F78" s="65">
        <v>9</v>
      </c>
      <c r="G78" s="65">
        <v>10</v>
      </c>
      <c r="H78" s="65">
        <v>4</v>
      </c>
      <c r="I78" s="65">
        <v>14</v>
      </c>
      <c r="J78" s="65">
        <v>6</v>
      </c>
      <c r="K78" s="65">
        <v>4</v>
      </c>
      <c r="L78" s="65">
        <v>3</v>
      </c>
      <c r="M78" s="65">
        <v>5</v>
      </c>
      <c r="N78" s="65">
        <v>17</v>
      </c>
      <c r="O78" s="65">
        <v>19</v>
      </c>
      <c r="P78" s="65">
        <v>3</v>
      </c>
      <c r="Q78" s="65">
        <v>19</v>
      </c>
      <c r="R78" s="65">
        <v>13</v>
      </c>
      <c r="S78" s="65">
        <v>9</v>
      </c>
      <c r="T78" s="65">
        <v>0</v>
      </c>
      <c r="U78" s="65">
        <v>7</v>
      </c>
      <c r="V78" s="65">
        <v>12</v>
      </c>
      <c r="W78" s="65">
        <v>4</v>
      </c>
      <c r="X78" s="65">
        <v>3</v>
      </c>
      <c r="Y78" s="65">
        <v>13</v>
      </c>
      <c r="Z78" s="65">
        <v>1</v>
      </c>
      <c r="AA78" s="66">
        <v>16</v>
      </c>
      <c r="AB78" s="78"/>
    </row>
    <row r="79" spans="1:28" s="28" customFormat="1">
      <c r="A79" s="138"/>
      <c r="B79" s="106" t="str">
        <f t="shared" si="2"/>
        <v>70～74歳</v>
      </c>
      <c r="C79" s="65">
        <v>42</v>
      </c>
      <c r="D79" s="65">
        <v>3</v>
      </c>
      <c r="E79" s="65">
        <v>4</v>
      </c>
      <c r="F79" s="65">
        <v>3</v>
      </c>
      <c r="G79" s="65">
        <v>11</v>
      </c>
      <c r="H79" s="65">
        <v>1</v>
      </c>
      <c r="I79" s="65">
        <v>11</v>
      </c>
      <c r="J79" s="65">
        <v>3</v>
      </c>
      <c r="K79" s="65">
        <v>2</v>
      </c>
      <c r="L79" s="65">
        <v>5</v>
      </c>
      <c r="M79" s="65">
        <v>3</v>
      </c>
      <c r="N79" s="65">
        <v>12</v>
      </c>
      <c r="O79" s="65">
        <v>8</v>
      </c>
      <c r="P79" s="65">
        <v>9</v>
      </c>
      <c r="Q79" s="65">
        <v>14</v>
      </c>
      <c r="R79" s="65">
        <v>7</v>
      </c>
      <c r="S79" s="65">
        <v>9</v>
      </c>
      <c r="T79" s="65">
        <v>2</v>
      </c>
      <c r="U79" s="65">
        <v>2</v>
      </c>
      <c r="V79" s="65">
        <v>6</v>
      </c>
      <c r="W79" s="65">
        <v>4</v>
      </c>
      <c r="X79" s="65">
        <v>0</v>
      </c>
      <c r="Y79" s="65">
        <v>5</v>
      </c>
      <c r="Z79" s="65">
        <v>1</v>
      </c>
      <c r="AA79" s="66">
        <v>12</v>
      </c>
      <c r="AB79" s="78"/>
    </row>
    <row r="80" spans="1:28" s="28" customFormat="1" ht="13.5" customHeight="1" thickBot="1">
      <c r="A80" s="138"/>
      <c r="B80" s="111" t="str">
        <f t="shared" si="2"/>
        <v>75歳以上</v>
      </c>
      <c r="C80" s="65">
        <v>56</v>
      </c>
      <c r="D80" s="65">
        <v>4</v>
      </c>
      <c r="E80" s="65">
        <v>3</v>
      </c>
      <c r="F80" s="65">
        <v>5</v>
      </c>
      <c r="G80" s="65">
        <v>10</v>
      </c>
      <c r="H80" s="65">
        <v>1</v>
      </c>
      <c r="I80" s="65">
        <v>10</v>
      </c>
      <c r="J80" s="65">
        <v>2</v>
      </c>
      <c r="K80" s="65">
        <v>6</v>
      </c>
      <c r="L80" s="65">
        <v>8</v>
      </c>
      <c r="M80" s="65">
        <v>2</v>
      </c>
      <c r="N80" s="65">
        <v>21</v>
      </c>
      <c r="O80" s="65">
        <v>4</v>
      </c>
      <c r="P80" s="65">
        <v>4</v>
      </c>
      <c r="Q80" s="65">
        <v>9</v>
      </c>
      <c r="R80" s="65">
        <v>4</v>
      </c>
      <c r="S80" s="65">
        <v>6</v>
      </c>
      <c r="T80" s="65">
        <v>1</v>
      </c>
      <c r="U80" s="65">
        <v>6</v>
      </c>
      <c r="V80" s="65">
        <v>12</v>
      </c>
      <c r="W80" s="65">
        <v>8</v>
      </c>
      <c r="X80" s="65">
        <v>3</v>
      </c>
      <c r="Y80" s="65">
        <v>13</v>
      </c>
      <c r="Z80" s="65">
        <v>2</v>
      </c>
      <c r="AA80" s="66">
        <v>21</v>
      </c>
      <c r="AB80" s="78"/>
    </row>
    <row r="81" spans="1:28" s="28" customFormat="1" ht="13.5" customHeight="1" thickTop="1">
      <c r="A81" s="137" t="s">
        <v>9</v>
      </c>
      <c r="B81" s="108" t="str">
        <f t="shared" si="2"/>
        <v>板橋地域(板橋・熊野・仲宿・仲町・富士見)</v>
      </c>
      <c r="C81" s="69">
        <v>133</v>
      </c>
      <c r="D81" s="69">
        <v>16</v>
      </c>
      <c r="E81" s="69">
        <v>12</v>
      </c>
      <c r="F81" s="69">
        <v>11</v>
      </c>
      <c r="G81" s="69">
        <v>28</v>
      </c>
      <c r="H81" s="69">
        <v>4</v>
      </c>
      <c r="I81" s="69">
        <v>37</v>
      </c>
      <c r="J81" s="69">
        <v>12</v>
      </c>
      <c r="K81" s="69">
        <v>6</v>
      </c>
      <c r="L81" s="69">
        <v>33</v>
      </c>
      <c r="M81" s="69">
        <v>2</v>
      </c>
      <c r="N81" s="69">
        <v>39</v>
      </c>
      <c r="O81" s="69">
        <v>13</v>
      </c>
      <c r="P81" s="69">
        <v>10</v>
      </c>
      <c r="Q81" s="69">
        <v>27</v>
      </c>
      <c r="R81" s="69">
        <v>18</v>
      </c>
      <c r="S81" s="69">
        <v>33</v>
      </c>
      <c r="T81" s="69">
        <v>6</v>
      </c>
      <c r="U81" s="69">
        <v>19</v>
      </c>
      <c r="V81" s="69">
        <v>25</v>
      </c>
      <c r="W81" s="69">
        <v>15</v>
      </c>
      <c r="X81" s="69">
        <v>12</v>
      </c>
      <c r="Y81" s="69">
        <v>26</v>
      </c>
      <c r="Z81" s="69">
        <v>5</v>
      </c>
      <c r="AA81" s="70">
        <v>23</v>
      </c>
      <c r="AB81" s="78"/>
    </row>
    <row r="82" spans="1:28" s="28" customFormat="1">
      <c r="A82" s="138"/>
      <c r="B82" s="106" t="str">
        <f t="shared" si="2"/>
        <v>常盤台地域(大谷口・常盤台・桜川)</v>
      </c>
      <c r="C82" s="65">
        <v>80</v>
      </c>
      <c r="D82" s="65">
        <v>8</v>
      </c>
      <c r="E82" s="65">
        <v>4</v>
      </c>
      <c r="F82" s="65">
        <v>17</v>
      </c>
      <c r="G82" s="65">
        <v>9</v>
      </c>
      <c r="H82" s="65">
        <v>7</v>
      </c>
      <c r="I82" s="65">
        <v>16</v>
      </c>
      <c r="J82" s="65">
        <v>3</v>
      </c>
      <c r="K82" s="65">
        <v>7</v>
      </c>
      <c r="L82" s="65">
        <v>13</v>
      </c>
      <c r="M82" s="65">
        <v>8</v>
      </c>
      <c r="N82" s="65">
        <v>28</v>
      </c>
      <c r="O82" s="65">
        <v>11</v>
      </c>
      <c r="P82" s="65">
        <v>7</v>
      </c>
      <c r="Q82" s="65">
        <v>26</v>
      </c>
      <c r="R82" s="65">
        <v>3</v>
      </c>
      <c r="S82" s="65">
        <v>24</v>
      </c>
      <c r="T82" s="65">
        <v>2</v>
      </c>
      <c r="U82" s="65">
        <v>5</v>
      </c>
      <c r="V82" s="65">
        <v>15</v>
      </c>
      <c r="W82" s="65">
        <v>8</v>
      </c>
      <c r="X82" s="65">
        <v>3</v>
      </c>
      <c r="Y82" s="65">
        <v>18</v>
      </c>
      <c r="Z82" s="65">
        <v>1</v>
      </c>
      <c r="AA82" s="66">
        <v>9</v>
      </c>
      <c r="AB82" s="78"/>
    </row>
    <row r="83" spans="1:28" s="28" customFormat="1">
      <c r="A83" s="138"/>
      <c r="B83" s="106" t="str">
        <f t="shared" si="2"/>
        <v>志村地域(清水・志村坂上・中台・前野)</v>
      </c>
      <c r="C83" s="65">
        <v>113</v>
      </c>
      <c r="D83" s="65">
        <v>15</v>
      </c>
      <c r="E83" s="65">
        <v>10</v>
      </c>
      <c r="F83" s="65">
        <v>12</v>
      </c>
      <c r="G83" s="65">
        <v>15</v>
      </c>
      <c r="H83" s="65">
        <v>10</v>
      </c>
      <c r="I83" s="65">
        <v>30</v>
      </c>
      <c r="J83" s="65">
        <v>11</v>
      </c>
      <c r="K83" s="65">
        <v>2</v>
      </c>
      <c r="L83" s="65">
        <v>19</v>
      </c>
      <c r="M83" s="65">
        <v>3</v>
      </c>
      <c r="N83" s="65">
        <v>36</v>
      </c>
      <c r="O83" s="65">
        <v>14</v>
      </c>
      <c r="P83" s="65">
        <v>12</v>
      </c>
      <c r="Q83" s="65">
        <v>33</v>
      </c>
      <c r="R83" s="65">
        <v>13</v>
      </c>
      <c r="S83" s="65">
        <v>27</v>
      </c>
      <c r="T83" s="65">
        <v>10</v>
      </c>
      <c r="U83" s="65">
        <v>11</v>
      </c>
      <c r="V83" s="65">
        <v>26</v>
      </c>
      <c r="W83" s="65">
        <v>8</v>
      </c>
      <c r="X83" s="65">
        <v>13</v>
      </c>
      <c r="Y83" s="65">
        <v>29</v>
      </c>
      <c r="Z83" s="65">
        <v>1</v>
      </c>
      <c r="AA83" s="66">
        <v>17</v>
      </c>
      <c r="AB83" s="78"/>
    </row>
    <row r="84" spans="1:28" s="28" customFormat="1">
      <c r="A84" s="138"/>
      <c r="B84" s="106" t="str">
        <f t="shared" si="2"/>
        <v>赤塚地域(下赤塚・成増・徳丸)</v>
      </c>
      <c r="C84" s="65">
        <v>100</v>
      </c>
      <c r="D84" s="65">
        <v>14</v>
      </c>
      <c r="E84" s="65">
        <v>10</v>
      </c>
      <c r="F84" s="65">
        <v>4</v>
      </c>
      <c r="G84" s="65">
        <v>19</v>
      </c>
      <c r="H84" s="65">
        <v>11</v>
      </c>
      <c r="I84" s="65">
        <v>16</v>
      </c>
      <c r="J84" s="65">
        <v>8</v>
      </c>
      <c r="K84" s="65">
        <v>3</v>
      </c>
      <c r="L84" s="65">
        <v>9</v>
      </c>
      <c r="M84" s="65">
        <v>7</v>
      </c>
      <c r="N84" s="65">
        <v>29</v>
      </c>
      <c r="O84" s="65">
        <v>31</v>
      </c>
      <c r="P84" s="65">
        <v>8</v>
      </c>
      <c r="Q84" s="65">
        <v>35</v>
      </c>
      <c r="R84" s="65">
        <v>9</v>
      </c>
      <c r="S84" s="65">
        <v>28</v>
      </c>
      <c r="T84" s="65">
        <v>9</v>
      </c>
      <c r="U84" s="65">
        <v>12</v>
      </c>
      <c r="V84" s="65">
        <v>21</v>
      </c>
      <c r="W84" s="65">
        <v>4</v>
      </c>
      <c r="X84" s="65">
        <v>5</v>
      </c>
      <c r="Y84" s="65">
        <v>22</v>
      </c>
      <c r="Z84" s="65">
        <v>2</v>
      </c>
      <c r="AA84" s="66">
        <v>11</v>
      </c>
      <c r="AB84" s="78"/>
    </row>
    <row r="85" spans="1:28" s="28" customFormat="1" ht="13.5" customHeight="1" thickBot="1">
      <c r="A85" s="138"/>
      <c r="B85" s="111" t="str">
        <f t="shared" si="2"/>
        <v>高島平地域(蓮根・舟渡・高島平)</v>
      </c>
      <c r="C85" s="65">
        <v>90</v>
      </c>
      <c r="D85" s="65">
        <v>16</v>
      </c>
      <c r="E85" s="65">
        <v>5</v>
      </c>
      <c r="F85" s="65">
        <v>15</v>
      </c>
      <c r="G85" s="65">
        <v>16</v>
      </c>
      <c r="H85" s="65">
        <v>7</v>
      </c>
      <c r="I85" s="65">
        <v>26</v>
      </c>
      <c r="J85" s="65">
        <v>2</v>
      </c>
      <c r="K85" s="65">
        <v>4</v>
      </c>
      <c r="L85" s="65">
        <v>5</v>
      </c>
      <c r="M85" s="65">
        <v>5</v>
      </c>
      <c r="N85" s="65">
        <v>28</v>
      </c>
      <c r="O85" s="65">
        <v>11</v>
      </c>
      <c r="P85" s="65">
        <v>7</v>
      </c>
      <c r="Q85" s="65">
        <v>28</v>
      </c>
      <c r="R85" s="65">
        <v>12</v>
      </c>
      <c r="S85" s="65">
        <v>18</v>
      </c>
      <c r="T85" s="65">
        <v>8</v>
      </c>
      <c r="U85" s="65">
        <v>10</v>
      </c>
      <c r="V85" s="65">
        <v>11</v>
      </c>
      <c r="W85" s="65">
        <v>10</v>
      </c>
      <c r="X85" s="65">
        <v>4</v>
      </c>
      <c r="Y85" s="65">
        <v>12</v>
      </c>
      <c r="Z85" s="65">
        <v>1</v>
      </c>
      <c r="AA85" s="66">
        <v>16</v>
      </c>
      <c r="AB85" s="78"/>
    </row>
    <row r="86" spans="1:28" s="28" customFormat="1" ht="13.5" customHeight="1" thickTop="1">
      <c r="A86" s="137" t="s">
        <v>8</v>
      </c>
      <c r="B86" s="108" t="str">
        <f t="shared" si="2"/>
        <v>会社員・公務員</v>
      </c>
      <c r="C86" s="69">
        <v>176</v>
      </c>
      <c r="D86" s="69">
        <v>30</v>
      </c>
      <c r="E86" s="69">
        <v>11</v>
      </c>
      <c r="F86" s="69">
        <v>19</v>
      </c>
      <c r="G86" s="69">
        <v>25</v>
      </c>
      <c r="H86" s="69">
        <v>18</v>
      </c>
      <c r="I86" s="69">
        <v>40</v>
      </c>
      <c r="J86" s="69">
        <v>10</v>
      </c>
      <c r="K86" s="69">
        <v>4</v>
      </c>
      <c r="L86" s="69">
        <v>38</v>
      </c>
      <c r="M86" s="69">
        <v>9</v>
      </c>
      <c r="N86" s="69">
        <v>58</v>
      </c>
      <c r="O86" s="69">
        <v>26</v>
      </c>
      <c r="P86" s="69">
        <v>8</v>
      </c>
      <c r="Q86" s="69">
        <v>53</v>
      </c>
      <c r="R86" s="69">
        <v>17</v>
      </c>
      <c r="S86" s="69">
        <v>57</v>
      </c>
      <c r="T86" s="69">
        <v>14</v>
      </c>
      <c r="U86" s="69">
        <v>20</v>
      </c>
      <c r="V86" s="69">
        <v>31</v>
      </c>
      <c r="W86" s="69">
        <v>12</v>
      </c>
      <c r="X86" s="69">
        <v>20</v>
      </c>
      <c r="Y86" s="69">
        <v>39</v>
      </c>
      <c r="Z86" s="69">
        <v>2</v>
      </c>
      <c r="AA86" s="70">
        <v>9</v>
      </c>
      <c r="AB86" s="78"/>
    </row>
    <row r="87" spans="1:28" s="28" customFormat="1">
      <c r="A87" s="138"/>
      <c r="B87" s="106" t="str">
        <f t="shared" si="2"/>
        <v>自営業・自由業</v>
      </c>
      <c r="C87" s="65">
        <v>34</v>
      </c>
      <c r="D87" s="65">
        <v>3</v>
      </c>
      <c r="E87" s="65">
        <v>1</v>
      </c>
      <c r="F87" s="65">
        <v>3</v>
      </c>
      <c r="G87" s="65">
        <v>5</v>
      </c>
      <c r="H87" s="65">
        <v>4</v>
      </c>
      <c r="I87" s="65">
        <v>11</v>
      </c>
      <c r="J87" s="65">
        <v>4</v>
      </c>
      <c r="K87" s="65">
        <v>2</v>
      </c>
      <c r="L87" s="65">
        <v>3</v>
      </c>
      <c r="M87" s="65">
        <v>1</v>
      </c>
      <c r="N87" s="65">
        <v>12</v>
      </c>
      <c r="O87" s="65">
        <v>9</v>
      </c>
      <c r="P87" s="65">
        <v>5</v>
      </c>
      <c r="Q87" s="65">
        <v>14</v>
      </c>
      <c r="R87" s="65">
        <v>4</v>
      </c>
      <c r="S87" s="65">
        <v>10</v>
      </c>
      <c r="T87" s="65">
        <v>2</v>
      </c>
      <c r="U87" s="65">
        <v>8</v>
      </c>
      <c r="V87" s="65">
        <v>9</v>
      </c>
      <c r="W87" s="65">
        <v>2</v>
      </c>
      <c r="X87" s="65">
        <v>1</v>
      </c>
      <c r="Y87" s="65">
        <v>10</v>
      </c>
      <c r="Z87" s="65">
        <v>2</v>
      </c>
      <c r="AA87" s="66">
        <v>2</v>
      </c>
      <c r="AB87" s="78"/>
    </row>
    <row r="88" spans="1:28" s="28" customFormat="1">
      <c r="A88" s="138"/>
      <c r="B88" s="106" t="str">
        <f t="shared" si="2"/>
        <v>会社役員</v>
      </c>
      <c r="C88" s="65">
        <v>15</v>
      </c>
      <c r="D88" s="65">
        <v>0</v>
      </c>
      <c r="E88" s="65">
        <v>1</v>
      </c>
      <c r="F88" s="65">
        <v>1</v>
      </c>
      <c r="G88" s="65">
        <v>3</v>
      </c>
      <c r="H88" s="65">
        <v>3</v>
      </c>
      <c r="I88" s="65">
        <v>7</v>
      </c>
      <c r="J88" s="65">
        <v>0</v>
      </c>
      <c r="K88" s="65">
        <v>1</v>
      </c>
      <c r="L88" s="65">
        <v>1</v>
      </c>
      <c r="M88" s="65">
        <v>0</v>
      </c>
      <c r="N88" s="65">
        <v>8</v>
      </c>
      <c r="O88" s="65">
        <v>2</v>
      </c>
      <c r="P88" s="65">
        <v>4</v>
      </c>
      <c r="Q88" s="65">
        <v>4</v>
      </c>
      <c r="R88" s="65">
        <v>4</v>
      </c>
      <c r="S88" s="65">
        <v>5</v>
      </c>
      <c r="T88" s="65">
        <v>3</v>
      </c>
      <c r="U88" s="65">
        <v>2</v>
      </c>
      <c r="V88" s="65">
        <v>4</v>
      </c>
      <c r="W88" s="65">
        <v>3</v>
      </c>
      <c r="X88" s="65">
        <v>3</v>
      </c>
      <c r="Y88" s="65">
        <v>4</v>
      </c>
      <c r="Z88" s="65">
        <v>0</v>
      </c>
      <c r="AA88" s="66">
        <v>0</v>
      </c>
      <c r="AB88" s="78"/>
    </row>
    <row r="89" spans="1:28" s="28" customFormat="1">
      <c r="A89" s="138"/>
      <c r="B89" s="106" t="str">
        <f t="shared" si="2"/>
        <v>主婦・主夫</v>
      </c>
      <c r="C89" s="65">
        <v>80</v>
      </c>
      <c r="D89" s="65">
        <v>14</v>
      </c>
      <c r="E89" s="65">
        <v>11</v>
      </c>
      <c r="F89" s="65">
        <v>11</v>
      </c>
      <c r="G89" s="65">
        <v>13</v>
      </c>
      <c r="H89" s="65">
        <v>3</v>
      </c>
      <c r="I89" s="65">
        <v>20</v>
      </c>
      <c r="J89" s="65">
        <v>4</v>
      </c>
      <c r="K89" s="65">
        <v>6</v>
      </c>
      <c r="L89" s="65">
        <v>8</v>
      </c>
      <c r="M89" s="65">
        <v>7</v>
      </c>
      <c r="N89" s="65">
        <v>21</v>
      </c>
      <c r="O89" s="65">
        <v>13</v>
      </c>
      <c r="P89" s="65">
        <v>12</v>
      </c>
      <c r="Q89" s="65">
        <v>21</v>
      </c>
      <c r="R89" s="65">
        <v>10</v>
      </c>
      <c r="S89" s="65">
        <v>14</v>
      </c>
      <c r="T89" s="65">
        <v>6</v>
      </c>
      <c r="U89" s="65">
        <v>7</v>
      </c>
      <c r="V89" s="65">
        <v>15</v>
      </c>
      <c r="W89" s="65">
        <v>6</v>
      </c>
      <c r="X89" s="65">
        <v>2</v>
      </c>
      <c r="Y89" s="65">
        <v>12</v>
      </c>
      <c r="Z89" s="65">
        <v>0</v>
      </c>
      <c r="AA89" s="66">
        <v>16</v>
      </c>
      <c r="AB89" s="78"/>
    </row>
    <row r="90" spans="1:28" s="28" customFormat="1">
      <c r="A90" s="138"/>
      <c r="B90" s="106" t="str">
        <f t="shared" si="2"/>
        <v>学生</v>
      </c>
      <c r="C90" s="65">
        <v>18</v>
      </c>
      <c r="D90" s="65">
        <v>1</v>
      </c>
      <c r="E90" s="65">
        <v>4</v>
      </c>
      <c r="F90" s="65">
        <v>3</v>
      </c>
      <c r="G90" s="65">
        <v>4</v>
      </c>
      <c r="H90" s="65">
        <v>1</v>
      </c>
      <c r="I90" s="65">
        <v>3</v>
      </c>
      <c r="J90" s="65">
        <v>4</v>
      </c>
      <c r="K90" s="65">
        <v>0</v>
      </c>
      <c r="L90" s="65">
        <v>4</v>
      </c>
      <c r="M90" s="65">
        <v>1</v>
      </c>
      <c r="N90" s="65">
        <v>6</v>
      </c>
      <c r="O90" s="65">
        <v>1</v>
      </c>
      <c r="P90" s="65">
        <v>1</v>
      </c>
      <c r="Q90" s="65">
        <v>6</v>
      </c>
      <c r="R90" s="65">
        <v>3</v>
      </c>
      <c r="S90" s="65">
        <v>9</v>
      </c>
      <c r="T90" s="65">
        <v>3</v>
      </c>
      <c r="U90" s="65">
        <v>2</v>
      </c>
      <c r="V90" s="65">
        <v>2</v>
      </c>
      <c r="W90" s="65">
        <v>1</v>
      </c>
      <c r="X90" s="65">
        <v>1</v>
      </c>
      <c r="Y90" s="65">
        <v>5</v>
      </c>
      <c r="Z90" s="65">
        <v>1</v>
      </c>
      <c r="AA90" s="66">
        <v>0</v>
      </c>
      <c r="AB90" s="78"/>
    </row>
    <row r="91" spans="1:28" s="28" customFormat="1">
      <c r="A91" s="138"/>
      <c r="B91" s="106" t="str">
        <f t="shared" si="2"/>
        <v>アルバイト・パート</v>
      </c>
      <c r="C91" s="65">
        <v>69</v>
      </c>
      <c r="D91" s="65">
        <v>10</v>
      </c>
      <c r="E91" s="65">
        <v>6</v>
      </c>
      <c r="F91" s="65">
        <v>9</v>
      </c>
      <c r="G91" s="65">
        <v>14</v>
      </c>
      <c r="H91" s="65">
        <v>6</v>
      </c>
      <c r="I91" s="65">
        <v>16</v>
      </c>
      <c r="J91" s="65">
        <v>4</v>
      </c>
      <c r="K91" s="65">
        <v>2</v>
      </c>
      <c r="L91" s="65">
        <v>10</v>
      </c>
      <c r="M91" s="65">
        <v>3</v>
      </c>
      <c r="N91" s="65">
        <v>21</v>
      </c>
      <c r="O91" s="65">
        <v>15</v>
      </c>
      <c r="P91" s="65">
        <v>6</v>
      </c>
      <c r="Q91" s="65">
        <v>26</v>
      </c>
      <c r="R91" s="65">
        <v>7</v>
      </c>
      <c r="S91" s="65">
        <v>13</v>
      </c>
      <c r="T91" s="65">
        <v>4</v>
      </c>
      <c r="U91" s="65">
        <v>9</v>
      </c>
      <c r="V91" s="65">
        <v>15</v>
      </c>
      <c r="W91" s="65">
        <v>7</v>
      </c>
      <c r="X91" s="65">
        <v>4</v>
      </c>
      <c r="Y91" s="65">
        <v>13</v>
      </c>
      <c r="Z91" s="65">
        <v>1</v>
      </c>
      <c r="AA91" s="66">
        <v>8</v>
      </c>
      <c r="AB91" s="78"/>
    </row>
    <row r="92" spans="1:28" s="28" customFormat="1">
      <c r="A92" s="138"/>
      <c r="B92" s="106" t="str">
        <f t="shared" si="2"/>
        <v>無職</v>
      </c>
      <c r="C92" s="65">
        <v>95</v>
      </c>
      <c r="D92" s="65">
        <v>6</v>
      </c>
      <c r="E92" s="65">
        <v>4</v>
      </c>
      <c r="F92" s="65">
        <v>12</v>
      </c>
      <c r="G92" s="65">
        <v>19</v>
      </c>
      <c r="H92" s="65">
        <v>3</v>
      </c>
      <c r="I92" s="65">
        <v>24</v>
      </c>
      <c r="J92" s="65">
        <v>6</v>
      </c>
      <c r="K92" s="65">
        <v>7</v>
      </c>
      <c r="L92" s="65">
        <v>10</v>
      </c>
      <c r="M92" s="65">
        <v>2</v>
      </c>
      <c r="N92" s="65">
        <v>28</v>
      </c>
      <c r="O92" s="65">
        <v>11</v>
      </c>
      <c r="P92" s="65">
        <v>7</v>
      </c>
      <c r="Q92" s="65">
        <v>20</v>
      </c>
      <c r="R92" s="65">
        <v>3</v>
      </c>
      <c r="S92" s="65">
        <v>19</v>
      </c>
      <c r="T92" s="65">
        <v>1</v>
      </c>
      <c r="U92" s="65">
        <v>8</v>
      </c>
      <c r="V92" s="65">
        <v>15</v>
      </c>
      <c r="W92" s="65">
        <v>10</v>
      </c>
      <c r="X92" s="65">
        <v>4</v>
      </c>
      <c r="Y92" s="65">
        <v>19</v>
      </c>
      <c r="Z92" s="65">
        <v>3</v>
      </c>
      <c r="AA92" s="66">
        <v>29</v>
      </c>
      <c r="AB92" s="78"/>
    </row>
    <row r="93" spans="1:28" s="28" customFormat="1" ht="13.5" customHeight="1" thickBot="1">
      <c r="A93" s="138"/>
      <c r="B93" s="111" t="str">
        <f t="shared" si="2"/>
        <v>その他</v>
      </c>
      <c r="C93" s="65">
        <v>23</v>
      </c>
      <c r="D93" s="65">
        <v>4</v>
      </c>
      <c r="E93" s="65">
        <v>4</v>
      </c>
      <c r="F93" s="65">
        <v>2</v>
      </c>
      <c r="G93" s="65">
        <v>4</v>
      </c>
      <c r="H93" s="65">
        <v>1</v>
      </c>
      <c r="I93" s="65">
        <v>4</v>
      </c>
      <c r="J93" s="65">
        <v>3</v>
      </c>
      <c r="K93" s="65">
        <v>0</v>
      </c>
      <c r="L93" s="65">
        <v>6</v>
      </c>
      <c r="M93" s="65">
        <v>2</v>
      </c>
      <c r="N93" s="65">
        <v>5</v>
      </c>
      <c r="O93" s="65">
        <v>3</v>
      </c>
      <c r="P93" s="65">
        <v>1</v>
      </c>
      <c r="Q93" s="65">
        <v>3</v>
      </c>
      <c r="R93" s="65">
        <v>5</v>
      </c>
      <c r="S93" s="65">
        <v>2</v>
      </c>
      <c r="T93" s="65">
        <v>0</v>
      </c>
      <c r="U93" s="65">
        <v>1</v>
      </c>
      <c r="V93" s="65">
        <v>5</v>
      </c>
      <c r="W93" s="65">
        <v>4</v>
      </c>
      <c r="X93" s="65">
        <v>1</v>
      </c>
      <c r="Y93" s="65">
        <v>4</v>
      </c>
      <c r="Z93" s="65">
        <v>1</v>
      </c>
      <c r="AA93" s="66">
        <v>9</v>
      </c>
      <c r="AB93" s="78"/>
    </row>
    <row r="94" spans="1:28" s="28" customFormat="1" ht="13.5" customHeight="1" thickTop="1">
      <c r="A94" s="137" t="s">
        <v>10</v>
      </c>
      <c r="B94" s="108" t="str">
        <f t="shared" si="2"/>
        <v>単身世帯</v>
      </c>
      <c r="C94" s="69">
        <v>113</v>
      </c>
      <c r="D94" s="69">
        <v>5</v>
      </c>
      <c r="E94" s="69">
        <v>6</v>
      </c>
      <c r="F94" s="69">
        <v>9</v>
      </c>
      <c r="G94" s="69">
        <v>18</v>
      </c>
      <c r="H94" s="69">
        <v>12</v>
      </c>
      <c r="I94" s="69">
        <v>25</v>
      </c>
      <c r="J94" s="69">
        <v>9</v>
      </c>
      <c r="K94" s="69">
        <v>3</v>
      </c>
      <c r="L94" s="69">
        <v>18</v>
      </c>
      <c r="M94" s="69">
        <v>4</v>
      </c>
      <c r="N94" s="69">
        <v>35</v>
      </c>
      <c r="O94" s="69">
        <v>10</v>
      </c>
      <c r="P94" s="69">
        <v>7</v>
      </c>
      <c r="Q94" s="69">
        <v>33</v>
      </c>
      <c r="R94" s="69">
        <v>11</v>
      </c>
      <c r="S94" s="69">
        <v>33</v>
      </c>
      <c r="T94" s="69">
        <v>6</v>
      </c>
      <c r="U94" s="69">
        <v>13</v>
      </c>
      <c r="V94" s="69">
        <v>20</v>
      </c>
      <c r="W94" s="69">
        <v>8</v>
      </c>
      <c r="X94" s="69">
        <v>8</v>
      </c>
      <c r="Y94" s="69">
        <v>22</v>
      </c>
      <c r="Z94" s="69">
        <v>3</v>
      </c>
      <c r="AA94" s="70">
        <v>23</v>
      </c>
      <c r="AB94" s="78"/>
    </row>
    <row r="95" spans="1:28" s="28" customFormat="1">
      <c r="A95" s="138"/>
      <c r="B95" s="106" t="str">
        <f t="shared" si="2"/>
        <v>夫婦のみ</v>
      </c>
      <c r="C95" s="65">
        <v>111</v>
      </c>
      <c r="D95" s="65">
        <v>8</v>
      </c>
      <c r="E95" s="65">
        <v>10</v>
      </c>
      <c r="F95" s="65">
        <v>14</v>
      </c>
      <c r="G95" s="65">
        <v>15</v>
      </c>
      <c r="H95" s="65">
        <v>6</v>
      </c>
      <c r="I95" s="65">
        <v>28</v>
      </c>
      <c r="J95" s="65">
        <v>5</v>
      </c>
      <c r="K95" s="65">
        <v>7</v>
      </c>
      <c r="L95" s="65">
        <v>19</v>
      </c>
      <c r="M95" s="65">
        <v>4</v>
      </c>
      <c r="N95" s="65">
        <v>38</v>
      </c>
      <c r="O95" s="65">
        <v>21</v>
      </c>
      <c r="P95" s="65">
        <v>11</v>
      </c>
      <c r="Q95" s="65">
        <v>33</v>
      </c>
      <c r="R95" s="65">
        <v>10</v>
      </c>
      <c r="S95" s="65">
        <v>23</v>
      </c>
      <c r="T95" s="65">
        <v>8</v>
      </c>
      <c r="U95" s="65">
        <v>12</v>
      </c>
      <c r="V95" s="65">
        <v>20</v>
      </c>
      <c r="W95" s="65">
        <v>10</v>
      </c>
      <c r="X95" s="65">
        <v>5</v>
      </c>
      <c r="Y95" s="65">
        <v>21</v>
      </c>
      <c r="Z95" s="65">
        <v>1</v>
      </c>
      <c r="AA95" s="66">
        <v>23</v>
      </c>
      <c r="AB95" s="78"/>
    </row>
    <row r="96" spans="1:28" s="28" customFormat="1">
      <c r="A96" s="138"/>
      <c r="B96" s="106" t="str">
        <f t="shared" si="2"/>
        <v>二世代同居(子と同居)</v>
      </c>
      <c r="C96" s="65">
        <v>188</v>
      </c>
      <c r="D96" s="65">
        <v>47</v>
      </c>
      <c r="E96" s="65">
        <v>21</v>
      </c>
      <c r="F96" s="65">
        <v>23</v>
      </c>
      <c r="G96" s="65">
        <v>35</v>
      </c>
      <c r="H96" s="65">
        <v>14</v>
      </c>
      <c r="I96" s="65">
        <v>43</v>
      </c>
      <c r="J96" s="65">
        <v>11</v>
      </c>
      <c r="K96" s="65">
        <v>7</v>
      </c>
      <c r="L96" s="65">
        <v>32</v>
      </c>
      <c r="M96" s="65">
        <v>14</v>
      </c>
      <c r="N96" s="65">
        <v>59</v>
      </c>
      <c r="O96" s="65">
        <v>36</v>
      </c>
      <c r="P96" s="65">
        <v>19</v>
      </c>
      <c r="Q96" s="65">
        <v>54</v>
      </c>
      <c r="R96" s="65">
        <v>27</v>
      </c>
      <c r="S96" s="65">
        <v>45</v>
      </c>
      <c r="T96" s="65">
        <v>13</v>
      </c>
      <c r="U96" s="65">
        <v>21</v>
      </c>
      <c r="V96" s="65">
        <v>38</v>
      </c>
      <c r="W96" s="65">
        <v>15</v>
      </c>
      <c r="X96" s="65">
        <v>13</v>
      </c>
      <c r="Y96" s="65">
        <v>31</v>
      </c>
      <c r="Z96" s="65">
        <v>2</v>
      </c>
      <c r="AA96" s="66">
        <v>22</v>
      </c>
      <c r="AB96" s="78"/>
    </row>
    <row r="97" spans="1:28" s="28" customFormat="1">
      <c r="A97" s="138"/>
      <c r="B97" s="106" t="str">
        <f t="shared" si="2"/>
        <v>二世代同居(親と同居)</v>
      </c>
      <c r="C97" s="65">
        <v>72</v>
      </c>
      <c r="D97" s="65">
        <v>6</v>
      </c>
      <c r="E97" s="65">
        <v>4</v>
      </c>
      <c r="F97" s="65">
        <v>11</v>
      </c>
      <c r="G97" s="65">
        <v>16</v>
      </c>
      <c r="H97" s="65">
        <v>4</v>
      </c>
      <c r="I97" s="65">
        <v>20</v>
      </c>
      <c r="J97" s="65">
        <v>7</v>
      </c>
      <c r="K97" s="65">
        <v>5</v>
      </c>
      <c r="L97" s="65">
        <v>7</v>
      </c>
      <c r="M97" s="65">
        <v>2</v>
      </c>
      <c r="N97" s="65">
        <v>21</v>
      </c>
      <c r="O97" s="65">
        <v>8</v>
      </c>
      <c r="P97" s="65">
        <v>5</v>
      </c>
      <c r="Q97" s="65">
        <v>20</v>
      </c>
      <c r="R97" s="65">
        <v>4</v>
      </c>
      <c r="S97" s="65">
        <v>19</v>
      </c>
      <c r="T97" s="65">
        <v>6</v>
      </c>
      <c r="U97" s="65">
        <v>7</v>
      </c>
      <c r="V97" s="65">
        <v>13</v>
      </c>
      <c r="W97" s="65">
        <v>10</v>
      </c>
      <c r="X97" s="65">
        <v>10</v>
      </c>
      <c r="Y97" s="65">
        <v>24</v>
      </c>
      <c r="Z97" s="65">
        <v>2</v>
      </c>
      <c r="AA97" s="66">
        <v>3</v>
      </c>
      <c r="AB97" s="78"/>
    </row>
    <row r="98" spans="1:28" s="28" customFormat="1">
      <c r="A98" s="138"/>
      <c r="B98" s="106" t="str">
        <f t="shared" si="2"/>
        <v>三世代同居</v>
      </c>
      <c r="C98" s="65">
        <v>17</v>
      </c>
      <c r="D98" s="65">
        <v>2</v>
      </c>
      <c r="E98" s="65">
        <v>1</v>
      </c>
      <c r="F98" s="65">
        <v>3</v>
      </c>
      <c r="G98" s="65">
        <v>2</v>
      </c>
      <c r="H98" s="65">
        <v>2</v>
      </c>
      <c r="I98" s="65">
        <v>4</v>
      </c>
      <c r="J98" s="65">
        <v>2</v>
      </c>
      <c r="K98" s="65">
        <v>0</v>
      </c>
      <c r="L98" s="65">
        <v>0</v>
      </c>
      <c r="M98" s="65">
        <v>1</v>
      </c>
      <c r="N98" s="65">
        <v>3</v>
      </c>
      <c r="O98" s="65">
        <v>2</v>
      </c>
      <c r="P98" s="65">
        <v>1</v>
      </c>
      <c r="Q98" s="65">
        <v>6</v>
      </c>
      <c r="R98" s="65">
        <v>2</v>
      </c>
      <c r="S98" s="65">
        <v>6</v>
      </c>
      <c r="T98" s="65">
        <v>1</v>
      </c>
      <c r="U98" s="65">
        <v>3</v>
      </c>
      <c r="V98" s="65">
        <v>4</v>
      </c>
      <c r="W98" s="65">
        <v>0</v>
      </c>
      <c r="X98" s="65">
        <v>1</v>
      </c>
      <c r="Y98" s="65">
        <v>4</v>
      </c>
      <c r="Z98" s="65">
        <v>1</v>
      </c>
      <c r="AA98" s="66">
        <v>0</v>
      </c>
      <c r="AB98" s="78"/>
    </row>
    <row r="99" spans="1:28" s="28" customFormat="1" ht="13.5" customHeight="1" thickBot="1">
      <c r="A99" s="138"/>
      <c r="B99" s="111" t="str">
        <f t="shared" si="2"/>
        <v>その他</v>
      </c>
      <c r="C99" s="65">
        <v>14</v>
      </c>
      <c r="D99" s="65">
        <v>1</v>
      </c>
      <c r="E99" s="65">
        <v>0</v>
      </c>
      <c r="F99" s="65">
        <v>0</v>
      </c>
      <c r="G99" s="65">
        <v>2</v>
      </c>
      <c r="H99" s="65">
        <v>1</v>
      </c>
      <c r="I99" s="65">
        <v>4</v>
      </c>
      <c r="J99" s="65">
        <v>1</v>
      </c>
      <c r="K99" s="65">
        <v>0</v>
      </c>
      <c r="L99" s="65">
        <v>4</v>
      </c>
      <c r="M99" s="65">
        <v>0</v>
      </c>
      <c r="N99" s="65">
        <v>4</v>
      </c>
      <c r="O99" s="65">
        <v>3</v>
      </c>
      <c r="P99" s="65">
        <v>1</v>
      </c>
      <c r="Q99" s="65">
        <v>4</v>
      </c>
      <c r="R99" s="65">
        <v>0</v>
      </c>
      <c r="S99" s="65">
        <v>4</v>
      </c>
      <c r="T99" s="65">
        <v>1</v>
      </c>
      <c r="U99" s="65">
        <v>1</v>
      </c>
      <c r="V99" s="65">
        <v>2</v>
      </c>
      <c r="W99" s="65">
        <v>2</v>
      </c>
      <c r="X99" s="65">
        <v>0</v>
      </c>
      <c r="Y99" s="65">
        <v>4</v>
      </c>
      <c r="Z99" s="65">
        <v>1</v>
      </c>
      <c r="AA99" s="66">
        <v>4</v>
      </c>
      <c r="AB99" s="78"/>
    </row>
    <row r="100" spans="1:28" s="28" customFormat="1" ht="13.5" customHeight="1" thickTop="1">
      <c r="A100" s="137" t="s">
        <v>11</v>
      </c>
      <c r="B100" s="108" t="str">
        <f t="shared" si="2"/>
        <v>未就学児</v>
      </c>
      <c r="C100" s="69">
        <v>51</v>
      </c>
      <c r="D100" s="69">
        <v>18</v>
      </c>
      <c r="E100" s="69">
        <v>5</v>
      </c>
      <c r="F100" s="69">
        <v>5</v>
      </c>
      <c r="G100" s="69">
        <v>9</v>
      </c>
      <c r="H100" s="69">
        <v>7</v>
      </c>
      <c r="I100" s="69">
        <v>10</v>
      </c>
      <c r="J100" s="69">
        <v>7</v>
      </c>
      <c r="K100" s="69">
        <v>0</v>
      </c>
      <c r="L100" s="69">
        <v>13</v>
      </c>
      <c r="M100" s="69">
        <v>2</v>
      </c>
      <c r="N100" s="69">
        <v>14</v>
      </c>
      <c r="O100" s="69">
        <v>7</v>
      </c>
      <c r="P100" s="69">
        <v>5</v>
      </c>
      <c r="Q100" s="69">
        <v>16</v>
      </c>
      <c r="R100" s="69">
        <v>5</v>
      </c>
      <c r="S100" s="69">
        <v>13</v>
      </c>
      <c r="T100" s="69">
        <v>9</v>
      </c>
      <c r="U100" s="69">
        <v>8</v>
      </c>
      <c r="V100" s="69">
        <v>12</v>
      </c>
      <c r="W100" s="69">
        <v>3</v>
      </c>
      <c r="X100" s="69">
        <v>4</v>
      </c>
      <c r="Y100" s="69">
        <v>8</v>
      </c>
      <c r="Z100" s="69">
        <v>0</v>
      </c>
      <c r="AA100" s="70">
        <v>4</v>
      </c>
      <c r="AB100" s="78"/>
    </row>
    <row r="101" spans="1:28" s="28" customFormat="1">
      <c r="A101" s="138"/>
      <c r="B101" s="106" t="str">
        <f t="shared" ref="B101:B123" si="3">+B38</f>
        <v>小学生</v>
      </c>
      <c r="C101" s="65">
        <v>54</v>
      </c>
      <c r="D101" s="65">
        <v>18</v>
      </c>
      <c r="E101" s="65">
        <v>11</v>
      </c>
      <c r="F101" s="65">
        <v>7</v>
      </c>
      <c r="G101" s="65">
        <v>11</v>
      </c>
      <c r="H101" s="65">
        <v>2</v>
      </c>
      <c r="I101" s="65">
        <v>17</v>
      </c>
      <c r="J101" s="65">
        <v>3</v>
      </c>
      <c r="K101" s="65">
        <v>1</v>
      </c>
      <c r="L101" s="65">
        <v>10</v>
      </c>
      <c r="M101" s="65">
        <v>2</v>
      </c>
      <c r="N101" s="65">
        <v>19</v>
      </c>
      <c r="O101" s="65">
        <v>7</v>
      </c>
      <c r="P101" s="65">
        <v>6</v>
      </c>
      <c r="Q101" s="65">
        <v>15</v>
      </c>
      <c r="R101" s="65">
        <v>9</v>
      </c>
      <c r="S101" s="65">
        <v>18</v>
      </c>
      <c r="T101" s="65">
        <v>6</v>
      </c>
      <c r="U101" s="65">
        <v>8</v>
      </c>
      <c r="V101" s="65">
        <v>8</v>
      </c>
      <c r="W101" s="65">
        <v>1</v>
      </c>
      <c r="X101" s="65">
        <v>7</v>
      </c>
      <c r="Y101" s="65">
        <v>11</v>
      </c>
      <c r="Z101" s="65">
        <v>1</v>
      </c>
      <c r="AA101" s="66">
        <v>3</v>
      </c>
      <c r="AB101" s="78"/>
    </row>
    <row r="102" spans="1:28" s="28" customFormat="1">
      <c r="A102" s="138"/>
      <c r="B102" s="106" t="str">
        <f t="shared" si="3"/>
        <v>中学生</v>
      </c>
      <c r="C102" s="65">
        <v>35</v>
      </c>
      <c r="D102" s="65">
        <v>8</v>
      </c>
      <c r="E102" s="65">
        <v>6</v>
      </c>
      <c r="F102" s="65">
        <v>8</v>
      </c>
      <c r="G102" s="65">
        <v>10</v>
      </c>
      <c r="H102" s="65">
        <v>2</v>
      </c>
      <c r="I102" s="65">
        <v>10</v>
      </c>
      <c r="J102" s="65">
        <v>2</v>
      </c>
      <c r="K102" s="65">
        <v>1</v>
      </c>
      <c r="L102" s="65">
        <v>6</v>
      </c>
      <c r="M102" s="65">
        <v>1</v>
      </c>
      <c r="N102" s="65">
        <v>12</v>
      </c>
      <c r="O102" s="65">
        <v>7</v>
      </c>
      <c r="P102" s="65">
        <v>4</v>
      </c>
      <c r="Q102" s="65">
        <v>16</v>
      </c>
      <c r="R102" s="65">
        <v>5</v>
      </c>
      <c r="S102" s="65">
        <v>6</v>
      </c>
      <c r="T102" s="65">
        <v>4</v>
      </c>
      <c r="U102" s="65">
        <v>6</v>
      </c>
      <c r="V102" s="65">
        <v>8</v>
      </c>
      <c r="W102" s="65">
        <v>4</v>
      </c>
      <c r="X102" s="65">
        <v>6</v>
      </c>
      <c r="Y102" s="65">
        <v>8</v>
      </c>
      <c r="Z102" s="65">
        <v>1</v>
      </c>
      <c r="AA102" s="66">
        <v>2</v>
      </c>
      <c r="AB102" s="78"/>
    </row>
    <row r="103" spans="1:28" s="28" customFormat="1">
      <c r="A103" s="138"/>
      <c r="B103" s="106" t="str">
        <f t="shared" si="3"/>
        <v>65～74歳の家族</v>
      </c>
      <c r="C103" s="65">
        <v>90</v>
      </c>
      <c r="D103" s="65">
        <v>7</v>
      </c>
      <c r="E103" s="65">
        <v>7</v>
      </c>
      <c r="F103" s="65">
        <v>13</v>
      </c>
      <c r="G103" s="65">
        <v>20</v>
      </c>
      <c r="H103" s="65">
        <v>3</v>
      </c>
      <c r="I103" s="65">
        <v>27</v>
      </c>
      <c r="J103" s="65">
        <v>4</v>
      </c>
      <c r="K103" s="65">
        <v>5</v>
      </c>
      <c r="L103" s="65">
        <v>8</v>
      </c>
      <c r="M103" s="65">
        <v>4</v>
      </c>
      <c r="N103" s="65">
        <v>28</v>
      </c>
      <c r="O103" s="65">
        <v>17</v>
      </c>
      <c r="P103" s="65">
        <v>18</v>
      </c>
      <c r="Q103" s="65">
        <v>28</v>
      </c>
      <c r="R103" s="65">
        <v>15</v>
      </c>
      <c r="S103" s="65">
        <v>14</v>
      </c>
      <c r="T103" s="65">
        <v>5</v>
      </c>
      <c r="U103" s="65">
        <v>8</v>
      </c>
      <c r="V103" s="65">
        <v>19</v>
      </c>
      <c r="W103" s="65">
        <v>11</v>
      </c>
      <c r="X103" s="65">
        <v>7</v>
      </c>
      <c r="Y103" s="65">
        <v>20</v>
      </c>
      <c r="Z103" s="65">
        <v>2</v>
      </c>
      <c r="AA103" s="66">
        <v>15</v>
      </c>
      <c r="AB103" s="78"/>
    </row>
    <row r="104" spans="1:28" s="28" customFormat="1">
      <c r="A104" s="138"/>
      <c r="B104" s="106" t="str">
        <f t="shared" si="3"/>
        <v>75歳以上の家族</v>
      </c>
      <c r="C104" s="65">
        <v>69</v>
      </c>
      <c r="D104" s="65">
        <v>5</v>
      </c>
      <c r="E104" s="65">
        <v>3</v>
      </c>
      <c r="F104" s="65">
        <v>9</v>
      </c>
      <c r="G104" s="65">
        <v>10</v>
      </c>
      <c r="H104" s="65">
        <v>4</v>
      </c>
      <c r="I104" s="65">
        <v>22</v>
      </c>
      <c r="J104" s="65">
        <v>5</v>
      </c>
      <c r="K104" s="65">
        <v>6</v>
      </c>
      <c r="L104" s="65">
        <v>4</v>
      </c>
      <c r="M104" s="65">
        <v>4</v>
      </c>
      <c r="N104" s="65">
        <v>17</v>
      </c>
      <c r="O104" s="65">
        <v>10</v>
      </c>
      <c r="P104" s="65">
        <v>2</v>
      </c>
      <c r="Q104" s="65">
        <v>12</v>
      </c>
      <c r="R104" s="65">
        <v>6</v>
      </c>
      <c r="S104" s="65">
        <v>16</v>
      </c>
      <c r="T104" s="65">
        <v>4</v>
      </c>
      <c r="U104" s="65">
        <v>9</v>
      </c>
      <c r="V104" s="65">
        <v>15</v>
      </c>
      <c r="W104" s="65">
        <v>6</v>
      </c>
      <c r="X104" s="65">
        <v>4</v>
      </c>
      <c r="Y104" s="65">
        <v>23</v>
      </c>
      <c r="Z104" s="65">
        <v>2</v>
      </c>
      <c r="AA104" s="66">
        <v>13</v>
      </c>
      <c r="AB104" s="78"/>
    </row>
    <row r="105" spans="1:28" s="28" customFormat="1" ht="13.5" customHeight="1" thickBot="1">
      <c r="A105" s="138"/>
      <c r="B105" s="111" t="str">
        <f t="shared" si="3"/>
        <v>1～5以外の家族と同居している</v>
      </c>
      <c r="C105" s="65">
        <v>267</v>
      </c>
      <c r="D105" s="65">
        <v>46</v>
      </c>
      <c r="E105" s="65">
        <v>24</v>
      </c>
      <c r="F105" s="65">
        <v>34</v>
      </c>
      <c r="G105" s="65">
        <v>45</v>
      </c>
      <c r="H105" s="65">
        <v>17</v>
      </c>
      <c r="I105" s="65">
        <v>69</v>
      </c>
      <c r="J105" s="65">
        <v>21</v>
      </c>
      <c r="K105" s="65">
        <v>10</v>
      </c>
      <c r="L105" s="65">
        <v>50</v>
      </c>
      <c r="M105" s="65">
        <v>16</v>
      </c>
      <c r="N105" s="65">
        <v>83</v>
      </c>
      <c r="O105" s="65">
        <v>49</v>
      </c>
      <c r="P105" s="65">
        <v>23</v>
      </c>
      <c r="Q105" s="65">
        <v>85</v>
      </c>
      <c r="R105" s="65">
        <v>32</v>
      </c>
      <c r="S105" s="65">
        <v>68</v>
      </c>
      <c r="T105" s="65">
        <v>15</v>
      </c>
      <c r="U105" s="65">
        <v>32</v>
      </c>
      <c r="V105" s="65">
        <v>51</v>
      </c>
      <c r="W105" s="65">
        <v>24</v>
      </c>
      <c r="X105" s="65">
        <v>22</v>
      </c>
      <c r="Y105" s="65">
        <v>55</v>
      </c>
      <c r="Z105" s="65">
        <v>4</v>
      </c>
      <c r="AA105" s="66">
        <v>18</v>
      </c>
      <c r="AB105" s="78"/>
    </row>
    <row r="106" spans="1:28" s="28" customFormat="1" ht="13.5" customHeight="1" thickTop="1">
      <c r="A106" s="137" t="s">
        <v>60</v>
      </c>
      <c r="B106" s="108" t="str">
        <f t="shared" si="3"/>
        <v>一戸建（持ち家）</v>
      </c>
      <c r="C106" s="69">
        <v>204</v>
      </c>
      <c r="D106" s="69">
        <v>22</v>
      </c>
      <c r="E106" s="69">
        <v>18</v>
      </c>
      <c r="F106" s="69">
        <v>19</v>
      </c>
      <c r="G106" s="69">
        <v>37</v>
      </c>
      <c r="H106" s="69">
        <v>11</v>
      </c>
      <c r="I106" s="69">
        <v>55</v>
      </c>
      <c r="J106" s="69">
        <v>19</v>
      </c>
      <c r="K106" s="69">
        <v>7</v>
      </c>
      <c r="L106" s="69">
        <v>17</v>
      </c>
      <c r="M106" s="69">
        <v>8</v>
      </c>
      <c r="N106" s="69">
        <v>64</v>
      </c>
      <c r="O106" s="69">
        <v>41</v>
      </c>
      <c r="P106" s="69">
        <v>16</v>
      </c>
      <c r="Q106" s="69">
        <v>56</v>
      </c>
      <c r="R106" s="69">
        <v>23</v>
      </c>
      <c r="S106" s="69">
        <v>47</v>
      </c>
      <c r="T106" s="69">
        <v>12</v>
      </c>
      <c r="U106" s="69">
        <v>26</v>
      </c>
      <c r="V106" s="69">
        <v>33</v>
      </c>
      <c r="W106" s="69">
        <v>15</v>
      </c>
      <c r="X106" s="69">
        <v>15</v>
      </c>
      <c r="Y106" s="69">
        <v>50</v>
      </c>
      <c r="Z106" s="69">
        <v>5</v>
      </c>
      <c r="AA106" s="70">
        <v>35</v>
      </c>
      <c r="AB106" s="78"/>
    </row>
    <row r="107" spans="1:28" s="28" customFormat="1">
      <c r="A107" s="138"/>
      <c r="B107" s="106" t="str">
        <f t="shared" si="3"/>
        <v>一戸建（賃貸）</v>
      </c>
      <c r="C107" s="65">
        <v>9</v>
      </c>
      <c r="D107" s="65">
        <v>2</v>
      </c>
      <c r="E107" s="65">
        <v>0</v>
      </c>
      <c r="F107" s="65">
        <v>3</v>
      </c>
      <c r="G107" s="65">
        <v>2</v>
      </c>
      <c r="H107" s="65">
        <v>1</v>
      </c>
      <c r="I107" s="65">
        <v>2</v>
      </c>
      <c r="J107" s="65">
        <v>0</v>
      </c>
      <c r="K107" s="65">
        <v>0</v>
      </c>
      <c r="L107" s="65">
        <v>5</v>
      </c>
      <c r="M107" s="65">
        <v>0</v>
      </c>
      <c r="N107" s="65">
        <v>2</v>
      </c>
      <c r="O107" s="65">
        <v>2</v>
      </c>
      <c r="P107" s="65">
        <v>0</v>
      </c>
      <c r="Q107" s="65">
        <v>3</v>
      </c>
      <c r="R107" s="65">
        <v>1</v>
      </c>
      <c r="S107" s="65">
        <v>3</v>
      </c>
      <c r="T107" s="65">
        <v>0</v>
      </c>
      <c r="U107" s="65">
        <v>1</v>
      </c>
      <c r="V107" s="65">
        <v>2</v>
      </c>
      <c r="W107" s="65">
        <v>1</v>
      </c>
      <c r="X107" s="65">
        <v>0</v>
      </c>
      <c r="Y107" s="65">
        <v>0</v>
      </c>
      <c r="Z107" s="65">
        <v>0</v>
      </c>
      <c r="AA107" s="66">
        <v>1</v>
      </c>
      <c r="AB107" s="78"/>
    </row>
    <row r="108" spans="1:28" s="28" customFormat="1">
      <c r="A108" s="138"/>
      <c r="B108" s="106" t="str">
        <f t="shared" si="3"/>
        <v>マンション（持ち家）</v>
      </c>
      <c r="C108" s="65">
        <v>140</v>
      </c>
      <c r="D108" s="65">
        <v>24</v>
      </c>
      <c r="E108" s="65">
        <v>9</v>
      </c>
      <c r="F108" s="65">
        <v>24</v>
      </c>
      <c r="G108" s="65">
        <v>24</v>
      </c>
      <c r="H108" s="65">
        <v>12</v>
      </c>
      <c r="I108" s="65">
        <v>42</v>
      </c>
      <c r="J108" s="65">
        <v>5</v>
      </c>
      <c r="K108" s="65">
        <v>11</v>
      </c>
      <c r="L108" s="65">
        <v>24</v>
      </c>
      <c r="M108" s="65">
        <v>6</v>
      </c>
      <c r="N108" s="65">
        <v>44</v>
      </c>
      <c r="O108" s="65">
        <v>13</v>
      </c>
      <c r="P108" s="65">
        <v>16</v>
      </c>
      <c r="Q108" s="65">
        <v>45</v>
      </c>
      <c r="R108" s="65">
        <v>18</v>
      </c>
      <c r="S108" s="65">
        <v>37</v>
      </c>
      <c r="T108" s="65">
        <v>8</v>
      </c>
      <c r="U108" s="65">
        <v>11</v>
      </c>
      <c r="V108" s="65">
        <v>37</v>
      </c>
      <c r="W108" s="65">
        <v>12</v>
      </c>
      <c r="X108" s="65">
        <v>11</v>
      </c>
      <c r="Y108" s="65">
        <v>26</v>
      </c>
      <c r="Z108" s="65">
        <v>4</v>
      </c>
      <c r="AA108" s="66">
        <v>14</v>
      </c>
      <c r="AB108" s="78"/>
    </row>
    <row r="109" spans="1:28" s="28" customFormat="1">
      <c r="A109" s="138"/>
      <c r="B109" s="106" t="str">
        <f t="shared" si="3"/>
        <v>マンション・アパート（賃貸）</v>
      </c>
      <c r="C109" s="65">
        <v>111</v>
      </c>
      <c r="D109" s="65">
        <v>16</v>
      </c>
      <c r="E109" s="65">
        <v>11</v>
      </c>
      <c r="F109" s="65">
        <v>6</v>
      </c>
      <c r="G109" s="65">
        <v>17</v>
      </c>
      <c r="H109" s="65">
        <v>13</v>
      </c>
      <c r="I109" s="65">
        <v>15</v>
      </c>
      <c r="J109" s="65">
        <v>10</v>
      </c>
      <c r="K109" s="65">
        <v>3</v>
      </c>
      <c r="L109" s="65">
        <v>28</v>
      </c>
      <c r="M109" s="65">
        <v>7</v>
      </c>
      <c r="N109" s="65">
        <v>37</v>
      </c>
      <c r="O109" s="65">
        <v>16</v>
      </c>
      <c r="P109" s="65">
        <v>7</v>
      </c>
      <c r="Q109" s="65">
        <v>31</v>
      </c>
      <c r="R109" s="65">
        <v>7</v>
      </c>
      <c r="S109" s="65">
        <v>34</v>
      </c>
      <c r="T109" s="65">
        <v>12</v>
      </c>
      <c r="U109" s="65">
        <v>15</v>
      </c>
      <c r="V109" s="65">
        <v>16</v>
      </c>
      <c r="W109" s="65">
        <v>8</v>
      </c>
      <c r="X109" s="65">
        <v>8</v>
      </c>
      <c r="Y109" s="65">
        <v>21</v>
      </c>
      <c r="Z109" s="65">
        <v>1</v>
      </c>
      <c r="AA109" s="66">
        <v>13</v>
      </c>
      <c r="AB109" s="78"/>
    </row>
    <row r="110" spans="1:28" s="28" customFormat="1">
      <c r="A110" s="138"/>
      <c r="B110" s="109" t="str">
        <f t="shared" si="3"/>
        <v>都市再生機構・公社住宅・　都営住宅・区営住宅</v>
      </c>
      <c r="C110" s="65">
        <v>42</v>
      </c>
      <c r="D110" s="65">
        <v>3</v>
      </c>
      <c r="E110" s="65">
        <v>4</v>
      </c>
      <c r="F110" s="65">
        <v>5</v>
      </c>
      <c r="G110" s="65">
        <v>7</v>
      </c>
      <c r="H110" s="65">
        <v>2</v>
      </c>
      <c r="I110" s="65">
        <v>9</v>
      </c>
      <c r="J110" s="65">
        <v>0</v>
      </c>
      <c r="K110" s="65">
        <v>1</v>
      </c>
      <c r="L110" s="65">
        <v>3</v>
      </c>
      <c r="M110" s="65">
        <v>4</v>
      </c>
      <c r="N110" s="65">
        <v>10</v>
      </c>
      <c r="O110" s="65">
        <v>7</v>
      </c>
      <c r="P110" s="65">
        <v>4</v>
      </c>
      <c r="Q110" s="65">
        <v>14</v>
      </c>
      <c r="R110" s="65">
        <v>5</v>
      </c>
      <c r="S110" s="65">
        <v>6</v>
      </c>
      <c r="T110" s="65">
        <v>2</v>
      </c>
      <c r="U110" s="65">
        <v>4</v>
      </c>
      <c r="V110" s="65">
        <v>6</v>
      </c>
      <c r="W110" s="65">
        <v>8</v>
      </c>
      <c r="X110" s="65">
        <v>3</v>
      </c>
      <c r="Y110" s="65">
        <v>5</v>
      </c>
      <c r="Z110" s="65">
        <v>0</v>
      </c>
      <c r="AA110" s="66">
        <v>10</v>
      </c>
      <c r="AB110" s="78"/>
    </row>
    <row r="111" spans="1:28" s="28" customFormat="1">
      <c r="A111" s="138"/>
      <c r="B111" s="106" t="str">
        <f t="shared" si="3"/>
        <v>社宅・寮・間借り・住込み</v>
      </c>
      <c r="C111" s="65">
        <v>6</v>
      </c>
      <c r="D111" s="65">
        <v>2</v>
      </c>
      <c r="E111" s="65">
        <v>0</v>
      </c>
      <c r="F111" s="65">
        <v>2</v>
      </c>
      <c r="G111" s="65">
        <v>0</v>
      </c>
      <c r="H111" s="65">
        <v>0</v>
      </c>
      <c r="I111" s="65">
        <v>2</v>
      </c>
      <c r="J111" s="65">
        <v>1</v>
      </c>
      <c r="K111" s="65">
        <v>0</v>
      </c>
      <c r="L111" s="65">
        <v>3</v>
      </c>
      <c r="M111" s="65">
        <v>0</v>
      </c>
      <c r="N111" s="65">
        <v>2</v>
      </c>
      <c r="O111" s="65">
        <v>1</v>
      </c>
      <c r="P111" s="65">
        <v>0</v>
      </c>
      <c r="Q111" s="65">
        <v>1</v>
      </c>
      <c r="R111" s="65">
        <v>0</v>
      </c>
      <c r="S111" s="65">
        <v>3</v>
      </c>
      <c r="T111" s="65">
        <v>1</v>
      </c>
      <c r="U111" s="65">
        <v>0</v>
      </c>
      <c r="V111" s="65">
        <v>3</v>
      </c>
      <c r="W111" s="65">
        <v>0</v>
      </c>
      <c r="X111" s="65">
        <v>0</v>
      </c>
      <c r="Y111" s="65">
        <v>3</v>
      </c>
      <c r="Z111" s="65">
        <v>0</v>
      </c>
      <c r="AA111" s="66">
        <v>0</v>
      </c>
      <c r="AB111" s="78"/>
    </row>
    <row r="112" spans="1:28" s="28" customFormat="1" ht="13.5" customHeight="1" thickBot="1">
      <c r="A112" s="138"/>
      <c r="B112" s="111" t="str">
        <f t="shared" si="3"/>
        <v>その他（ケア付住宅など）</v>
      </c>
      <c r="C112" s="65">
        <v>4</v>
      </c>
      <c r="D112" s="65">
        <v>0</v>
      </c>
      <c r="E112" s="65">
        <v>0</v>
      </c>
      <c r="F112" s="65">
        <v>1</v>
      </c>
      <c r="G112" s="65">
        <v>1</v>
      </c>
      <c r="H112" s="65">
        <v>0</v>
      </c>
      <c r="I112" s="65">
        <v>0</v>
      </c>
      <c r="J112" s="65">
        <v>0</v>
      </c>
      <c r="K112" s="65">
        <v>0</v>
      </c>
      <c r="L112" s="65">
        <v>0</v>
      </c>
      <c r="M112" s="65">
        <v>0</v>
      </c>
      <c r="N112" s="65">
        <v>1</v>
      </c>
      <c r="O112" s="65">
        <v>0</v>
      </c>
      <c r="P112" s="65">
        <v>1</v>
      </c>
      <c r="Q112" s="65">
        <v>0</v>
      </c>
      <c r="R112" s="65">
        <v>0</v>
      </c>
      <c r="S112" s="65">
        <v>0</v>
      </c>
      <c r="T112" s="65">
        <v>0</v>
      </c>
      <c r="U112" s="65">
        <v>0</v>
      </c>
      <c r="V112" s="65">
        <v>0</v>
      </c>
      <c r="W112" s="65">
        <v>1</v>
      </c>
      <c r="X112" s="65">
        <v>0</v>
      </c>
      <c r="Y112" s="65">
        <v>1</v>
      </c>
      <c r="Z112" s="65">
        <v>0</v>
      </c>
      <c r="AA112" s="66">
        <v>2</v>
      </c>
      <c r="AB112" s="78"/>
    </row>
    <row r="113" spans="1:28" s="28" customFormat="1" ht="13.5" customHeight="1" thickTop="1">
      <c r="A113" s="137" t="s">
        <v>61</v>
      </c>
      <c r="B113" s="108" t="str">
        <f t="shared" si="3"/>
        <v>１年未満</v>
      </c>
      <c r="C113" s="69">
        <v>10</v>
      </c>
      <c r="D113" s="69">
        <v>1</v>
      </c>
      <c r="E113" s="69">
        <v>2</v>
      </c>
      <c r="F113" s="69">
        <v>1</v>
      </c>
      <c r="G113" s="69">
        <v>1</v>
      </c>
      <c r="H113" s="69">
        <v>2</v>
      </c>
      <c r="I113" s="69">
        <v>2</v>
      </c>
      <c r="J113" s="69">
        <v>2</v>
      </c>
      <c r="K113" s="69">
        <v>0</v>
      </c>
      <c r="L113" s="69">
        <v>2</v>
      </c>
      <c r="M113" s="69">
        <v>0</v>
      </c>
      <c r="N113" s="69">
        <v>3</v>
      </c>
      <c r="O113" s="69">
        <v>2</v>
      </c>
      <c r="P113" s="69">
        <v>0</v>
      </c>
      <c r="Q113" s="69">
        <v>3</v>
      </c>
      <c r="R113" s="69">
        <v>5</v>
      </c>
      <c r="S113" s="69">
        <v>4</v>
      </c>
      <c r="T113" s="69">
        <v>2</v>
      </c>
      <c r="U113" s="69">
        <v>0</v>
      </c>
      <c r="V113" s="69">
        <v>1</v>
      </c>
      <c r="W113" s="69">
        <v>1</v>
      </c>
      <c r="X113" s="69">
        <v>1</v>
      </c>
      <c r="Y113" s="69">
        <v>0</v>
      </c>
      <c r="Z113" s="69">
        <v>0</v>
      </c>
      <c r="AA113" s="70">
        <v>0</v>
      </c>
      <c r="AB113" s="78"/>
    </row>
    <row r="114" spans="1:28" s="28" customFormat="1">
      <c r="A114" s="138"/>
      <c r="B114" s="106" t="str">
        <f t="shared" si="3"/>
        <v>１年以上５年未満</v>
      </c>
      <c r="C114" s="65">
        <v>43</v>
      </c>
      <c r="D114" s="65">
        <v>10</v>
      </c>
      <c r="E114" s="65">
        <v>4</v>
      </c>
      <c r="F114" s="65">
        <v>4</v>
      </c>
      <c r="G114" s="65">
        <v>9</v>
      </c>
      <c r="H114" s="65">
        <v>6</v>
      </c>
      <c r="I114" s="65">
        <v>9</v>
      </c>
      <c r="J114" s="65">
        <v>3</v>
      </c>
      <c r="K114" s="65">
        <v>0</v>
      </c>
      <c r="L114" s="65">
        <v>15</v>
      </c>
      <c r="M114" s="65">
        <v>1</v>
      </c>
      <c r="N114" s="65">
        <v>13</v>
      </c>
      <c r="O114" s="65">
        <v>3</v>
      </c>
      <c r="P114" s="65">
        <v>8</v>
      </c>
      <c r="Q114" s="65">
        <v>15</v>
      </c>
      <c r="R114" s="65">
        <v>3</v>
      </c>
      <c r="S114" s="65">
        <v>16</v>
      </c>
      <c r="T114" s="65">
        <v>7</v>
      </c>
      <c r="U114" s="65">
        <v>4</v>
      </c>
      <c r="V114" s="65">
        <v>9</v>
      </c>
      <c r="W114" s="65">
        <v>4</v>
      </c>
      <c r="X114" s="65">
        <v>3</v>
      </c>
      <c r="Y114" s="65">
        <v>1</v>
      </c>
      <c r="Z114" s="65">
        <v>1</v>
      </c>
      <c r="AA114" s="66">
        <v>2</v>
      </c>
      <c r="AB114" s="78"/>
    </row>
    <row r="115" spans="1:28" s="28" customFormat="1">
      <c r="A115" s="138"/>
      <c r="B115" s="106" t="str">
        <f t="shared" si="3"/>
        <v>５年以上10年未満</v>
      </c>
      <c r="C115" s="65">
        <v>40</v>
      </c>
      <c r="D115" s="65">
        <v>8</v>
      </c>
      <c r="E115" s="65">
        <v>1</v>
      </c>
      <c r="F115" s="65">
        <v>3</v>
      </c>
      <c r="G115" s="65">
        <v>6</v>
      </c>
      <c r="H115" s="65">
        <v>3</v>
      </c>
      <c r="I115" s="65">
        <v>7</v>
      </c>
      <c r="J115" s="65">
        <v>1</v>
      </c>
      <c r="K115" s="65">
        <v>0</v>
      </c>
      <c r="L115" s="65">
        <v>8</v>
      </c>
      <c r="M115" s="65">
        <v>2</v>
      </c>
      <c r="N115" s="65">
        <v>13</v>
      </c>
      <c r="O115" s="65">
        <v>6</v>
      </c>
      <c r="P115" s="65">
        <v>2</v>
      </c>
      <c r="Q115" s="65">
        <v>11</v>
      </c>
      <c r="R115" s="65">
        <v>3</v>
      </c>
      <c r="S115" s="65">
        <v>9</v>
      </c>
      <c r="T115" s="65">
        <v>4</v>
      </c>
      <c r="U115" s="65">
        <v>7</v>
      </c>
      <c r="V115" s="65">
        <v>13</v>
      </c>
      <c r="W115" s="65">
        <v>1</v>
      </c>
      <c r="X115" s="65">
        <v>1</v>
      </c>
      <c r="Y115" s="65">
        <v>3</v>
      </c>
      <c r="Z115" s="65">
        <v>0</v>
      </c>
      <c r="AA115" s="66">
        <v>5</v>
      </c>
      <c r="AB115" s="78"/>
    </row>
    <row r="116" spans="1:28" s="28" customFormat="1">
      <c r="A116" s="138"/>
      <c r="B116" s="106" t="str">
        <f t="shared" si="3"/>
        <v>10年以上20年未満</v>
      </c>
      <c r="C116" s="65">
        <v>76</v>
      </c>
      <c r="D116" s="65">
        <v>13</v>
      </c>
      <c r="E116" s="65">
        <v>6</v>
      </c>
      <c r="F116" s="65">
        <v>9</v>
      </c>
      <c r="G116" s="65">
        <v>14</v>
      </c>
      <c r="H116" s="65">
        <v>8</v>
      </c>
      <c r="I116" s="65">
        <v>20</v>
      </c>
      <c r="J116" s="65">
        <v>3</v>
      </c>
      <c r="K116" s="65">
        <v>3</v>
      </c>
      <c r="L116" s="65">
        <v>13</v>
      </c>
      <c r="M116" s="65">
        <v>4</v>
      </c>
      <c r="N116" s="65">
        <v>22</v>
      </c>
      <c r="O116" s="65">
        <v>11</v>
      </c>
      <c r="P116" s="65">
        <v>10</v>
      </c>
      <c r="Q116" s="65">
        <v>26</v>
      </c>
      <c r="R116" s="65">
        <v>5</v>
      </c>
      <c r="S116" s="65">
        <v>19</v>
      </c>
      <c r="T116" s="65">
        <v>4</v>
      </c>
      <c r="U116" s="65">
        <v>8</v>
      </c>
      <c r="V116" s="65">
        <v>17</v>
      </c>
      <c r="W116" s="65">
        <v>5</v>
      </c>
      <c r="X116" s="65">
        <v>5</v>
      </c>
      <c r="Y116" s="65">
        <v>17</v>
      </c>
      <c r="Z116" s="65">
        <v>1</v>
      </c>
      <c r="AA116" s="66">
        <v>6</v>
      </c>
      <c r="AB116" s="78"/>
    </row>
    <row r="117" spans="1:28" s="28" customFormat="1">
      <c r="A117" s="138"/>
      <c r="B117" s="106" t="str">
        <f t="shared" si="3"/>
        <v>20年以上(次の「生まれたときから」を除く)</v>
      </c>
      <c r="C117" s="65">
        <v>239</v>
      </c>
      <c r="D117" s="65">
        <v>28</v>
      </c>
      <c r="E117" s="65">
        <v>19</v>
      </c>
      <c r="F117" s="65">
        <v>31</v>
      </c>
      <c r="G117" s="65">
        <v>41</v>
      </c>
      <c r="H117" s="65">
        <v>16</v>
      </c>
      <c r="I117" s="65">
        <v>55</v>
      </c>
      <c r="J117" s="65">
        <v>17</v>
      </c>
      <c r="K117" s="65">
        <v>14</v>
      </c>
      <c r="L117" s="65">
        <v>26</v>
      </c>
      <c r="M117" s="65">
        <v>14</v>
      </c>
      <c r="N117" s="65">
        <v>73</v>
      </c>
      <c r="O117" s="65">
        <v>48</v>
      </c>
      <c r="P117" s="65">
        <v>17</v>
      </c>
      <c r="Q117" s="65">
        <v>76</v>
      </c>
      <c r="R117" s="65">
        <v>28</v>
      </c>
      <c r="S117" s="65">
        <v>51</v>
      </c>
      <c r="T117" s="65">
        <v>9</v>
      </c>
      <c r="U117" s="65">
        <v>23</v>
      </c>
      <c r="V117" s="65">
        <v>41</v>
      </c>
      <c r="W117" s="65">
        <v>25</v>
      </c>
      <c r="X117" s="65">
        <v>13</v>
      </c>
      <c r="Y117" s="65">
        <v>47</v>
      </c>
      <c r="Z117" s="65">
        <v>6</v>
      </c>
      <c r="AA117" s="66">
        <v>46</v>
      </c>
      <c r="AB117" s="78"/>
    </row>
    <row r="118" spans="1:28" s="28" customFormat="1" ht="13.5" customHeight="1" thickBot="1">
      <c r="A118" s="138"/>
      <c r="B118" s="111" t="str">
        <f t="shared" si="3"/>
        <v>生まれたときから</v>
      </c>
      <c r="C118" s="65">
        <v>107</v>
      </c>
      <c r="D118" s="65">
        <v>9</v>
      </c>
      <c r="E118" s="65">
        <v>10</v>
      </c>
      <c r="F118" s="65">
        <v>12</v>
      </c>
      <c r="G118" s="65">
        <v>16</v>
      </c>
      <c r="H118" s="65">
        <v>4</v>
      </c>
      <c r="I118" s="65">
        <v>30</v>
      </c>
      <c r="J118" s="65">
        <v>9</v>
      </c>
      <c r="K118" s="65">
        <v>5</v>
      </c>
      <c r="L118" s="65">
        <v>15</v>
      </c>
      <c r="M118" s="65">
        <v>4</v>
      </c>
      <c r="N118" s="65">
        <v>34</v>
      </c>
      <c r="O118" s="65">
        <v>10</v>
      </c>
      <c r="P118" s="65">
        <v>7</v>
      </c>
      <c r="Q118" s="65">
        <v>18</v>
      </c>
      <c r="R118" s="65">
        <v>9</v>
      </c>
      <c r="S118" s="65">
        <v>31</v>
      </c>
      <c r="T118" s="65">
        <v>9</v>
      </c>
      <c r="U118" s="65">
        <v>15</v>
      </c>
      <c r="V118" s="65">
        <v>15</v>
      </c>
      <c r="W118" s="65">
        <v>9</v>
      </c>
      <c r="X118" s="65">
        <v>14</v>
      </c>
      <c r="Y118" s="65">
        <v>37</v>
      </c>
      <c r="Z118" s="65">
        <v>2</v>
      </c>
      <c r="AA118" s="66">
        <v>17</v>
      </c>
      <c r="AB118" s="78"/>
    </row>
    <row r="119" spans="1:28" s="28" customFormat="1" ht="13.5" customHeight="1" thickTop="1">
      <c r="A119" s="139" t="s">
        <v>62</v>
      </c>
      <c r="B119" s="108" t="str">
        <f t="shared" si="3"/>
        <v>東京23区内（板橋区を除く）</v>
      </c>
      <c r="C119" s="69">
        <v>191</v>
      </c>
      <c r="D119" s="69">
        <v>25</v>
      </c>
      <c r="E119" s="69">
        <v>15</v>
      </c>
      <c r="F119" s="69">
        <v>23</v>
      </c>
      <c r="G119" s="69">
        <v>32</v>
      </c>
      <c r="H119" s="69">
        <v>22</v>
      </c>
      <c r="I119" s="69">
        <v>33</v>
      </c>
      <c r="J119" s="69">
        <v>16</v>
      </c>
      <c r="K119" s="69">
        <v>11</v>
      </c>
      <c r="L119" s="69">
        <v>29</v>
      </c>
      <c r="M119" s="69">
        <v>9</v>
      </c>
      <c r="N119" s="69">
        <v>56</v>
      </c>
      <c r="O119" s="69">
        <v>34</v>
      </c>
      <c r="P119" s="69">
        <v>16</v>
      </c>
      <c r="Q119" s="69">
        <v>64</v>
      </c>
      <c r="R119" s="69">
        <v>17</v>
      </c>
      <c r="S119" s="69">
        <v>46</v>
      </c>
      <c r="T119" s="69">
        <v>10</v>
      </c>
      <c r="U119" s="69">
        <v>21</v>
      </c>
      <c r="V119" s="69">
        <v>34</v>
      </c>
      <c r="W119" s="69">
        <v>20</v>
      </c>
      <c r="X119" s="69">
        <v>15</v>
      </c>
      <c r="Y119" s="69">
        <v>35</v>
      </c>
      <c r="Z119" s="69">
        <v>3</v>
      </c>
      <c r="AA119" s="70">
        <v>31</v>
      </c>
      <c r="AB119" s="78"/>
    </row>
    <row r="120" spans="1:28" s="28" customFormat="1">
      <c r="A120" s="140"/>
      <c r="B120" s="106" t="str">
        <f t="shared" si="3"/>
        <v>東京都内の他市町村</v>
      </c>
      <c r="C120" s="65">
        <v>25</v>
      </c>
      <c r="D120" s="65">
        <v>5</v>
      </c>
      <c r="E120" s="65">
        <v>3</v>
      </c>
      <c r="F120" s="65">
        <v>0</v>
      </c>
      <c r="G120" s="65">
        <v>2</v>
      </c>
      <c r="H120" s="65">
        <v>1</v>
      </c>
      <c r="I120" s="65">
        <v>7</v>
      </c>
      <c r="J120" s="65">
        <v>2</v>
      </c>
      <c r="K120" s="65">
        <v>1</v>
      </c>
      <c r="L120" s="65">
        <v>7</v>
      </c>
      <c r="M120" s="65">
        <v>0</v>
      </c>
      <c r="N120" s="65">
        <v>12</v>
      </c>
      <c r="O120" s="65">
        <v>2</v>
      </c>
      <c r="P120" s="65">
        <v>1</v>
      </c>
      <c r="Q120" s="65">
        <v>4</v>
      </c>
      <c r="R120" s="65">
        <v>1</v>
      </c>
      <c r="S120" s="65">
        <v>8</v>
      </c>
      <c r="T120" s="65">
        <v>2</v>
      </c>
      <c r="U120" s="65">
        <v>3</v>
      </c>
      <c r="V120" s="65">
        <v>7</v>
      </c>
      <c r="W120" s="65">
        <v>0</v>
      </c>
      <c r="X120" s="65">
        <v>1</v>
      </c>
      <c r="Y120" s="65">
        <v>8</v>
      </c>
      <c r="Z120" s="65">
        <v>1</v>
      </c>
      <c r="AA120" s="66">
        <v>5</v>
      </c>
      <c r="AB120" s="78"/>
    </row>
    <row r="121" spans="1:28" s="28" customFormat="1">
      <c r="A121" s="140"/>
      <c r="B121" s="106" t="str">
        <f t="shared" si="3"/>
        <v>埼玉県内</v>
      </c>
      <c r="C121" s="65">
        <v>62</v>
      </c>
      <c r="D121" s="65">
        <v>11</v>
      </c>
      <c r="E121" s="65">
        <v>4</v>
      </c>
      <c r="F121" s="65">
        <v>7</v>
      </c>
      <c r="G121" s="65">
        <v>11</v>
      </c>
      <c r="H121" s="65">
        <v>6</v>
      </c>
      <c r="I121" s="65">
        <v>14</v>
      </c>
      <c r="J121" s="65">
        <v>3</v>
      </c>
      <c r="K121" s="65">
        <v>1</v>
      </c>
      <c r="L121" s="65">
        <v>8</v>
      </c>
      <c r="M121" s="65">
        <v>3</v>
      </c>
      <c r="N121" s="65">
        <v>20</v>
      </c>
      <c r="O121" s="65">
        <v>12</v>
      </c>
      <c r="P121" s="65">
        <v>8</v>
      </c>
      <c r="Q121" s="65">
        <v>19</v>
      </c>
      <c r="R121" s="65">
        <v>10</v>
      </c>
      <c r="S121" s="65">
        <v>14</v>
      </c>
      <c r="T121" s="65">
        <v>6</v>
      </c>
      <c r="U121" s="65">
        <v>4</v>
      </c>
      <c r="V121" s="65">
        <v>10</v>
      </c>
      <c r="W121" s="65">
        <v>7</v>
      </c>
      <c r="X121" s="65">
        <v>5</v>
      </c>
      <c r="Y121" s="65">
        <v>9</v>
      </c>
      <c r="Z121" s="65">
        <v>2</v>
      </c>
      <c r="AA121" s="66">
        <v>7</v>
      </c>
      <c r="AB121" s="78"/>
    </row>
    <row r="122" spans="1:28" s="28" customFormat="1">
      <c r="A122" s="140"/>
      <c r="B122" s="106" t="str">
        <f t="shared" si="3"/>
        <v>千葉県・神奈川県内</v>
      </c>
      <c r="C122" s="65">
        <v>29</v>
      </c>
      <c r="D122" s="65">
        <v>4</v>
      </c>
      <c r="E122" s="65">
        <v>1</v>
      </c>
      <c r="F122" s="65">
        <v>5</v>
      </c>
      <c r="G122" s="65">
        <v>7</v>
      </c>
      <c r="H122" s="65">
        <v>2</v>
      </c>
      <c r="I122" s="65">
        <v>12</v>
      </c>
      <c r="J122" s="65">
        <v>1</v>
      </c>
      <c r="K122" s="65">
        <v>0</v>
      </c>
      <c r="L122" s="65">
        <v>7</v>
      </c>
      <c r="M122" s="65">
        <v>3</v>
      </c>
      <c r="N122" s="65">
        <v>11</v>
      </c>
      <c r="O122" s="65">
        <v>5</v>
      </c>
      <c r="P122" s="65">
        <v>3</v>
      </c>
      <c r="Q122" s="65">
        <v>10</v>
      </c>
      <c r="R122" s="65">
        <v>6</v>
      </c>
      <c r="S122" s="65">
        <v>6</v>
      </c>
      <c r="T122" s="65">
        <v>2</v>
      </c>
      <c r="U122" s="65">
        <v>6</v>
      </c>
      <c r="V122" s="65">
        <v>6</v>
      </c>
      <c r="W122" s="65">
        <v>2</v>
      </c>
      <c r="X122" s="65">
        <v>1</v>
      </c>
      <c r="Y122" s="65">
        <v>3</v>
      </c>
      <c r="Z122" s="65">
        <v>1</v>
      </c>
      <c r="AA122" s="66">
        <v>1</v>
      </c>
      <c r="AB122" s="78"/>
    </row>
    <row r="123" spans="1:28" s="28" customFormat="1">
      <c r="A123" s="141"/>
      <c r="B123" s="106" t="str">
        <f t="shared" si="3"/>
        <v>その他（海外を含む）</v>
      </c>
      <c r="C123" s="65">
        <v>67</v>
      </c>
      <c r="D123" s="65">
        <v>10</v>
      </c>
      <c r="E123" s="65">
        <v>5</v>
      </c>
      <c r="F123" s="65">
        <v>9</v>
      </c>
      <c r="G123" s="65">
        <v>11</v>
      </c>
      <c r="H123" s="65">
        <v>1</v>
      </c>
      <c r="I123" s="65">
        <v>18</v>
      </c>
      <c r="J123" s="65">
        <v>2</v>
      </c>
      <c r="K123" s="65">
        <v>3</v>
      </c>
      <c r="L123" s="65">
        <v>10</v>
      </c>
      <c r="M123" s="65">
        <v>5</v>
      </c>
      <c r="N123" s="65">
        <v>19</v>
      </c>
      <c r="O123" s="65">
        <v>9</v>
      </c>
      <c r="P123" s="65">
        <v>5</v>
      </c>
      <c r="Q123" s="65">
        <v>20</v>
      </c>
      <c r="R123" s="65">
        <v>10</v>
      </c>
      <c r="S123" s="65">
        <v>19</v>
      </c>
      <c r="T123" s="65">
        <v>4</v>
      </c>
      <c r="U123" s="65">
        <v>4</v>
      </c>
      <c r="V123" s="65">
        <v>16</v>
      </c>
      <c r="W123" s="65">
        <v>4</v>
      </c>
      <c r="X123" s="65">
        <v>1</v>
      </c>
      <c r="Y123" s="65">
        <v>10</v>
      </c>
      <c r="Z123" s="65">
        <v>1</v>
      </c>
      <c r="AA123" s="66">
        <v>6</v>
      </c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B123"/>
  <sheetViews>
    <sheetView zoomScaleNormal="100" workbookViewId="0">
      <selection activeCell="B1" sqref="B1"/>
    </sheetView>
  </sheetViews>
  <sheetFormatPr defaultRowHeight="12.75"/>
  <cols>
    <col min="1" max="1" width="2.7109375" style="6" customWidth="1"/>
    <col min="2" max="2" width="36.5703125" style="6" customWidth="1"/>
    <col min="3" max="3" width="9.140625" style="5"/>
    <col min="4" max="13" width="7.7109375" style="5" customWidth="1"/>
    <col min="14" max="14" width="9.140625" style="9"/>
    <col min="15" max="16384" width="9.140625" style="5"/>
  </cols>
  <sheetData>
    <row r="1" spans="1:28" s="3" customFormat="1">
      <c r="A1" s="55"/>
      <c r="B1" s="3" t="s">
        <v>612</v>
      </c>
      <c r="C1" s="54"/>
      <c r="D1" s="55"/>
      <c r="E1" s="55"/>
      <c r="F1" s="55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 s="3" customFormat="1">
      <c r="A2" s="55"/>
      <c r="B2" s="55" t="s">
        <v>520</v>
      </c>
      <c r="C2" s="54"/>
      <c r="D2" s="55"/>
      <c r="E2" s="55"/>
      <c r="F2" s="55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42"/>
      <c r="Z2" s="63"/>
      <c r="AA2" s="63"/>
      <c r="AB2" s="63"/>
    </row>
    <row r="3" spans="1:28" s="3" customFormat="1" ht="13.5" thickBot="1">
      <c r="A3" s="55"/>
      <c r="B3" s="55"/>
      <c r="C3" s="97" t="s">
        <v>0</v>
      </c>
      <c r="D3" s="112">
        <v>1</v>
      </c>
      <c r="E3" s="112">
        <v>2</v>
      </c>
      <c r="F3" s="112"/>
      <c r="G3" s="11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93" t="s">
        <v>413</v>
      </c>
      <c r="E4" s="93" t="s">
        <v>414</v>
      </c>
      <c r="F4" s="93" t="s">
        <v>415</v>
      </c>
      <c r="G4" s="93" t="s">
        <v>416</v>
      </c>
      <c r="H4" s="93" t="s">
        <v>417</v>
      </c>
      <c r="I4" s="93" t="s">
        <v>418</v>
      </c>
      <c r="J4" s="93" t="s">
        <v>419</v>
      </c>
      <c r="K4" s="93" t="s">
        <v>420</v>
      </c>
      <c r="L4" s="93" t="s">
        <v>421</v>
      </c>
      <c r="M4" s="95" t="s">
        <v>1</v>
      </c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>
      <c r="A5" s="148" t="s">
        <v>2</v>
      </c>
      <c r="B5" s="149"/>
      <c r="C5" s="43">
        <v>100</v>
      </c>
      <c r="D5" s="45">
        <v>0.8</v>
      </c>
      <c r="E5" s="45">
        <v>10</v>
      </c>
      <c r="F5" s="84">
        <v>16</v>
      </c>
      <c r="G5" s="45">
        <v>19.2</v>
      </c>
      <c r="H5" s="45">
        <v>16.2</v>
      </c>
      <c r="I5" s="45">
        <v>8.8000000000000007</v>
      </c>
      <c r="J5" s="84">
        <v>11.4</v>
      </c>
      <c r="K5" s="45">
        <v>7.6</v>
      </c>
      <c r="L5" s="45">
        <v>9.4</v>
      </c>
      <c r="M5" s="46">
        <v>0.5</v>
      </c>
      <c r="N5" s="53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</row>
    <row r="6" spans="1:28" ht="12.75" customHeight="1">
      <c r="A6" s="150" t="s">
        <v>4</v>
      </c>
      <c r="B6" s="100" t="s">
        <v>409</v>
      </c>
      <c r="C6" s="45">
        <v>100</v>
      </c>
      <c r="D6" s="45">
        <v>0.3</v>
      </c>
      <c r="E6" s="45">
        <v>9.9</v>
      </c>
      <c r="F6" s="84">
        <v>16.2</v>
      </c>
      <c r="G6" s="45">
        <v>20.6</v>
      </c>
      <c r="H6" s="45">
        <v>16.7</v>
      </c>
      <c r="I6" s="45">
        <v>9.1</v>
      </c>
      <c r="J6" s="84">
        <v>11.1</v>
      </c>
      <c r="K6" s="45">
        <v>7.5</v>
      </c>
      <c r="L6" s="45">
        <v>8.5</v>
      </c>
      <c r="M6" s="46">
        <v>0</v>
      </c>
      <c r="N6" s="53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</row>
    <row r="7" spans="1:28">
      <c r="A7" s="150"/>
      <c r="B7" s="100" t="s">
        <v>410</v>
      </c>
      <c r="C7" s="45">
        <v>100</v>
      </c>
      <c r="D7" s="45">
        <v>1.2</v>
      </c>
      <c r="E7" s="45">
        <v>10.5</v>
      </c>
      <c r="F7" s="84">
        <v>16.399999999999999</v>
      </c>
      <c r="G7" s="45">
        <v>18.8</v>
      </c>
      <c r="H7" s="45">
        <v>16.2</v>
      </c>
      <c r="I7" s="45">
        <v>8.3000000000000007</v>
      </c>
      <c r="J7" s="84">
        <v>11.8</v>
      </c>
      <c r="K7" s="45">
        <v>7.3</v>
      </c>
      <c r="L7" s="45">
        <v>9.1999999999999993</v>
      </c>
      <c r="M7" s="46">
        <v>0.3</v>
      </c>
      <c r="N7" s="53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</row>
    <row r="8" spans="1:28" ht="13.5" thickBot="1">
      <c r="A8" s="151"/>
      <c r="B8" s="101" t="s">
        <v>408</v>
      </c>
      <c r="C8" s="48">
        <v>100</v>
      </c>
      <c r="D8" s="48">
        <v>0</v>
      </c>
      <c r="E8" s="48">
        <v>0</v>
      </c>
      <c r="F8" s="85">
        <v>0</v>
      </c>
      <c r="G8" s="48">
        <v>50</v>
      </c>
      <c r="H8" s="48">
        <v>50</v>
      </c>
      <c r="I8" s="48">
        <v>0</v>
      </c>
      <c r="J8" s="85">
        <v>0</v>
      </c>
      <c r="K8" s="48">
        <v>0</v>
      </c>
      <c r="L8" s="48">
        <v>0</v>
      </c>
      <c r="M8" s="49">
        <v>0</v>
      </c>
      <c r="N8" s="53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13.5" customHeight="1" thickTop="1">
      <c r="A9" s="152" t="s">
        <v>7</v>
      </c>
      <c r="B9" s="102" t="s">
        <v>13</v>
      </c>
      <c r="C9" s="50">
        <v>100</v>
      </c>
      <c r="D9" s="50">
        <v>100</v>
      </c>
      <c r="E9" s="50">
        <v>0</v>
      </c>
      <c r="F9" s="86">
        <v>0</v>
      </c>
      <c r="G9" s="50">
        <v>0</v>
      </c>
      <c r="H9" s="50">
        <v>0</v>
      </c>
      <c r="I9" s="50">
        <v>0</v>
      </c>
      <c r="J9" s="86">
        <v>0</v>
      </c>
      <c r="K9" s="50">
        <v>0</v>
      </c>
      <c r="L9" s="50">
        <v>0</v>
      </c>
      <c r="M9" s="51">
        <v>0</v>
      </c>
      <c r="N9" s="53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>
      <c r="A10" s="150"/>
      <c r="B10" s="100" t="s">
        <v>14</v>
      </c>
      <c r="C10" s="45">
        <v>100</v>
      </c>
      <c r="D10" s="45">
        <v>0</v>
      </c>
      <c r="E10" s="45">
        <v>100</v>
      </c>
      <c r="F10" s="84">
        <v>0</v>
      </c>
      <c r="G10" s="45">
        <v>0</v>
      </c>
      <c r="H10" s="45">
        <v>0</v>
      </c>
      <c r="I10" s="45">
        <v>0</v>
      </c>
      <c r="J10" s="84">
        <v>0</v>
      </c>
      <c r="K10" s="45">
        <v>0</v>
      </c>
      <c r="L10" s="45">
        <v>0</v>
      </c>
      <c r="M10" s="46">
        <v>0</v>
      </c>
      <c r="N10" s="53"/>
      <c r="O10" s="55"/>
      <c r="P10" s="63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>
      <c r="A11" s="150"/>
      <c r="B11" s="100" t="s">
        <v>15</v>
      </c>
      <c r="C11" s="45">
        <v>100</v>
      </c>
      <c r="D11" s="45">
        <v>0</v>
      </c>
      <c r="E11" s="45">
        <v>0</v>
      </c>
      <c r="F11" s="84">
        <v>100</v>
      </c>
      <c r="G11" s="45">
        <v>0</v>
      </c>
      <c r="H11" s="45">
        <v>0</v>
      </c>
      <c r="I11" s="45">
        <v>0</v>
      </c>
      <c r="J11" s="84">
        <v>0</v>
      </c>
      <c r="K11" s="45">
        <v>0</v>
      </c>
      <c r="L11" s="45">
        <v>0</v>
      </c>
      <c r="M11" s="46">
        <v>0</v>
      </c>
      <c r="N11" s="53"/>
      <c r="O11" s="63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>
      <c r="A12" s="150"/>
      <c r="B12" s="100" t="s">
        <v>16</v>
      </c>
      <c r="C12" s="45">
        <v>100</v>
      </c>
      <c r="D12" s="45">
        <v>0</v>
      </c>
      <c r="E12" s="45">
        <v>0</v>
      </c>
      <c r="F12" s="84">
        <v>0</v>
      </c>
      <c r="G12" s="45">
        <v>100</v>
      </c>
      <c r="H12" s="45">
        <v>0</v>
      </c>
      <c r="I12" s="45">
        <v>0</v>
      </c>
      <c r="J12" s="84">
        <v>0</v>
      </c>
      <c r="K12" s="45">
        <v>0</v>
      </c>
      <c r="L12" s="45">
        <v>0</v>
      </c>
      <c r="M12" s="46">
        <v>0</v>
      </c>
      <c r="N12" s="53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>
      <c r="A13" s="150"/>
      <c r="B13" s="100" t="s">
        <v>17</v>
      </c>
      <c r="C13" s="45">
        <v>100</v>
      </c>
      <c r="D13" s="45">
        <v>0</v>
      </c>
      <c r="E13" s="45">
        <v>0</v>
      </c>
      <c r="F13" s="84">
        <v>0</v>
      </c>
      <c r="G13" s="45">
        <v>0</v>
      </c>
      <c r="H13" s="45">
        <v>100</v>
      </c>
      <c r="I13" s="45">
        <v>0</v>
      </c>
      <c r="J13" s="84">
        <v>0</v>
      </c>
      <c r="K13" s="45">
        <v>0</v>
      </c>
      <c r="L13" s="45">
        <v>0</v>
      </c>
      <c r="M13" s="46">
        <v>0</v>
      </c>
      <c r="N13" s="53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>
      <c r="A14" s="150"/>
      <c r="B14" s="100" t="s">
        <v>465</v>
      </c>
      <c r="C14" s="45">
        <v>100</v>
      </c>
      <c r="D14" s="45">
        <v>0</v>
      </c>
      <c r="E14" s="45">
        <v>0</v>
      </c>
      <c r="F14" s="84">
        <v>0</v>
      </c>
      <c r="G14" s="45">
        <v>0</v>
      </c>
      <c r="H14" s="45">
        <v>0</v>
      </c>
      <c r="I14" s="45">
        <v>100</v>
      </c>
      <c r="J14" s="84">
        <v>0</v>
      </c>
      <c r="K14" s="45">
        <v>0</v>
      </c>
      <c r="L14" s="45">
        <v>0</v>
      </c>
      <c r="M14" s="46">
        <v>0</v>
      </c>
      <c r="N14" s="53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>
      <c r="A15" s="150"/>
      <c r="B15" s="100" t="s">
        <v>466</v>
      </c>
      <c r="C15" s="45">
        <v>100</v>
      </c>
      <c r="D15" s="45">
        <v>0</v>
      </c>
      <c r="E15" s="45">
        <v>0</v>
      </c>
      <c r="F15" s="84">
        <v>0</v>
      </c>
      <c r="G15" s="45">
        <v>0</v>
      </c>
      <c r="H15" s="45">
        <v>0</v>
      </c>
      <c r="I15" s="45">
        <v>0</v>
      </c>
      <c r="J15" s="84">
        <v>100</v>
      </c>
      <c r="K15" s="45">
        <v>0</v>
      </c>
      <c r="L15" s="45">
        <v>0</v>
      </c>
      <c r="M15" s="46">
        <v>0</v>
      </c>
      <c r="N15" s="53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>
      <c r="A16" s="150"/>
      <c r="B16" s="100" t="s">
        <v>6</v>
      </c>
      <c r="C16" s="45">
        <v>100</v>
      </c>
      <c r="D16" s="45">
        <v>0</v>
      </c>
      <c r="E16" s="45">
        <v>0</v>
      </c>
      <c r="F16" s="84">
        <v>0</v>
      </c>
      <c r="G16" s="45">
        <v>0</v>
      </c>
      <c r="H16" s="45">
        <v>0</v>
      </c>
      <c r="I16" s="45">
        <v>0</v>
      </c>
      <c r="J16" s="84">
        <v>0</v>
      </c>
      <c r="K16" s="45">
        <v>100</v>
      </c>
      <c r="L16" s="45">
        <v>0</v>
      </c>
      <c r="M16" s="46">
        <v>0</v>
      </c>
      <c r="N16" s="53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13.5" thickBot="1">
      <c r="A17" s="150"/>
      <c r="B17" s="100" t="s">
        <v>5</v>
      </c>
      <c r="C17" s="45">
        <v>100</v>
      </c>
      <c r="D17" s="45">
        <v>0</v>
      </c>
      <c r="E17" s="45">
        <v>0</v>
      </c>
      <c r="F17" s="84">
        <v>0</v>
      </c>
      <c r="G17" s="45">
        <v>0</v>
      </c>
      <c r="H17" s="45">
        <v>0</v>
      </c>
      <c r="I17" s="45">
        <v>0</v>
      </c>
      <c r="J17" s="84">
        <v>0</v>
      </c>
      <c r="K17" s="45">
        <v>0</v>
      </c>
      <c r="L17" s="45">
        <v>100</v>
      </c>
      <c r="M17" s="46">
        <v>0</v>
      </c>
      <c r="N17" s="53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13.5" customHeight="1" thickTop="1">
      <c r="A18" s="152" t="s">
        <v>9</v>
      </c>
      <c r="B18" s="102" t="s">
        <v>19</v>
      </c>
      <c r="C18" s="50">
        <v>100</v>
      </c>
      <c r="D18" s="50">
        <v>1.5</v>
      </c>
      <c r="E18" s="50">
        <v>11.5</v>
      </c>
      <c r="F18" s="86">
        <v>18.100000000000001</v>
      </c>
      <c r="G18" s="50">
        <v>15.7</v>
      </c>
      <c r="H18" s="50">
        <v>12.7</v>
      </c>
      <c r="I18" s="50">
        <v>10.9</v>
      </c>
      <c r="J18" s="86">
        <v>8.8000000000000007</v>
      </c>
      <c r="K18" s="50">
        <v>8.5</v>
      </c>
      <c r="L18" s="50">
        <v>11.8</v>
      </c>
      <c r="M18" s="51">
        <v>0.6</v>
      </c>
      <c r="N18" s="53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>
      <c r="A19" s="150"/>
      <c r="B19" s="100" t="s">
        <v>20</v>
      </c>
      <c r="C19" s="45">
        <v>100</v>
      </c>
      <c r="D19" s="45">
        <v>1</v>
      </c>
      <c r="E19" s="45">
        <v>10.5</v>
      </c>
      <c r="F19" s="84">
        <v>12.5</v>
      </c>
      <c r="G19" s="45">
        <v>19.5</v>
      </c>
      <c r="H19" s="45">
        <v>20.5</v>
      </c>
      <c r="I19" s="45">
        <v>10.5</v>
      </c>
      <c r="J19" s="84">
        <v>10</v>
      </c>
      <c r="K19" s="45">
        <v>9</v>
      </c>
      <c r="L19" s="45">
        <v>6</v>
      </c>
      <c r="M19" s="46">
        <v>0.5</v>
      </c>
      <c r="N19" s="53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>
      <c r="A20" s="150"/>
      <c r="B20" s="100" t="s">
        <v>21</v>
      </c>
      <c r="C20" s="45">
        <v>100</v>
      </c>
      <c r="D20" s="45">
        <v>0.3</v>
      </c>
      <c r="E20" s="45">
        <v>6.9</v>
      </c>
      <c r="F20" s="84">
        <v>13.5</v>
      </c>
      <c r="G20" s="45">
        <v>23.6</v>
      </c>
      <c r="H20" s="45">
        <v>19.100000000000001</v>
      </c>
      <c r="I20" s="45">
        <v>8.3000000000000007</v>
      </c>
      <c r="J20" s="84">
        <v>12.8</v>
      </c>
      <c r="K20" s="45">
        <v>8.3000000000000007</v>
      </c>
      <c r="L20" s="45">
        <v>6.9</v>
      </c>
      <c r="M20" s="46">
        <v>0</v>
      </c>
      <c r="N20" s="53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>
      <c r="A21" s="150"/>
      <c r="B21" s="100" t="s">
        <v>22</v>
      </c>
      <c r="C21" s="45">
        <v>100</v>
      </c>
      <c r="D21" s="45">
        <v>0.4</v>
      </c>
      <c r="E21" s="45">
        <v>10.4</v>
      </c>
      <c r="F21" s="84">
        <v>16.5</v>
      </c>
      <c r="G21" s="45">
        <v>19</v>
      </c>
      <c r="H21" s="45">
        <v>16.8</v>
      </c>
      <c r="I21" s="45">
        <v>7.2</v>
      </c>
      <c r="J21" s="84">
        <v>12.5</v>
      </c>
      <c r="K21" s="45">
        <v>7.5</v>
      </c>
      <c r="L21" s="45">
        <v>9.6999999999999993</v>
      </c>
      <c r="M21" s="46">
        <v>0</v>
      </c>
      <c r="N21" s="53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13.5" thickBot="1">
      <c r="A22" s="150"/>
      <c r="B22" s="100" t="s">
        <v>23</v>
      </c>
      <c r="C22" s="45">
        <v>100</v>
      </c>
      <c r="D22" s="45">
        <v>0.8</v>
      </c>
      <c r="E22" s="45">
        <v>11.1</v>
      </c>
      <c r="F22" s="84">
        <v>18.5</v>
      </c>
      <c r="G22" s="45">
        <v>19.3</v>
      </c>
      <c r="H22" s="45">
        <v>13.2</v>
      </c>
      <c r="I22" s="45">
        <v>7.4</v>
      </c>
      <c r="J22" s="84">
        <v>13.6</v>
      </c>
      <c r="K22" s="45">
        <v>4.5</v>
      </c>
      <c r="L22" s="45">
        <v>11.5</v>
      </c>
      <c r="M22" s="46">
        <v>0</v>
      </c>
      <c r="N22" s="53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3.5" customHeight="1" thickTop="1">
      <c r="A23" s="152" t="s">
        <v>8</v>
      </c>
      <c r="B23" s="102" t="s">
        <v>24</v>
      </c>
      <c r="C23" s="50">
        <v>100</v>
      </c>
      <c r="D23" s="50">
        <v>0</v>
      </c>
      <c r="E23" s="50">
        <v>15</v>
      </c>
      <c r="F23" s="86">
        <v>28.2</v>
      </c>
      <c r="G23" s="50">
        <v>27.2</v>
      </c>
      <c r="H23" s="50">
        <v>20</v>
      </c>
      <c r="I23" s="50">
        <v>5.4</v>
      </c>
      <c r="J23" s="86">
        <v>2.4</v>
      </c>
      <c r="K23" s="50">
        <v>1.6</v>
      </c>
      <c r="L23" s="50">
        <v>0</v>
      </c>
      <c r="M23" s="51">
        <v>0.2</v>
      </c>
      <c r="N23" s="53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>
      <c r="A24" s="150"/>
      <c r="B24" s="100" t="s">
        <v>25</v>
      </c>
      <c r="C24" s="45">
        <v>100</v>
      </c>
      <c r="D24" s="45">
        <v>0</v>
      </c>
      <c r="E24" s="45">
        <v>4.7</v>
      </c>
      <c r="F24" s="84">
        <v>9.4</v>
      </c>
      <c r="G24" s="45">
        <v>18.8</v>
      </c>
      <c r="H24" s="45">
        <v>21.2</v>
      </c>
      <c r="I24" s="45">
        <v>7.1</v>
      </c>
      <c r="J24" s="84">
        <v>16.5</v>
      </c>
      <c r="K24" s="45">
        <v>15.3</v>
      </c>
      <c r="L24" s="45">
        <v>7.1</v>
      </c>
      <c r="M24" s="46">
        <v>0</v>
      </c>
      <c r="N24" s="53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>
      <c r="A25" s="150"/>
      <c r="B25" s="100" t="s">
        <v>26</v>
      </c>
      <c r="C25" s="45">
        <v>100</v>
      </c>
      <c r="D25" s="45">
        <v>0</v>
      </c>
      <c r="E25" s="45">
        <v>0</v>
      </c>
      <c r="F25" s="84">
        <v>6.1</v>
      </c>
      <c r="G25" s="45">
        <v>12.1</v>
      </c>
      <c r="H25" s="45">
        <v>27.3</v>
      </c>
      <c r="I25" s="45">
        <v>24.2</v>
      </c>
      <c r="J25" s="84">
        <v>12.1</v>
      </c>
      <c r="K25" s="45">
        <v>12.1</v>
      </c>
      <c r="L25" s="45">
        <v>6.1</v>
      </c>
      <c r="M25" s="46">
        <v>0</v>
      </c>
      <c r="N25" s="53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>
      <c r="A26" s="150"/>
      <c r="B26" s="100" t="s">
        <v>27</v>
      </c>
      <c r="C26" s="45">
        <v>100</v>
      </c>
      <c r="D26" s="45">
        <v>0</v>
      </c>
      <c r="E26" s="45">
        <v>1.8</v>
      </c>
      <c r="F26" s="84">
        <v>9.5</v>
      </c>
      <c r="G26" s="45">
        <v>14</v>
      </c>
      <c r="H26" s="45">
        <v>14</v>
      </c>
      <c r="I26" s="45">
        <v>12.2</v>
      </c>
      <c r="J26" s="84">
        <v>16.3</v>
      </c>
      <c r="K26" s="45">
        <v>14.5</v>
      </c>
      <c r="L26" s="45">
        <v>16.7</v>
      </c>
      <c r="M26" s="46">
        <v>0.9</v>
      </c>
      <c r="N26" s="53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>
      <c r="A27" s="150"/>
      <c r="B27" s="100" t="s">
        <v>18</v>
      </c>
      <c r="C27" s="45">
        <v>100</v>
      </c>
      <c r="D27" s="45">
        <v>30.3</v>
      </c>
      <c r="E27" s="45">
        <v>69.7</v>
      </c>
      <c r="F27" s="84">
        <v>0</v>
      </c>
      <c r="G27" s="45">
        <v>0</v>
      </c>
      <c r="H27" s="45">
        <v>0</v>
      </c>
      <c r="I27" s="45">
        <v>0</v>
      </c>
      <c r="J27" s="84">
        <v>0</v>
      </c>
      <c r="K27" s="45">
        <v>0</v>
      </c>
      <c r="L27" s="45">
        <v>0</v>
      </c>
      <c r="M27" s="46">
        <v>0</v>
      </c>
      <c r="N27" s="53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>
      <c r="A28" s="150"/>
      <c r="B28" s="100" t="s">
        <v>28</v>
      </c>
      <c r="C28" s="45">
        <v>100</v>
      </c>
      <c r="D28" s="45">
        <v>0</v>
      </c>
      <c r="E28" s="45">
        <v>10.199999999999999</v>
      </c>
      <c r="F28" s="84">
        <v>15.1</v>
      </c>
      <c r="G28" s="45">
        <v>24.7</v>
      </c>
      <c r="H28" s="45">
        <v>19.399999999999999</v>
      </c>
      <c r="I28" s="45">
        <v>12.9</v>
      </c>
      <c r="J28" s="84">
        <v>9.6999999999999993</v>
      </c>
      <c r="K28" s="45">
        <v>2.7</v>
      </c>
      <c r="L28" s="45">
        <v>4.3</v>
      </c>
      <c r="M28" s="46">
        <v>1.1000000000000001</v>
      </c>
      <c r="N28" s="53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>
      <c r="A29" s="150"/>
      <c r="B29" s="100" t="s">
        <v>29</v>
      </c>
      <c r="C29" s="45">
        <v>100</v>
      </c>
      <c r="D29" s="45">
        <v>0</v>
      </c>
      <c r="E29" s="45">
        <v>2.8</v>
      </c>
      <c r="F29" s="84">
        <v>4.5999999999999996</v>
      </c>
      <c r="G29" s="45">
        <v>6.9</v>
      </c>
      <c r="H29" s="45">
        <v>6</v>
      </c>
      <c r="I29" s="45">
        <v>8.3000000000000007</v>
      </c>
      <c r="J29" s="84">
        <v>25.8</v>
      </c>
      <c r="K29" s="45">
        <v>15.2</v>
      </c>
      <c r="L29" s="45">
        <v>30</v>
      </c>
      <c r="M29" s="46">
        <v>0.5</v>
      </c>
      <c r="N29" s="53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3.5" thickBot="1">
      <c r="A30" s="150"/>
      <c r="B30" s="100" t="s">
        <v>30</v>
      </c>
      <c r="C30" s="45">
        <v>100</v>
      </c>
      <c r="D30" s="45">
        <v>2</v>
      </c>
      <c r="E30" s="45">
        <v>6</v>
      </c>
      <c r="F30" s="84">
        <v>6</v>
      </c>
      <c r="G30" s="45">
        <v>12</v>
      </c>
      <c r="H30" s="45">
        <v>16</v>
      </c>
      <c r="I30" s="45">
        <v>14</v>
      </c>
      <c r="J30" s="84">
        <v>18</v>
      </c>
      <c r="K30" s="45">
        <v>10</v>
      </c>
      <c r="L30" s="45">
        <v>14</v>
      </c>
      <c r="M30" s="46">
        <v>2</v>
      </c>
      <c r="N30" s="53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3.5" customHeight="1" thickTop="1">
      <c r="A31" s="153" t="s">
        <v>10</v>
      </c>
      <c r="B31" s="102" t="s">
        <v>31</v>
      </c>
      <c r="C31" s="50">
        <v>100</v>
      </c>
      <c r="D31" s="50">
        <v>0.3</v>
      </c>
      <c r="E31" s="50">
        <v>14.9</v>
      </c>
      <c r="F31" s="86">
        <v>17.600000000000001</v>
      </c>
      <c r="G31" s="50">
        <v>16.600000000000001</v>
      </c>
      <c r="H31" s="50">
        <v>11.8</v>
      </c>
      <c r="I31" s="50">
        <v>7.8</v>
      </c>
      <c r="J31" s="86">
        <v>13.2</v>
      </c>
      <c r="K31" s="50">
        <v>6.1</v>
      </c>
      <c r="L31" s="50">
        <v>11.5</v>
      </c>
      <c r="M31" s="51">
        <v>0.3</v>
      </c>
      <c r="N31" s="53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>
      <c r="A32" s="154"/>
      <c r="B32" s="100" t="s">
        <v>32</v>
      </c>
      <c r="C32" s="45">
        <v>100</v>
      </c>
      <c r="D32" s="45">
        <v>0</v>
      </c>
      <c r="E32" s="45">
        <v>4.5</v>
      </c>
      <c r="F32" s="84">
        <v>10.8</v>
      </c>
      <c r="G32" s="45">
        <v>9.8000000000000007</v>
      </c>
      <c r="H32" s="45">
        <v>13.6</v>
      </c>
      <c r="I32" s="45">
        <v>9.8000000000000007</v>
      </c>
      <c r="J32" s="84">
        <v>18.5</v>
      </c>
      <c r="K32" s="45">
        <v>15.7</v>
      </c>
      <c r="L32" s="45">
        <v>16.399999999999999</v>
      </c>
      <c r="M32" s="46">
        <v>1</v>
      </c>
      <c r="N32" s="53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>
      <c r="A33" s="154"/>
      <c r="B33" s="100" t="s">
        <v>33</v>
      </c>
      <c r="C33" s="45">
        <v>100</v>
      </c>
      <c r="D33" s="45">
        <v>0</v>
      </c>
      <c r="E33" s="45">
        <v>2</v>
      </c>
      <c r="F33" s="84">
        <v>17.2</v>
      </c>
      <c r="G33" s="45">
        <v>27.4</v>
      </c>
      <c r="H33" s="45">
        <v>21.1</v>
      </c>
      <c r="I33" s="45">
        <v>10.3</v>
      </c>
      <c r="J33" s="84">
        <v>8.6999999999999993</v>
      </c>
      <c r="K33" s="45">
        <v>6.3</v>
      </c>
      <c r="L33" s="45">
        <v>6.5</v>
      </c>
      <c r="M33" s="46">
        <v>0.4</v>
      </c>
      <c r="N33" s="53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>
      <c r="A34" s="154"/>
      <c r="B34" s="100" t="s">
        <v>34</v>
      </c>
      <c r="C34" s="45">
        <v>100</v>
      </c>
      <c r="D34" s="45">
        <v>5.3</v>
      </c>
      <c r="E34" s="45">
        <v>31.1</v>
      </c>
      <c r="F34" s="84">
        <v>18.899999999999999</v>
      </c>
      <c r="G34" s="45">
        <v>21.1</v>
      </c>
      <c r="H34" s="45">
        <v>15.3</v>
      </c>
      <c r="I34" s="45">
        <v>5.3</v>
      </c>
      <c r="J34" s="84">
        <v>2.1</v>
      </c>
      <c r="K34" s="45">
        <v>0.5</v>
      </c>
      <c r="L34" s="45">
        <v>0.5</v>
      </c>
      <c r="M34" s="46">
        <v>0</v>
      </c>
      <c r="N34" s="53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>
      <c r="A35" s="154"/>
      <c r="B35" s="100" t="s">
        <v>35</v>
      </c>
      <c r="C35" s="45">
        <v>100</v>
      </c>
      <c r="D35" s="45">
        <v>0</v>
      </c>
      <c r="E35" s="45">
        <v>15.2</v>
      </c>
      <c r="F35" s="84">
        <v>18.2</v>
      </c>
      <c r="G35" s="45">
        <v>15.2</v>
      </c>
      <c r="H35" s="45">
        <v>9.1</v>
      </c>
      <c r="I35" s="45">
        <v>9.1</v>
      </c>
      <c r="J35" s="84">
        <v>21.2</v>
      </c>
      <c r="K35" s="45">
        <v>9.1</v>
      </c>
      <c r="L35" s="45">
        <v>3</v>
      </c>
      <c r="M35" s="46">
        <v>0</v>
      </c>
      <c r="N35" s="53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3.5" thickBot="1">
      <c r="A36" s="154"/>
      <c r="B36" s="100" t="s">
        <v>30</v>
      </c>
      <c r="C36" s="45">
        <v>100</v>
      </c>
      <c r="D36" s="45">
        <v>0</v>
      </c>
      <c r="E36" s="45">
        <v>9.8000000000000007</v>
      </c>
      <c r="F36" s="84">
        <v>12.2</v>
      </c>
      <c r="G36" s="45">
        <v>4.9000000000000004</v>
      </c>
      <c r="H36" s="45">
        <v>14.6</v>
      </c>
      <c r="I36" s="45">
        <v>7.3</v>
      </c>
      <c r="J36" s="84">
        <v>14.6</v>
      </c>
      <c r="K36" s="45">
        <v>9.8000000000000007</v>
      </c>
      <c r="L36" s="45">
        <v>24.4</v>
      </c>
      <c r="M36" s="46">
        <v>2.4</v>
      </c>
      <c r="N36" s="53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3.5" customHeight="1" thickTop="1">
      <c r="A37" s="153" t="s">
        <v>11</v>
      </c>
      <c r="B37" s="102" t="s">
        <v>36</v>
      </c>
      <c r="C37" s="50">
        <v>100</v>
      </c>
      <c r="D37" s="50">
        <v>0</v>
      </c>
      <c r="E37" s="50">
        <v>7.6</v>
      </c>
      <c r="F37" s="86">
        <v>49</v>
      </c>
      <c r="G37" s="50">
        <v>31.7</v>
      </c>
      <c r="H37" s="50">
        <v>1.4</v>
      </c>
      <c r="I37" s="50">
        <v>4.8</v>
      </c>
      <c r="J37" s="86">
        <v>2.1</v>
      </c>
      <c r="K37" s="50">
        <v>1.4</v>
      </c>
      <c r="L37" s="50">
        <v>1.4</v>
      </c>
      <c r="M37" s="51">
        <v>0.7</v>
      </c>
      <c r="N37" s="53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>
      <c r="A38" s="154"/>
      <c r="B38" s="100" t="s">
        <v>37</v>
      </c>
      <c r="C38" s="45">
        <v>100</v>
      </c>
      <c r="D38" s="45">
        <v>0.9</v>
      </c>
      <c r="E38" s="45">
        <v>1.7</v>
      </c>
      <c r="F38" s="84">
        <v>23.3</v>
      </c>
      <c r="G38" s="45">
        <v>56.9</v>
      </c>
      <c r="H38" s="45">
        <v>5.2</v>
      </c>
      <c r="I38" s="45">
        <v>2.6</v>
      </c>
      <c r="J38" s="84">
        <v>5.2</v>
      </c>
      <c r="K38" s="45">
        <v>0.9</v>
      </c>
      <c r="L38" s="45">
        <v>2.6</v>
      </c>
      <c r="M38" s="46">
        <v>0.9</v>
      </c>
      <c r="N38" s="53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>
      <c r="A39" s="154"/>
      <c r="B39" s="100" t="s">
        <v>38</v>
      </c>
      <c r="C39" s="45">
        <v>100</v>
      </c>
      <c r="D39" s="45">
        <v>1.3</v>
      </c>
      <c r="E39" s="45">
        <v>4</v>
      </c>
      <c r="F39" s="84">
        <v>8</v>
      </c>
      <c r="G39" s="45">
        <v>64</v>
      </c>
      <c r="H39" s="45">
        <v>8</v>
      </c>
      <c r="I39" s="45">
        <v>0</v>
      </c>
      <c r="J39" s="84">
        <v>5.3</v>
      </c>
      <c r="K39" s="45">
        <v>2.7</v>
      </c>
      <c r="L39" s="45">
        <v>6.7</v>
      </c>
      <c r="M39" s="46">
        <v>0</v>
      </c>
      <c r="N39" s="53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>
      <c r="A40" s="154"/>
      <c r="B40" s="100" t="s">
        <v>39</v>
      </c>
      <c r="C40" s="45">
        <v>100</v>
      </c>
      <c r="D40" s="45">
        <v>0</v>
      </c>
      <c r="E40" s="45">
        <v>5.9</v>
      </c>
      <c r="F40" s="84">
        <v>11.8</v>
      </c>
      <c r="G40" s="45">
        <v>14.3</v>
      </c>
      <c r="H40" s="45">
        <v>3.9</v>
      </c>
      <c r="I40" s="45">
        <v>11.3</v>
      </c>
      <c r="J40" s="84">
        <v>26.1</v>
      </c>
      <c r="K40" s="45">
        <v>19.7</v>
      </c>
      <c r="L40" s="45">
        <v>5.9</v>
      </c>
      <c r="M40" s="46">
        <v>1</v>
      </c>
      <c r="N40" s="53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>
      <c r="A41" s="154"/>
      <c r="B41" s="100" t="s">
        <v>40</v>
      </c>
      <c r="C41" s="45">
        <v>100</v>
      </c>
      <c r="D41" s="45">
        <v>0.6</v>
      </c>
      <c r="E41" s="45">
        <v>3.1</v>
      </c>
      <c r="F41" s="84">
        <v>3.7</v>
      </c>
      <c r="G41" s="45">
        <v>15.5</v>
      </c>
      <c r="H41" s="45">
        <v>19.899999999999999</v>
      </c>
      <c r="I41" s="45">
        <v>6.2</v>
      </c>
      <c r="J41" s="84">
        <v>11.8</v>
      </c>
      <c r="K41" s="45">
        <v>10.6</v>
      </c>
      <c r="L41" s="45">
        <v>27.3</v>
      </c>
      <c r="M41" s="46">
        <v>1.2</v>
      </c>
      <c r="N41" s="53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3.5" thickBot="1">
      <c r="A42" s="154"/>
      <c r="B42" s="100" t="s">
        <v>41</v>
      </c>
      <c r="C42" s="45">
        <v>100</v>
      </c>
      <c r="D42" s="45">
        <v>1.4</v>
      </c>
      <c r="E42" s="45">
        <v>11.4</v>
      </c>
      <c r="F42" s="84">
        <v>17.5</v>
      </c>
      <c r="G42" s="45">
        <v>20.3</v>
      </c>
      <c r="H42" s="45">
        <v>21.7</v>
      </c>
      <c r="I42" s="45">
        <v>10.3</v>
      </c>
      <c r="J42" s="84">
        <v>7.9</v>
      </c>
      <c r="K42" s="45">
        <v>5.0999999999999996</v>
      </c>
      <c r="L42" s="45">
        <v>4.2</v>
      </c>
      <c r="M42" s="46">
        <v>0.3</v>
      </c>
      <c r="N42" s="53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3.5" customHeight="1" thickTop="1">
      <c r="A43" s="153" t="s">
        <v>60</v>
      </c>
      <c r="B43" s="102" t="s">
        <v>42</v>
      </c>
      <c r="C43" s="50">
        <v>100</v>
      </c>
      <c r="D43" s="50">
        <v>0.9</v>
      </c>
      <c r="E43" s="50">
        <v>8.1</v>
      </c>
      <c r="F43" s="86">
        <v>10.1</v>
      </c>
      <c r="G43" s="50">
        <v>15</v>
      </c>
      <c r="H43" s="50">
        <v>17</v>
      </c>
      <c r="I43" s="50">
        <v>10.3</v>
      </c>
      <c r="J43" s="86">
        <v>13.6</v>
      </c>
      <c r="K43" s="50">
        <v>9.6</v>
      </c>
      <c r="L43" s="50">
        <v>14.8</v>
      </c>
      <c r="M43" s="51">
        <v>0.7</v>
      </c>
      <c r="N43" s="53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>
      <c r="A44" s="154"/>
      <c r="B44" s="100" t="s">
        <v>43</v>
      </c>
      <c r="C44" s="45">
        <v>100</v>
      </c>
      <c r="D44" s="45">
        <v>0</v>
      </c>
      <c r="E44" s="45">
        <v>16</v>
      </c>
      <c r="F44" s="84">
        <v>24</v>
      </c>
      <c r="G44" s="45">
        <v>16</v>
      </c>
      <c r="H44" s="45">
        <v>12</v>
      </c>
      <c r="I44" s="45">
        <v>12</v>
      </c>
      <c r="J44" s="84">
        <v>8</v>
      </c>
      <c r="K44" s="45">
        <v>4</v>
      </c>
      <c r="L44" s="45">
        <v>4</v>
      </c>
      <c r="M44" s="46">
        <v>4</v>
      </c>
      <c r="N44" s="53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>
      <c r="A45" s="154"/>
      <c r="B45" s="100" t="s">
        <v>44</v>
      </c>
      <c r="C45" s="45">
        <v>100</v>
      </c>
      <c r="D45" s="45">
        <v>0.5</v>
      </c>
      <c r="E45" s="45">
        <v>4.4000000000000004</v>
      </c>
      <c r="F45" s="84">
        <v>13.1</v>
      </c>
      <c r="G45" s="45">
        <v>26.2</v>
      </c>
      <c r="H45" s="45">
        <v>20.3</v>
      </c>
      <c r="I45" s="45">
        <v>10.8</v>
      </c>
      <c r="J45" s="84">
        <v>10.3</v>
      </c>
      <c r="K45" s="45">
        <v>6.9</v>
      </c>
      <c r="L45" s="45">
        <v>7.2</v>
      </c>
      <c r="M45" s="46">
        <v>0.3</v>
      </c>
      <c r="N45" s="53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>
      <c r="A46" s="154"/>
      <c r="B46" s="100" t="s">
        <v>45</v>
      </c>
      <c r="C46" s="45">
        <v>100</v>
      </c>
      <c r="D46" s="45">
        <v>1.5</v>
      </c>
      <c r="E46" s="45">
        <v>18.2</v>
      </c>
      <c r="F46" s="84">
        <v>27.6</v>
      </c>
      <c r="G46" s="45">
        <v>17.600000000000001</v>
      </c>
      <c r="H46" s="45">
        <v>12.9</v>
      </c>
      <c r="I46" s="45">
        <v>5.6</v>
      </c>
      <c r="J46" s="84">
        <v>8.5</v>
      </c>
      <c r="K46" s="45">
        <v>5.6</v>
      </c>
      <c r="L46" s="45">
        <v>1.8</v>
      </c>
      <c r="M46" s="46">
        <v>0.6</v>
      </c>
      <c r="N46" s="53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>
      <c r="A47" s="154"/>
      <c r="B47" s="103" t="s">
        <v>46</v>
      </c>
      <c r="C47" s="45">
        <v>100</v>
      </c>
      <c r="D47" s="45">
        <v>0</v>
      </c>
      <c r="E47" s="45">
        <v>5</v>
      </c>
      <c r="F47" s="84">
        <v>9.9</v>
      </c>
      <c r="G47" s="45">
        <v>15.8</v>
      </c>
      <c r="H47" s="45">
        <v>11.9</v>
      </c>
      <c r="I47" s="45">
        <v>5.9</v>
      </c>
      <c r="J47" s="84">
        <v>18.8</v>
      </c>
      <c r="K47" s="45">
        <v>9.9</v>
      </c>
      <c r="L47" s="45">
        <v>22.8</v>
      </c>
      <c r="M47" s="46">
        <v>0</v>
      </c>
      <c r="N47" s="53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>
      <c r="A48" s="154"/>
      <c r="B48" s="100" t="s">
        <v>47</v>
      </c>
      <c r="C48" s="45">
        <v>100</v>
      </c>
      <c r="D48" s="45">
        <v>0</v>
      </c>
      <c r="E48" s="45">
        <v>28.1</v>
      </c>
      <c r="F48" s="84">
        <v>28.1</v>
      </c>
      <c r="G48" s="45">
        <v>21.9</v>
      </c>
      <c r="H48" s="45">
        <v>12.5</v>
      </c>
      <c r="I48" s="45">
        <v>0</v>
      </c>
      <c r="J48" s="84">
        <v>3.1</v>
      </c>
      <c r="K48" s="45">
        <v>6.3</v>
      </c>
      <c r="L48" s="45">
        <v>0</v>
      </c>
      <c r="M48" s="46">
        <v>0</v>
      </c>
      <c r="N48" s="53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3.5" thickBot="1">
      <c r="A49" s="154"/>
      <c r="B49" s="100" t="s">
        <v>48</v>
      </c>
      <c r="C49" s="45">
        <v>100</v>
      </c>
      <c r="D49" s="45">
        <v>0</v>
      </c>
      <c r="E49" s="45">
        <v>0</v>
      </c>
      <c r="F49" s="84">
        <v>0</v>
      </c>
      <c r="G49" s="45">
        <v>16.7</v>
      </c>
      <c r="H49" s="45">
        <v>0</v>
      </c>
      <c r="I49" s="45">
        <v>50</v>
      </c>
      <c r="J49" s="84">
        <v>0</v>
      </c>
      <c r="K49" s="45">
        <v>0</v>
      </c>
      <c r="L49" s="45">
        <v>33.299999999999997</v>
      </c>
      <c r="M49" s="46">
        <v>0</v>
      </c>
      <c r="N49" s="53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3.5" customHeight="1" thickTop="1">
      <c r="A50" s="153" t="s">
        <v>61</v>
      </c>
      <c r="B50" s="102" t="s">
        <v>49</v>
      </c>
      <c r="C50" s="50">
        <v>100</v>
      </c>
      <c r="D50" s="50">
        <v>1.9</v>
      </c>
      <c r="E50" s="50">
        <v>33.299999999999997</v>
      </c>
      <c r="F50" s="86">
        <v>40.700000000000003</v>
      </c>
      <c r="G50" s="50">
        <v>7.4</v>
      </c>
      <c r="H50" s="50">
        <v>11.1</v>
      </c>
      <c r="I50" s="50">
        <v>0</v>
      </c>
      <c r="J50" s="86">
        <v>1.9</v>
      </c>
      <c r="K50" s="50">
        <v>0</v>
      </c>
      <c r="L50" s="50">
        <v>3.7</v>
      </c>
      <c r="M50" s="51">
        <v>0</v>
      </c>
      <c r="N50" s="53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>
      <c r="A51" s="154"/>
      <c r="B51" s="100" t="s">
        <v>50</v>
      </c>
      <c r="C51" s="45">
        <v>100</v>
      </c>
      <c r="D51" s="45">
        <v>0.6</v>
      </c>
      <c r="E51" s="45">
        <v>25.6</v>
      </c>
      <c r="F51" s="84">
        <v>36.9</v>
      </c>
      <c r="G51" s="45">
        <v>16.100000000000001</v>
      </c>
      <c r="H51" s="45">
        <v>9.5</v>
      </c>
      <c r="I51" s="45">
        <v>5.4</v>
      </c>
      <c r="J51" s="84">
        <v>2.4</v>
      </c>
      <c r="K51" s="45">
        <v>2.4</v>
      </c>
      <c r="L51" s="45">
        <v>1.2</v>
      </c>
      <c r="M51" s="46">
        <v>0</v>
      </c>
      <c r="N51" s="53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>
      <c r="A52" s="154"/>
      <c r="B52" s="100" t="s">
        <v>51</v>
      </c>
      <c r="C52" s="45">
        <v>100</v>
      </c>
      <c r="D52" s="45">
        <v>0.8</v>
      </c>
      <c r="E52" s="45">
        <v>5.3</v>
      </c>
      <c r="F52" s="84">
        <v>39.4</v>
      </c>
      <c r="G52" s="45">
        <v>33.299999999999997</v>
      </c>
      <c r="H52" s="45">
        <v>8.3000000000000007</v>
      </c>
      <c r="I52" s="45">
        <v>4.5</v>
      </c>
      <c r="J52" s="84">
        <v>3.8</v>
      </c>
      <c r="K52" s="45">
        <v>0.8</v>
      </c>
      <c r="L52" s="45">
        <v>3.8</v>
      </c>
      <c r="M52" s="46">
        <v>0</v>
      </c>
      <c r="N52" s="53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>
      <c r="A53" s="154"/>
      <c r="B53" s="100" t="s">
        <v>52</v>
      </c>
      <c r="C53" s="45">
        <v>100</v>
      </c>
      <c r="D53" s="45">
        <v>1.3</v>
      </c>
      <c r="E53" s="45">
        <v>5</v>
      </c>
      <c r="F53" s="84">
        <v>12.2</v>
      </c>
      <c r="G53" s="45">
        <v>35.299999999999997</v>
      </c>
      <c r="H53" s="45">
        <v>20.2</v>
      </c>
      <c r="I53" s="45">
        <v>8</v>
      </c>
      <c r="J53" s="84">
        <v>8</v>
      </c>
      <c r="K53" s="45">
        <v>5.5</v>
      </c>
      <c r="L53" s="45">
        <v>4.2</v>
      </c>
      <c r="M53" s="46">
        <v>0.4</v>
      </c>
      <c r="N53" s="53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>
      <c r="A54" s="154"/>
      <c r="B54" s="100" t="s">
        <v>53</v>
      </c>
      <c r="C54" s="45">
        <v>100</v>
      </c>
      <c r="D54" s="45">
        <v>0</v>
      </c>
      <c r="E54" s="45">
        <v>2.1</v>
      </c>
      <c r="F54" s="84">
        <v>2.5</v>
      </c>
      <c r="G54" s="45">
        <v>11.1</v>
      </c>
      <c r="H54" s="45">
        <v>19.7</v>
      </c>
      <c r="I54" s="45">
        <v>13</v>
      </c>
      <c r="J54" s="84">
        <v>19.899999999999999</v>
      </c>
      <c r="K54" s="45">
        <v>13.8</v>
      </c>
      <c r="L54" s="45">
        <v>17</v>
      </c>
      <c r="M54" s="46">
        <v>0.8</v>
      </c>
      <c r="N54" s="53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3.5" thickBot="1">
      <c r="A55" s="154"/>
      <c r="B55" s="100" t="s">
        <v>54</v>
      </c>
      <c r="C55" s="45">
        <v>100</v>
      </c>
      <c r="D55" s="45">
        <v>2.2999999999999998</v>
      </c>
      <c r="E55" s="45">
        <v>19.8</v>
      </c>
      <c r="F55" s="84">
        <v>16.7</v>
      </c>
      <c r="G55" s="45">
        <v>18.899999999999999</v>
      </c>
      <c r="H55" s="45">
        <v>14.9</v>
      </c>
      <c r="I55" s="45">
        <v>7.7</v>
      </c>
      <c r="J55" s="84">
        <v>8.1</v>
      </c>
      <c r="K55" s="45">
        <v>5</v>
      </c>
      <c r="L55" s="45">
        <v>5.9</v>
      </c>
      <c r="M55" s="46">
        <v>0.9</v>
      </c>
      <c r="N55" s="53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3.5" customHeight="1" thickTop="1">
      <c r="A56" s="155" t="s">
        <v>62</v>
      </c>
      <c r="B56" s="102" t="s">
        <v>55</v>
      </c>
      <c r="C56" s="50">
        <v>100</v>
      </c>
      <c r="D56" s="50">
        <v>0.2</v>
      </c>
      <c r="E56" s="50">
        <v>6.2</v>
      </c>
      <c r="F56" s="86">
        <v>16</v>
      </c>
      <c r="G56" s="50">
        <v>18.5</v>
      </c>
      <c r="H56" s="50">
        <v>16.8</v>
      </c>
      <c r="I56" s="50">
        <v>9.1999999999999993</v>
      </c>
      <c r="J56" s="86">
        <v>13.3</v>
      </c>
      <c r="K56" s="50">
        <v>9.1999999999999993</v>
      </c>
      <c r="L56" s="50">
        <v>10.199999999999999</v>
      </c>
      <c r="M56" s="51">
        <v>0.4</v>
      </c>
      <c r="N56" s="53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>
      <c r="A57" s="156"/>
      <c r="B57" s="100" t="s">
        <v>56</v>
      </c>
      <c r="C57" s="45">
        <v>100</v>
      </c>
      <c r="D57" s="45">
        <v>0</v>
      </c>
      <c r="E57" s="45">
        <v>12.7</v>
      </c>
      <c r="F57" s="84">
        <v>12.7</v>
      </c>
      <c r="G57" s="45">
        <v>15.5</v>
      </c>
      <c r="H57" s="45">
        <v>14.1</v>
      </c>
      <c r="I57" s="45">
        <v>5.6</v>
      </c>
      <c r="J57" s="84">
        <v>16.899999999999999</v>
      </c>
      <c r="K57" s="45">
        <v>12.7</v>
      </c>
      <c r="L57" s="45">
        <v>9.9</v>
      </c>
      <c r="M57" s="46">
        <v>0</v>
      </c>
      <c r="N57" s="53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>
      <c r="A58" s="156"/>
      <c r="B58" s="100" t="s">
        <v>57</v>
      </c>
      <c r="C58" s="45">
        <v>100</v>
      </c>
      <c r="D58" s="45">
        <v>0.6</v>
      </c>
      <c r="E58" s="45">
        <v>7.7</v>
      </c>
      <c r="F58" s="84">
        <v>16.7</v>
      </c>
      <c r="G58" s="45">
        <v>24.4</v>
      </c>
      <c r="H58" s="45">
        <v>16.7</v>
      </c>
      <c r="I58" s="45">
        <v>7.7</v>
      </c>
      <c r="J58" s="84">
        <v>11.3</v>
      </c>
      <c r="K58" s="45">
        <v>6.5</v>
      </c>
      <c r="L58" s="45">
        <v>7.1</v>
      </c>
      <c r="M58" s="46">
        <v>1.2</v>
      </c>
      <c r="N58" s="53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>
      <c r="A59" s="156"/>
      <c r="B59" s="100" t="s">
        <v>58</v>
      </c>
      <c r="C59" s="45">
        <v>100</v>
      </c>
      <c r="D59" s="45">
        <v>0</v>
      </c>
      <c r="E59" s="45">
        <v>5.9</v>
      </c>
      <c r="F59" s="84">
        <v>20</v>
      </c>
      <c r="G59" s="45">
        <v>27.1</v>
      </c>
      <c r="H59" s="45">
        <v>17.600000000000001</v>
      </c>
      <c r="I59" s="45">
        <v>15.3</v>
      </c>
      <c r="J59" s="84">
        <v>7.1</v>
      </c>
      <c r="K59" s="45">
        <v>4.7</v>
      </c>
      <c r="L59" s="45">
        <v>2.4</v>
      </c>
      <c r="M59" s="46">
        <v>0</v>
      </c>
      <c r="N59" s="53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>
      <c r="A60" s="157"/>
      <c r="B60" s="100" t="s">
        <v>59</v>
      </c>
      <c r="C60" s="45">
        <v>100</v>
      </c>
      <c r="D60" s="45">
        <v>2.2000000000000002</v>
      </c>
      <c r="E60" s="45">
        <v>14.4</v>
      </c>
      <c r="F60" s="84">
        <v>17.8</v>
      </c>
      <c r="G60" s="45">
        <v>20</v>
      </c>
      <c r="H60" s="45">
        <v>17.8</v>
      </c>
      <c r="I60" s="45">
        <v>7.8</v>
      </c>
      <c r="J60" s="84">
        <v>6.7</v>
      </c>
      <c r="K60" s="45">
        <v>3.3</v>
      </c>
      <c r="L60" s="45">
        <v>9.4</v>
      </c>
      <c r="M60" s="46">
        <v>0.6</v>
      </c>
      <c r="N60" s="53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>
      <c r="A61" s="104"/>
      <c r="B61" s="63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63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>
      <c r="A62" s="104"/>
      <c r="B62" s="63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63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63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63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>
      <c r="A65" s="8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63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3.5" thickBo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63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40.25" customHeight="1">
      <c r="A67" s="142"/>
      <c r="B67" s="145"/>
      <c r="C67" s="30" t="s">
        <v>3</v>
      </c>
      <c r="D67" s="93" t="str">
        <f t="shared" ref="D67:M67" si="0">+D4</f>
        <v>10歳代</v>
      </c>
      <c r="E67" s="93" t="str">
        <f t="shared" si="0"/>
        <v>20歳代</v>
      </c>
      <c r="F67" s="93" t="str">
        <f t="shared" si="0"/>
        <v>30歳代</v>
      </c>
      <c r="G67" s="93" t="str">
        <f t="shared" si="0"/>
        <v>40歳代</v>
      </c>
      <c r="H67" s="93" t="str">
        <f t="shared" si="0"/>
        <v>50歳代</v>
      </c>
      <c r="I67" s="93" t="str">
        <f t="shared" si="0"/>
        <v>60～64歳</v>
      </c>
      <c r="J67" s="93" t="str">
        <f t="shared" si="0"/>
        <v>65～69歳</v>
      </c>
      <c r="K67" s="93" t="str">
        <f t="shared" si="0"/>
        <v>70～74歳</v>
      </c>
      <c r="L67" s="93" t="str">
        <f t="shared" si="0"/>
        <v>75歳以上</v>
      </c>
      <c r="M67" s="95" t="str">
        <f t="shared" si="0"/>
        <v>無回答</v>
      </c>
      <c r="N67" s="63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s="29" customFormat="1">
      <c r="A68" s="146" t="s">
        <v>2</v>
      </c>
      <c r="B68" s="147"/>
      <c r="C68" s="94">
        <v>1347</v>
      </c>
      <c r="D68" s="65">
        <v>11</v>
      </c>
      <c r="E68" s="65">
        <v>135</v>
      </c>
      <c r="F68" s="89">
        <v>215</v>
      </c>
      <c r="G68" s="65">
        <v>259</v>
      </c>
      <c r="H68" s="65">
        <v>218</v>
      </c>
      <c r="I68" s="65">
        <v>119</v>
      </c>
      <c r="J68" s="89">
        <v>154</v>
      </c>
      <c r="K68" s="65">
        <v>102</v>
      </c>
      <c r="L68" s="65">
        <v>127</v>
      </c>
      <c r="M68" s="66">
        <v>7</v>
      </c>
      <c r="N68" s="7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s="29" customFormat="1" ht="12.75" customHeight="1">
      <c r="A69" s="144" t="s">
        <v>4</v>
      </c>
      <c r="B69" s="106" t="str">
        <f t="shared" ref="B69:B100" si="1">+B6</f>
        <v>男性</v>
      </c>
      <c r="C69" s="65">
        <v>574</v>
      </c>
      <c r="D69" s="65">
        <v>2</v>
      </c>
      <c r="E69" s="65">
        <v>57</v>
      </c>
      <c r="F69" s="89">
        <v>93</v>
      </c>
      <c r="G69" s="65">
        <v>118</v>
      </c>
      <c r="H69" s="65">
        <v>96</v>
      </c>
      <c r="I69" s="65">
        <v>52</v>
      </c>
      <c r="J69" s="89">
        <v>64</v>
      </c>
      <c r="K69" s="65">
        <v>43</v>
      </c>
      <c r="L69" s="65">
        <v>49</v>
      </c>
      <c r="M69" s="66">
        <v>0</v>
      </c>
      <c r="N69" s="7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s="29" customFormat="1">
      <c r="A70" s="138"/>
      <c r="B70" s="106" t="str">
        <f t="shared" si="1"/>
        <v>女性</v>
      </c>
      <c r="C70" s="65">
        <v>743</v>
      </c>
      <c r="D70" s="65">
        <v>9</v>
      </c>
      <c r="E70" s="65">
        <v>78</v>
      </c>
      <c r="F70" s="89">
        <v>122</v>
      </c>
      <c r="G70" s="65">
        <v>140</v>
      </c>
      <c r="H70" s="65">
        <v>120</v>
      </c>
      <c r="I70" s="65">
        <v>62</v>
      </c>
      <c r="J70" s="89">
        <v>88</v>
      </c>
      <c r="K70" s="65">
        <v>54</v>
      </c>
      <c r="L70" s="65">
        <v>68</v>
      </c>
      <c r="M70" s="66">
        <v>2</v>
      </c>
      <c r="N70" s="7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s="29" customFormat="1" ht="13.5" thickBot="1">
      <c r="A71" s="138"/>
      <c r="B71" s="111" t="str">
        <f t="shared" si="1"/>
        <v>回答しない</v>
      </c>
      <c r="C71" s="67">
        <v>2</v>
      </c>
      <c r="D71" s="67">
        <v>0</v>
      </c>
      <c r="E71" s="67">
        <v>0</v>
      </c>
      <c r="F71" s="90">
        <v>0</v>
      </c>
      <c r="G71" s="67">
        <v>1</v>
      </c>
      <c r="H71" s="67">
        <v>1</v>
      </c>
      <c r="I71" s="67">
        <v>0</v>
      </c>
      <c r="J71" s="90">
        <v>0</v>
      </c>
      <c r="K71" s="67">
        <v>0</v>
      </c>
      <c r="L71" s="67">
        <v>0</v>
      </c>
      <c r="M71" s="68">
        <v>0</v>
      </c>
      <c r="N71" s="7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s="29" customFormat="1" ht="13.5" customHeight="1" thickTop="1">
      <c r="A72" s="137" t="s">
        <v>7</v>
      </c>
      <c r="B72" s="108" t="str">
        <f t="shared" si="1"/>
        <v>10歳代</v>
      </c>
      <c r="C72" s="69">
        <v>11</v>
      </c>
      <c r="D72" s="69">
        <v>11</v>
      </c>
      <c r="E72" s="69">
        <v>0</v>
      </c>
      <c r="F72" s="91">
        <v>0</v>
      </c>
      <c r="G72" s="69">
        <v>0</v>
      </c>
      <c r="H72" s="69">
        <v>0</v>
      </c>
      <c r="I72" s="69">
        <v>0</v>
      </c>
      <c r="J72" s="91">
        <v>0</v>
      </c>
      <c r="K72" s="69">
        <v>0</v>
      </c>
      <c r="L72" s="69">
        <v>0</v>
      </c>
      <c r="M72" s="70">
        <v>0</v>
      </c>
      <c r="N72" s="7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s="29" customFormat="1">
      <c r="A73" s="138"/>
      <c r="B73" s="106" t="str">
        <f t="shared" si="1"/>
        <v>20歳代</v>
      </c>
      <c r="C73" s="65">
        <v>135</v>
      </c>
      <c r="D73" s="65">
        <v>0</v>
      </c>
      <c r="E73" s="65">
        <v>135</v>
      </c>
      <c r="F73" s="89">
        <v>0</v>
      </c>
      <c r="G73" s="65">
        <v>0</v>
      </c>
      <c r="H73" s="65">
        <v>0</v>
      </c>
      <c r="I73" s="65">
        <v>0</v>
      </c>
      <c r="J73" s="89">
        <v>0</v>
      </c>
      <c r="K73" s="65">
        <v>0</v>
      </c>
      <c r="L73" s="65">
        <v>0</v>
      </c>
      <c r="M73" s="66">
        <v>0</v>
      </c>
      <c r="N73" s="7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s="29" customFormat="1">
      <c r="A74" s="138"/>
      <c r="B74" s="106" t="str">
        <f t="shared" si="1"/>
        <v>30歳代</v>
      </c>
      <c r="C74" s="65">
        <v>215</v>
      </c>
      <c r="D74" s="65">
        <v>0</v>
      </c>
      <c r="E74" s="65">
        <v>0</v>
      </c>
      <c r="F74" s="89">
        <v>215</v>
      </c>
      <c r="G74" s="65">
        <v>0</v>
      </c>
      <c r="H74" s="65">
        <v>0</v>
      </c>
      <c r="I74" s="65">
        <v>0</v>
      </c>
      <c r="J74" s="89">
        <v>0</v>
      </c>
      <c r="K74" s="65">
        <v>0</v>
      </c>
      <c r="L74" s="65">
        <v>0</v>
      </c>
      <c r="M74" s="66">
        <v>0</v>
      </c>
      <c r="N74" s="7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s="29" customFormat="1">
      <c r="A75" s="138"/>
      <c r="B75" s="106" t="str">
        <f t="shared" si="1"/>
        <v>40歳代</v>
      </c>
      <c r="C75" s="65">
        <v>259</v>
      </c>
      <c r="D75" s="65">
        <v>0</v>
      </c>
      <c r="E75" s="65">
        <v>0</v>
      </c>
      <c r="F75" s="89">
        <v>0</v>
      </c>
      <c r="G75" s="65">
        <v>259</v>
      </c>
      <c r="H75" s="65">
        <v>0</v>
      </c>
      <c r="I75" s="65">
        <v>0</v>
      </c>
      <c r="J75" s="89">
        <v>0</v>
      </c>
      <c r="K75" s="65">
        <v>0</v>
      </c>
      <c r="L75" s="65">
        <v>0</v>
      </c>
      <c r="M75" s="66">
        <v>0</v>
      </c>
      <c r="N75" s="7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s="29" customFormat="1">
      <c r="A76" s="138"/>
      <c r="B76" s="106" t="str">
        <f t="shared" si="1"/>
        <v>50歳代</v>
      </c>
      <c r="C76" s="65">
        <v>218</v>
      </c>
      <c r="D76" s="65">
        <v>0</v>
      </c>
      <c r="E76" s="65">
        <v>0</v>
      </c>
      <c r="F76" s="89">
        <v>0</v>
      </c>
      <c r="G76" s="65">
        <v>0</v>
      </c>
      <c r="H76" s="65">
        <v>218</v>
      </c>
      <c r="I76" s="65">
        <v>0</v>
      </c>
      <c r="J76" s="89">
        <v>0</v>
      </c>
      <c r="K76" s="65">
        <v>0</v>
      </c>
      <c r="L76" s="65">
        <v>0</v>
      </c>
      <c r="M76" s="66">
        <v>0</v>
      </c>
      <c r="N76" s="7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s="29" customFormat="1">
      <c r="A77" s="138"/>
      <c r="B77" s="106" t="str">
        <f t="shared" si="1"/>
        <v>60～64歳</v>
      </c>
      <c r="C77" s="65">
        <v>119</v>
      </c>
      <c r="D77" s="65">
        <v>0</v>
      </c>
      <c r="E77" s="65">
        <v>0</v>
      </c>
      <c r="F77" s="89">
        <v>0</v>
      </c>
      <c r="G77" s="65">
        <v>0</v>
      </c>
      <c r="H77" s="65">
        <v>0</v>
      </c>
      <c r="I77" s="65">
        <v>119</v>
      </c>
      <c r="J77" s="89">
        <v>0</v>
      </c>
      <c r="K77" s="65">
        <v>0</v>
      </c>
      <c r="L77" s="65">
        <v>0</v>
      </c>
      <c r="M77" s="66">
        <v>0</v>
      </c>
      <c r="N77" s="7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s="29" customFormat="1">
      <c r="A78" s="138"/>
      <c r="B78" s="106" t="str">
        <f t="shared" si="1"/>
        <v>65～69歳</v>
      </c>
      <c r="C78" s="65">
        <v>154</v>
      </c>
      <c r="D78" s="65">
        <v>0</v>
      </c>
      <c r="E78" s="65">
        <v>0</v>
      </c>
      <c r="F78" s="89">
        <v>0</v>
      </c>
      <c r="G78" s="65">
        <v>0</v>
      </c>
      <c r="H78" s="65">
        <v>0</v>
      </c>
      <c r="I78" s="65">
        <v>0</v>
      </c>
      <c r="J78" s="89">
        <v>154</v>
      </c>
      <c r="K78" s="65">
        <v>0</v>
      </c>
      <c r="L78" s="65">
        <v>0</v>
      </c>
      <c r="M78" s="66">
        <v>0</v>
      </c>
      <c r="N78" s="7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s="29" customFormat="1">
      <c r="A79" s="138"/>
      <c r="B79" s="106" t="str">
        <f t="shared" si="1"/>
        <v>70～74歳</v>
      </c>
      <c r="C79" s="65">
        <v>102</v>
      </c>
      <c r="D79" s="65">
        <v>0</v>
      </c>
      <c r="E79" s="65">
        <v>0</v>
      </c>
      <c r="F79" s="89">
        <v>0</v>
      </c>
      <c r="G79" s="65">
        <v>0</v>
      </c>
      <c r="H79" s="65">
        <v>0</v>
      </c>
      <c r="I79" s="65">
        <v>0</v>
      </c>
      <c r="J79" s="89">
        <v>0</v>
      </c>
      <c r="K79" s="65">
        <v>102</v>
      </c>
      <c r="L79" s="65">
        <v>0</v>
      </c>
      <c r="M79" s="66">
        <v>0</v>
      </c>
      <c r="N79" s="7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s="29" customFormat="1" ht="13.5" thickBot="1">
      <c r="A80" s="138"/>
      <c r="B80" s="111" t="str">
        <f t="shared" si="1"/>
        <v>75歳以上</v>
      </c>
      <c r="C80" s="65">
        <v>127</v>
      </c>
      <c r="D80" s="65">
        <v>0</v>
      </c>
      <c r="E80" s="65">
        <v>0</v>
      </c>
      <c r="F80" s="89">
        <v>0</v>
      </c>
      <c r="G80" s="65">
        <v>0</v>
      </c>
      <c r="H80" s="65">
        <v>0</v>
      </c>
      <c r="I80" s="65">
        <v>0</v>
      </c>
      <c r="J80" s="89">
        <v>0</v>
      </c>
      <c r="K80" s="65">
        <v>0</v>
      </c>
      <c r="L80" s="65">
        <v>127</v>
      </c>
      <c r="M80" s="66">
        <v>0</v>
      </c>
      <c r="N80" s="7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s="29" customFormat="1" ht="13.5" customHeight="1" thickTop="1">
      <c r="A81" s="137" t="s">
        <v>9</v>
      </c>
      <c r="B81" s="108" t="str">
        <f t="shared" si="1"/>
        <v>板橋地域(板橋・熊野・仲宿・仲町・富士見)</v>
      </c>
      <c r="C81" s="69">
        <v>331</v>
      </c>
      <c r="D81" s="69">
        <v>5</v>
      </c>
      <c r="E81" s="69">
        <v>38</v>
      </c>
      <c r="F81" s="91">
        <v>60</v>
      </c>
      <c r="G81" s="69">
        <v>52</v>
      </c>
      <c r="H81" s="69">
        <v>42</v>
      </c>
      <c r="I81" s="69">
        <v>36</v>
      </c>
      <c r="J81" s="91">
        <v>29</v>
      </c>
      <c r="K81" s="69">
        <v>28</v>
      </c>
      <c r="L81" s="69">
        <v>39</v>
      </c>
      <c r="M81" s="70">
        <v>2</v>
      </c>
      <c r="N81" s="7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s="29" customFormat="1">
      <c r="A82" s="138"/>
      <c r="B82" s="106" t="str">
        <f t="shared" si="1"/>
        <v>常盤台地域(大谷口・常盤台・桜川)</v>
      </c>
      <c r="C82" s="65">
        <v>200</v>
      </c>
      <c r="D82" s="65">
        <v>2</v>
      </c>
      <c r="E82" s="65">
        <v>21</v>
      </c>
      <c r="F82" s="89">
        <v>25</v>
      </c>
      <c r="G82" s="65">
        <v>39</v>
      </c>
      <c r="H82" s="65">
        <v>41</v>
      </c>
      <c r="I82" s="65">
        <v>21</v>
      </c>
      <c r="J82" s="89">
        <v>20</v>
      </c>
      <c r="K82" s="65">
        <v>18</v>
      </c>
      <c r="L82" s="65">
        <v>12</v>
      </c>
      <c r="M82" s="66">
        <v>1</v>
      </c>
      <c r="N82" s="7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s="29" customFormat="1">
      <c r="A83" s="138"/>
      <c r="B83" s="106" t="str">
        <f t="shared" si="1"/>
        <v>志村地域(清水・志村坂上・中台・前野)</v>
      </c>
      <c r="C83" s="65">
        <v>288</v>
      </c>
      <c r="D83" s="65">
        <v>1</v>
      </c>
      <c r="E83" s="65">
        <v>20</v>
      </c>
      <c r="F83" s="89">
        <v>39</v>
      </c>
      <c r="G83" s="65">
        <v>68</v>
      </c>
      <c r="H83" s="65">
        <v>55</v>
      </c>
      <c r="I83" s="65">
        <v>24</v>
      </c>
      <c r="J83" s="89">
        <v>37</v>
      </c>
      <c r="K83" s="65">
        <v>24</v>
      </c>
      <c r="L83" s="65">
        <v>20</v>
      </c>
      <c r="M83" s="66">
        <v>0</v>
      </c>
      <c r="N83" s="7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s="29" customFormat="1">
      <c r="A84" s="138"/>
      <c r="B84" s="106" t="str">
        <f t="shared" si="1"/>
        <v>赤塚地域(下赤塚・成増・徳丸)</v>
      </c>
      <c r="C84" s="65">
        <v>279</v>
      </c>
      <c r="D84" s="65">
        <v>1</v>
      </c>
      <c r="E84" s="65">
        <v>29</v>
      </c>
      <c r="F84" s="89">
        <v>46</v>
      </c>
      <c r="G84" s="65">
        <v>53</v>
      </c>
      <c r="H84" s="65">
        <v>47</v>
      </c>
      <c r="I84" s="65">
        <v>20</v>
      </c>
      <c r="J84" s="89">
        <v>35</v>
      </c>
      <c r="K84" s="65">
        <v>21</v>
      </c>
      <c r="L84" s="65">
        <v>27</v>
      </c>
      <c r="M84" s="66">
        <v>0</v>
      </c>
      <c r="N84" s="7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s="29" customFormat="1" ht="13.5" thickBot="1">
      <c r="A85" s="138"/>
      <c r="B85" s="111" t="str">
        <f t="shared" si="1"/>
        <v>高島平地域(蓮根・舟渡・高島平)</v>
      </c>
      <c r="C85" s="65">
        <v>243</v>
      </c>
      <c r="D85" s="65">
        <v>2</v>
      </c>
      <c r="E85" s="65">
        <v>27</v>
      </c>
      <c r="F85" s="89">
        <v>45</v>
      </c>
      <c r="G85" s="65">
        <v>47</v>
      </c>
      <c r="H85" s="65">
        <v>32</v>
      </c>
      <c r="I85" s="65">
        <v>18</v>
      </c>
      <c r="J85" s="89">
        <v>33</v>
      </c>
      <c r="K85" s="65">
        <v>11</v>
      </c>
      <c r="L85" s="65">
        <v>28</v>
      </c>
      <c r="M85" s="66">
        <v>0</v>
      </c>
      <c r="N85" s="7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s="29" customFormat="1" ht="13.5" customHeight="1" thickTop="1">
      <c r="A86" s="137" t="s">
        <v>8</v>
      </c>
      <c r="B86" s="108" t="str">
        <f t="shared" si="1"/>
        <v>会社員・公務員</v>
      </c>
      <c r="C86" s="69">
        <v>500</v>
      </c>
      <c r="D86" s="69">
        <v>0</v>
      </c>
      <c r="E86" s="69">
        <v>75</v>
      </c>
      <c r="F86" s="91">
        <v>141</v>
      </c>
      <c r="G86" s="69">
        <v>136</v>
      </c>
      <c r="H86" s="69">
        <v>100</v>
      </c>
      <c r="I86" s="69">
        <v>27</v>
      </c>
      <c r="J86" s="91">
        <v>12</v>
      </c>
      <c r="K86" s="69">
        <v>8</v>
      </c>
      <c r="L86" s="69">
        <v>0</v>
      </c>
      <c r="M86" s="70">
        <v>1</v>
      </c>
      <c r="N86" s="7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s="29" customFormat="1">
      <c r="A87" s="138"/>
      <c r="B87" s="106" t="str">
        <f t="shared" si="1"/>
        <v>自営業・自由業</v>
      </c>
      <c r="C87" s="65">
        <v>85</v>
      </c>
      <c r="D87" s="65">
        <v>0</v>
      </c>
      <c r="E87" s="65">
        <v>4</v>
      </c>
      <c r="F87" s="89">
        <v>8</v>
      </c>
      <c r="G87" s="65">
        <v>16</v>
      </c>
      <c r="H87" s="65">
        <v>18</v>
      </c>
      <c r="I87" s="65">
        <v>6</v>
      </c>
      <c r="J87" s="89">
        <v>14</v>
      </c>
      <c r="K87" s="65">
        <v>13</v>
      </c>
      <c r="L87" s="65">
        <v>6</v>
      </c>
      <c r="M87" s="66">
        <v>0</v>
      </c>
      <c r="N87" s="7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s="29" customFormat="1">
      <c r="A88" s="138"/>
      <c r="B88" s="106" t="str">
        <f t="shared" si="1"/>
        <v>会社役員</v>
      </c>
      <c r="C88" s="65">
        <v>33</v>
      </c>
      <c r="D88" s="65">
        <v>0</v>
      </c>
      <c r="E88" s="65">
        <v>0</v>
      </c>
      <c r="F88" s="89">
        <v>2</v>
      </c>
      <c r="G88" s="65">
        <v>4</v>
      </c>
      <c r="H88" s="65">
        <v>9</v>
      </c>
      <c r="I88" s="65">
        <v>8</v>
      </c>
      <c r="J88" s="89">
        <v>4</v>
      </c>
      <c r="K88" s="65">
        <v>4</v>
      </c>
      <c r="L88" s="65">
        <v>2</v>
      </c>
      <c r="M88" s="66">
        <v>0</v>
      </c>
      <c r="N88" s="7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s="29" customFormat="1">
      <c r="A89" s="138"/>
      <c r="B89" s="106" t="str">
        <f t="shared" si="1"/>
        <v>主婦・主夫</v>
      </c>
      <c r="C89" s="65">
        <v>221</v>
      </c>
      <c r="D89" s="65">
        <v>0</v>
      </c>
      <c r="E89" s="65">
        <v>4</v>
      </c>
      <c r="F89" s="89">
        <v>21</v>
      </c>
      <c r="G89" s="65">
        <v>31</v>
      </c>
      <c r="H89" s="65">
        <v>31</v>
      </c>
      <c r="I89" s="65">
        <v>27</v>
      </c>
      <c r="J89" s="89">
        <v>36</v>
      </c>
      <c r="K89" s="65">
        <v>32</v>
      </c>
      <c r="L89" s="65">
        <v>37</v>
      </c>
      <c r="M89" s="66">
        <v>2</v>
      </c>
      <c r="N89" s="7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s="29" customFormat="1">
      <c r="A90" s="138"/>
      <c r="B90" s="106" t="str">
        <f t="shared" si="1"/>
        <v>学生</v>
      </c>
      <c r="C90" s="65">
        <v>33</v>
      </c>
      <c r="D90" s="65">
        <v>10</v>
      </c>
      <c r="E90" s="65">
        <v>23</v>
      </c>
      <c r="F90" s="89">
        <v>0</v>
      </c>
      <c r="G90" s="65">
        <v>0</v>
      </c>
      <c r="H90" s="65">
        <v>0</v>
      </c>
      <c r="I90" s="65">
        <v>0</v>
      </c>
      <c r="J90" s="89">
        <v>0</v>
      </c>
      <c r="K90" s="65">
        <v>0</v>
      </c>
      <c r="L90" s="65">
        <v>0</v>
      </c>
      <c r="M90" s="66">
        <v>0</v>
      </c>
      <c r="N90" s="7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s="29" customFormat="1">
      <c r="A91" s="138"/>
      <c r="B91" s="106" t="str">
        <f t="shared" si="1"/>
        <v>アルバイト・パート</v>
      </c>
      <c r="C91" s="65">
        <v>186</v>
      </c>
      <c r="D91" s="65">
        <v>0</v>
      </c>
      <c r="E91" s="65">
        <v>19</v>
      </c>
      <c r="F91" s="89">
        <v>28</v>
      </c>
      <c r="G91" s="65">
        <v>46</v>
      </c>
      <c r="H91" s="65">
        <v>36</v>
      </c>
      <c r="I91" s="65">
        <v>24</v>
      </c>
      <c r="J91" s="89">
        <v>18</v>
      </c>
      <c r="K91" s="65">
        <v>5</v>
      </c>
      <c r="L91" s="65">
        <v>8</v>
      </c>
      <c r="M91" s="66">
        <v>2</v>
      </c>
      <c r="N91" s="7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s="29" customFormat="1">
      <c r="A92" s="138"/>
      <c r="B92" s="106" t="str">
        <f t="shared" si="1"/>
        <v>無職</v>
      </c>
      <c r="C92" s="65">
        <v>217</v>
      </c>
      <c r="D92" s="65">
        <v>0</v>
      </c>
      <c r="E92" s="65">
        <v>6</v>
      </c>
      <c r="F92" s="89">
        <v>10</v>
      </c>
      <c r="G92" s="65">
        <v>15</v>
      </c>
      <c r="H92" s="65">
        <v>13</v>
      </c>
      <c r="I92" s="65">
        <v>18</v>
      </c>
      <c r="J92" s="89">
        <v>56</v>
      </c>
      <c r="K92" s="65">
        <v>33</v>
      </c>
      <c r="L92" s="65">
        <v>65</v>
      </c>
      <c r="M92" s="66">
        <v>1</v>
      </c>
      <c r="N92" s="7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s="29" customFormat="1" ht="13.5" thickBot="1">
      <c r="A93" s="138"/>
      <c r="B93" s="111" t="str">
        <f t="shared" si="1"/>
        <v>その他</v>
      </c>
      <c r="C93" s="65">
        <v>50</v>
      </c>
      <c r="D93" s="65">
        <v>1</v>
      </c>
      <c r="E93" s="65">
        <v>3</v>
      </c>
      <c r="F93" s="89">
        <v>3</v>
      </c>
      <c r="G93" s="65">
        <v>6</v>
      </c>
      <c r="H93" s="65">
        <v>8</v>
      </c>
      <c r="I93" s="65">
        <v>7</v>
      </c>
      <c r="J93" s="89">
        <v>9</v>
      </c>
      <c r="K93" s="65">
        <v>5</v>
      </c>
      <c r="L93" s="65">
        <v>7</v>
      </c>
      <c r="M93" s="66">
        <v>1</v>
      </c>
      <c r="N93" s="7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s="29" customFormat="1" ht="13.5" customHeight="1" thickTop="1">
      <c r="A94" s="137" t="s">
        <v>10</v>
      </c>
      <c r="B94" s="108" t="str">
        <f t="shared" si="1"/>
        <v>単身世帯</v>
      </c>
      <c r="C94" s="69">
        <v>296</v>
      </c>
      <c r="D94" s="69">
        <v>1</v>
      </c>
      <c r="E94" s="69">
        <v>44</v>
      </c>
      <c r="F94" s="91">
        <v>52</v>
      </c>
      <c r="G94" s="69">
        <v>49</v>
      </c>
      <c r="H94" s="69">
        <v>35</v>
      </c>
      <c r="I94" s="69">
        <v>23</v>
      </c>
      <c r="J94" s="91">
        <v>39</v>
      </c>
      <c r="K94" s="69">
        <v>18</v>
      </c>
      <c r="L94" s="69">
        <v>34</v>
      </c>
      <c r="M94" s="70">
        <v>1</v>
      </c>
      <c r="N94" s="7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s="29" customFormat="1">
      <c r="A95" s="138"/>
      <c r="B95" s="106" t="str">
        <f t="shared" si="1"/>
        <v>夫婦のみ</v>
      </c>
      <c r="C95" s="65">
        <v>287</v>
      </c>
      <c r="D95" s="65">
        <v>0</v>
      </c>
      <c r="E95" s="65">
        <v>13</v>
      </c>
      <c r="F95" s="89">
        <v>31</v>
      </c>
      <c r="G95" s="65">
        <v>28</v>
      </c>
      <c r="H95" s="65">
        <v>39</v>
      </c>
      <c r="I95" s="65">
        <v>28</v>
      </c>
      <c r="J95" s="89">
        <v>53</v>
      </c>
      <c r="K95" s="65">
        <v>45</v>
      </c>
      <c r="L95" s="65">
        <v>47</v>
      </c>
      <c r="M95" s="66">
        <v>3</v>
      </c>
      <c r="N95" s="7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s="29" customFormat="1">
      <c r="A96" s="138"/>
      <c r="B96" s="106" t="str">
        <f t="shared" si="1"/>
        <v>二世代同居(子と同居)</v>
      </c>
      <c r="C96" s="65">
        <v>493</v>
      </c>
      <c r="D96" s="65">
        <v>0</v>
      </c>
      <c r="E96" s="65">
        <v>10</v>
      </c>
      <c r="F96" s="89">
        <v>85</v>
      </c>
      <c r="G96" s="65">
        <v>135</v>
      </c>
      <c r="H96" s="65">
        <v>104</v>
      </c>
      <c r="I96" s="65">
        <v>51</v>
      </c>
      <c r="J96" s="89">
        <v>43</v>
      </c>
      <c r="K96" s="65">
        <v>31</v>
      </c>
      <c r="L96" s="65">
        <v>32</v>
      </c>
      <c r="M96" s="66">
        <v>2</v>
      </c>
      <c r="N96" s="7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s="29" customFormat="1">
      <c r="A97" s="138"/>
      <c r="B97" s="106" t="str">
        <f t="shared" si="1"/>
        <v>二世代同居(親と同居)</v>
      </c>
      <c r="C97" s="65">
        <v>190</v>
      </c>
      <c r="D97" s="65">
        <v>10</v>
      </c>
      <c r="E97" s="65">
        <v>59</v>
      </c>
      <c r="F97" s="89">
        <v>36</v>
      </c>
      <c r="G97" s="65">
        <v>40</v>
      </c>
      <c r="H97" s="65">
        <v>29</v>
      </c>
      <c r="I97" s="65">
        <v>10</v>
      </c>
      <c r="J97" s="89">
        <v>4</v>
      </c>
      <c r="K97" s="65">
        <v>1</v>
      </c>
      <c r="L97" s="65">
        <v>1</v>
      </c>
      <c r="M97" s="66">
        <v>0</v>
      </c>
      <c r="N97" s="7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s="29" customFormat="1">
      <c r="A98" s="138"/>
      <c r="B98" s="106" t="str">
        <f t="shared" si="1"/>
        <v>三世代同居</v>
      </c>
      <c r="C98" s="65">
        <v>33</v>
      </c>
      <c r="D98" s="65">
        <v>0</v>
      </c>
      <c r="E98" s="65">
        <v>5</v>
      </c>
      <c r="F98" s="89">
        <v>6</v>
      </c>
      <c r="G98" s="65">
        <v>5</v>
      </c>
      <c r="H98" s="65">
        <v>3</v>
      </c>
      <c r="I98" s="65">
        <v>3</v>
      </c>
      <c r="J98" s="89">
        <v>7</v>
      </c>
      <c r="K98" s="65">
        <v>3</v>
      </c>
      <c r="L98" s="65">
        <v>1</v>
      </c>
      <c r="M98" s="66">
        <v>0</v>
      </c>
      <c r="N98" s="7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s="29" customFormat="1" ht="13.5" thickBot="1">
      <c r="A99" s="138"/>
      <c r="B99" s="111" t="str">
        <f t="shared" si="1"/>
        <v>その他</v>
      </c>
      <c r="C99" s="65">
        <v>41</v>
      </c>
      <c r="D99" s="65">
        <v>0</v>
      </c>
      <c r="E99" s="65">
        <v>4</v>
      </c>
      <c r="F99" s="89">
        <v>5</v>
      </c>
      <c r="G99" s="65">
        <v>2</v>
      </c>
      <c r="H99" s="65">
        <v>6</v>
      </c>
      <c r="I99" s="65">
        <v>3</v>
      </c>
      <c r="J99" s="89">
        <v>6</v>
      </c>
      <c r="K99" s="65">
        <v>4</v>
      </c>
      <c r="L99" s="65">
        <v>10</v>
      </c>
      <c r="M99" s="66">
        <v>1</v>
      </c>
      <c r="N99" s="7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s="29" customFormat="1" ht="13.5" customHeight="1" thickTop="1">
      <c r="A100" s="137" t="s">
        <v>11</v>
      </c>
      <c r="B100" s="108" t="str">
        <f t="shared" si="1"/>
        <v>未就学児</v>
      </c>
      <c r="C100" s="69">
        <v>145</v>
      </c>
      <c r="D100" s="69">
        <v>0</v>
      </c>
      <c r="E100" s="69">
        <v>11</v>
      </c>
      <c r="F100" s="91">
        <v>71</v>
      </c>
      <c r="G100" s="69">
        <v>46</v>
      </c>
      <c r="H100" s="69">
        <v>2</v>
      </c>
      <c r="I100" s="69">
        <v>7</v>
      </c>
      <c r="J100" s="91">
        <v>3</v>
      </c>
      <c r="K100" s="69">
        <v>2</v>
      </c>
      <c r="L100" s="69">
        <v>2</v>
      </c>
      <c r="M100" s="70">
        <v>1</v>
      </c>
      <c r="N100" s="7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s="29" customFormat="1">
      <c r="A101" s="138"/>
      <c r="B101" s="106" t="str">
        <f t="shared" ref="B101:B123" si="2">+B38</f>
        <v>小学生</v>
      </c>
      <c r="C101" s="65">
        <v>116</v>
      </c>
      <c r="D101" s="65">
        <v>1</v>
      </c>
      <c r="E101" s="65">
        <v>2</v>
      </c>
      <c r="F101" s="89">
        <v>27</v>
      </c>
      <c r="G101" s="65">
        <v>66</v>
      </c>
      <c r="H101" s="65">
        <v>6</v>
      </c>
      <c r="I101" s="65">
        <v>3</v>
      </c>
      <c r="J101" s="89">
        <v>6</v>
      </c>
      <c r="K101" s="65">
        <v>1</v>
      </c>
      <c r="L101" s="65">
        <v>3</v>
      </c>
      <c r="M101" s="66">
        <v>1</v>
      </c>
      <c r="N101" s="7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s="29" customFormat="1">
      <c r="A102" s="138"/>
      <c r="B102" s="106" t="str">
        <f t="shared" si="2"/>
        <v>中学生</v>
      </c>
      <c r="C102" s="65">
        <v>75</v>
      </c>
      <c r="D102" s="65">
        <v>1</v>
      </c>
      <c r="E102" s="65">
        <v>3</v>
      </c>
      <c r="F102" s="89">
        <v>6</v>
      </c>
      <c r="G102" s="65">
        <v>48</v>
      </c>
      <c r="H102" s="65">
        <v>6</v>
      </c>
      <c r="I102" s="65">
        <v>0</v>
      </c>
      <c r="J102" s="89">
        <v>4</v>
      </c>
      <c r="K102" s="65">
        <v>2</v>
      </c>
      <c r="L102" s="65">
        <v>5</v>
      </c>
      <c r="M102" s="66">
        <v>0</v>
      </c>
      <c r="N102" s="7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s="29" customFormat="1">
      <c r="A103" s="138"/>
      <c r="B103" s="106" t="str">
        <f t="shared" si="2"/>
        <v>65～74歳の家族</v>
      </c>
      <c r="C103" s="65">
        <v>203</v>
      </c>
      <c r="D103" s="65">
        <v>0</v>
      </c>
      <c r="E103" s="65">
        <v>12</v>
      </c>
      <c r="F103" s="89">
        <v>24</v>
      </c>
      <c r="G103" s="65">
        <v>29</v>
      </c>
      <c r="H103" s="65">
        <v>8</v>
      </c>
      <c r="I103" s="65">
        <v>23</v>
      </c>
      <c r="J103" s="89">
        <v>53</v>
      </c>
      <c r="K103" s="65">
        <v>40</v>
      </c>
      <c r="L103" s="65">
        <v>12</v>
      </c>
      <c r="M103" s="66">
        <v>2</v>
      </c>
      <c r="N103" s="7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s="29" customFormat="1">
      <c r="A104" s="138"/>
      <c r="B104" s="106" t="str">
        <f t="shared" si="2"/>
        <v>75歳以上の家族</v>
      </c>
      <c r="C104" s="65">
        <v>161</v>
      </c>
      <c r="D104" s="65">
        <v>1</v>
      </c>
      <c r="E104" s="65">
        <v>5</v>
      </c>
      <c r="F104" s="89">
        <v>6</v>
      </c>
      <c r="G104" s="65">
        <v>25</v>
      </c>
      <c r="H104" s="65">
        <v>32</v>
      </c>
      <c r="I104" s="65">
        <v>10</v>
      </c>
      <c r="J104" s="89">
        <v>19</v>
      </c>
      <c r="K104" s="65">
        <v>17</v>
      </c>
      <c r="L104" s="65">
        <v>44</v>
      </c>
      <c r="M104" s="66">
        <v>2</v>
      </c>
      <c r="N104" s="7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s="29" customFormat="1" ht="13.5" thickBot="1">
      <c r="A105" s="138"/>
      <c r="B105" s="111" t="str">
        <f t="shared" si="2"/>
        <v>1～5以外の家族と同居している</v>
      </c>
      <c r="C105" s="65">
        <v>710</v>
      </c>
      <c r="D105" s="65">
        <v>10</v>
      </c>
      <c r="E105" s="65">
        <v>81</v>
      </c>
      <c r="F105" s="89">
        <v>124</v>
      </c>
      <c r="G105" s="65">
        <v>144</v>
      </c>
      <c r="H105" s="65">
        <v>154</v>
      </c>
      <c r="I105" s="65">
        <v>73</v>
      </c>
      <c r="J105" s="89">
        <v>56</v>
      </c>
      <c r="K105" s="65">
        <v>36</v>
      </c>
      <c r="L105" s="65">
        <v>30</v>
      </c>
      <c r="M105" s="66">
        <v>2</v>
      </c>
      <c r="N105" s="7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s="29" customFormat="1" ht="13.5" customHeight="1" thickTop="1">
      <c r="A106" s="137" t="s">
        <v>60</v>
      </c>
      <c r="B106" s="108" t="str">
        <f t="shared" si="2"/>
        <v>一戸建（持ち家）</v>
      </c>
      <c r="C106" s="69">
        <v>447</v>
      </c>
      <c r="D106" s="69">
        <v>4</v>
      </c>
      <c r="E106" s="69">
        <v>36</v>
      </c>
      <c r="F106" s="91">
        <v>45</v>
      </c>
      <c r="G106" s="69">
        <v>67</v>
      </c>
      <c r="H106" s="69">
        <v>76</v>
      </c>
      <c r="I106" s="69">
        <v>46</v>
      </c>
      <c r="J106" s="91">
        <v>61</v>
      </c>
      <c r="K106" s="69">
        <v>43</v>
      </c>
      <c r="L106" s="69">
        <v>66</v>
      </c>
      <c r="M106" s="70">
        <v>3</v>
      </c>
      <c r="N106" s="7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s="29" customFormat="1">
      <c r="A107" s="138"/>
      <c r="B107" s="106" t="str">
        <f t="shared" si="2"/>
        <v>一戸建（賃貸）</v>
      </c>
      <c r="C107" s="65">
        <v>25</v>
      </c>
      <c r="D107" s="65">
        <v>0</v>
      </c>
      <c r="E107" s="65">
        <v>4</v>
      </c>
      <c r="F107" s="89">
        <v>6</v>
      </c>
      <c r="G107" s="65">
        <v>4</v>
      </c>
      <c r="H107" s="65">
        <v>3</v>
      </c>
      <c r="I107" s="65">
        <v>3</v>
      </c>
      <c r="J107" s="89">
        <v>2</v>
      </c>
      <c r="K107" s="65">
        <v>1</v>
      </c>
      <c r="L107" s="65">
        <v>1</v>
      </c>
      <c r="M107" s="66">
        <v>1</v>
      </c>
      <c r="N107" s="7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s="29" customFormat="1">
      <c r="A108" s="138"/>
      <c r="B108" s="106" t="str">
        <f t="shared" si="2"/>
        <v>マンション（持ち家）</v>
      </c>
      <c r="C108" s="65">
        <v>389</v>
      </c>
      <c r="D108" s="65">
        <v>2</v>
      </c>
      <c r="E108" s="65">
        <v>17</v>
      </c>
      <c r="F108" s="89">
        <v>51</v>
      </c>
      <c r="G108" s="65">
        <v>102</v>
      </c>
      <c r="H108" s="65">
        <v>79</v>
      </c>
      <c r="I108" s="65">
        <v>42</v>
      </c>
      <c r="J108" s="89">
        <v>40</v>
      </c>
      <c r="K108" s="65">
        <v>27</v>
      </c>
      <c r="L108" s="65">
        <v>28</v>
      </c>
      <c r="M108" s="66">
        <v>1</v>
      </c>
      <c r="N108" s="7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s="29" customFormat="1">
      <c r="A109" s="138"/>
      <c r="B109" s="106" t="str">
        <f t="shared" si="2"/>
        <v>マンション・アパート（賃貸）</v>
      </c>
      <c r="C109" s="65">
        <v>340</v>
      </c>
      <c r="D109" s="65">
        <v>5</v>
      </c>
      <c r="E109" s="65">
        <v>62</v>
      </c>
      <c r="F109" s="89">
        <v>94</v>
      </c>
      <c r="G109" s="65">
        <v>60</v>
      </c>
      <c r="H109" s="65">
        <v>44</v>
      </c>
      <c r="I109" s="65">
        <v>19</v>
      </c>
      <c r="J109" s="89">
        <v>29</v>
      </c>
      <c r="K109" s="65">
        <v>19</v>
      </c>
      <c r="L109" s="65">
        <v>6</v>
      </c>
      <c r="M109" s="66">
        <v>2</v>
      </c>
      <c r="N109" s="7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s="29" customFormat="1">
      <c r="A110" s="138"/>
      <c r="B110" s="109" t="str">
        <f t="shared" si="2"/>
        <v>都市再生機構・公社住宅・　都営住宅・区営住宅</v>
      </c>
      <c r="C110" s="65">
        <v>101</v>
      </c>
      <c r="D110" s="65">
        <v>0</v>
      </c>
      <c r="E110" s="65">
        <v>5</v>
      </c>
      <c r="F110" s="89">
        <v>10</v>
      </c>
      <c r="G110" s="65">
        <v>16</v>
      </c>
      <c r="H110" s="65">
        <v>12</v>
      </c>
      <c r="I110" s="65">
        <v>6</v>
      </c>
      <c r="J110" s="89">
        <v>19</v>
      </c>
      <c r="K110" s="65">
        <v>10</v>
      </c>
      <c r="L110" s="65">
        <v>23</v>
      </c>
      <c r="M110" s="66">
        <v>0</v>
      </c>
      <c r="N110" s="7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s="29" customFormat="1">
      <c r="A111" s="138"/>
      <c r="B111" s="106" t="str">
        <f t="shared" si="2"/>
        <v>社宅・寮・間借り・住込み</v>
      </c>
      <c r="C111" s="65">
        <v>32</v>
      </c>
      <c r="D111" s="65">
        <v>0</v>
      </c>
      <c r="E111" s="65">
        <v>9</v>
      </c>
      <c r="F111" s="89">
        <v>9</v>
      </c>
      <c r="G111" s="65">
        <v>7</v>
      </c>
      <c r="H111" s="65">
        <v>4</v>
      </c>
      <c r="I111" s="65">
        <v>0</v>
      </c>
      <c r="J111" s="89">
        <v>1</v>
      </c>
      <c r="K111" s="65">
        <v>2</v>
      </c>
      <c r="L111" s="65">
        <v>0</v>
      </c>
      <c r="M111" s="66">
        <v>0</v>
      </c>
      <c r="N111" s="7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s="29" customFormat="1" ht="13.5" thickBot="1">
      <c r="A112" s="138"/>
      <c r="B112" s="111" t="str">
        <f t="shared" si="2"/>
        <v>その他（ケア付住宅など）</v>
      </c>
      <c r="C112" s="65">
        <v>6</v>
      </c>
      <c r="D112" s="65">
        <v>0</v>
      </c>
      <c r="E112" s="65">
        <v>0</v>
      </c>
      <c r="F112" s="89">
        <v>0</v>
      </c>
      <c r="G112" s="65">
        <v>1</v>
      </c>
      <c r="H112" s="65">
        <v>0</v>
      </c>
      <c r="I112" s="65">
        <v>3</v>
      </c>
      <c r="J112" s="89">
        <v>0</v>
      </c>
      <c r="K112" s="65">
        <v>0</v>
      </c>
      <c r="L112" s="65">
        <v>2</v>
      </c>
      <c r="M112" s="66">
        <v>0</v>
      </c>
      <c r="N112" s="7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s="29" customFormat="1" ht="13.5" customHeight="1" thickTop="1">
      <c r="A113" s="137" t="s">
        <v>61</v>
      </c>
      <c r="B113" s="108" t="str">
        <f t="shared" si="2"/>
        <v>１年未満</v>
      </c>
      <c r="C113" s="69">
        <v>54</v>
      </c>
      <c r="D113" s="69">
        <v>1</v>
      </c>
      <c r="E113" s="69">
        <v>18</v>
      </c>
      <c r="F113" s="91">
        <v>22</v>
      </c>
      <c r="G113" s="69">
        <v>4</v>
      </c>
      <c r="H113" s="69">
        <v>6</v>
      </c>
      <c r="I113" s="69">
        <v>0</v>
      </c>
      <c r="J113" s="91">
        <v>1</v>
      </c>
      <c r="K113" s="69">
        <v>0</v>
      </c>
      <c r="L113" s="69">
        <v>2</v>
      </c>
      <c r="M113" s="70">
        <v>0</v>
      </c>
      <c r="N113" s="7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s="29" customFormat="1">
      <c r="A114" s="138"/>
      <c r="B114" s="106" t="str">
        <f t="shared" si="2"/>
        <v>１年以上５年未満</v>
      </c>
      <c r="C114" s="65">
        <v>168</v>
      </c>
      <c r="D114" s="65">
        <v>1</v>
      </c>
      <c r="E114" s="65">
        <v>43</v>
      </c>
      <c r="F114" s="89">
        <v>62</v>
      </c>
      <c r="G114" s="65">
        <v>27</v>
      </c>
      <c r="H114" s="65">
        <v>16</v>
      </c>
      <c r="I114" s="65">
        <v>9</v>
      </c>
      <c r="J114" s="89">
        <v>4</v>
      </c>
      <c r="K114" s="65">
        <v>4</v>
      </c>
      <c r="L114" s="65">
        <v>2</v>
      </c>
      <c r="M114" s="66">
        <v>0</v>
      </c>
      <c r="N114" s="7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s="29" customFormat="1">
      <c r="A115" s="138"/>
      <c r="B115" s="106" t="str">
        <f t="shared" si="2"/>
        <v>５年以上10年未満</v>
      </c>
      <c r="C115" s="65">
        <v>132</v>
      </c>
      <c r="D115" s="65">
        <v>1</v>
      </c>
      <c r="E115" s="65">
        <v>7</v>
      </c>
      <c r="F115" s="89">
        <v>52</v>
      </c>
      <c r="G115" s="65">
        <v>44</v>
      </c>
      <c r="H115" s="65">
        <v>11</v>
      </c>
      <c r="I115" s="65">
        <v>6</v>
      </c>
      <c r="J115" s="89">
        <v>5</v>
      </c>
      <c r="K115" s="65">
        <v>1</v>
      </c>
      <c r="L115" s="65">
        <v>5</v>
      </c>
      <c r="M115" s="66">
        <v>0</v>
      </c>
      <c r="N115" s="7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s="29" customFormat="1">
      <c r="A116" s="138"/>
      <c r="B116" s="106" t="str">
        <f t="shared" si="2"/>
        <v>10年以上20年未満</v>
      </c>
      <c r="C116" s="65">
        <v>238</v>
      </c>
      <c r="D116" s="65">
        <v>3</v>
      </c>
      <c r="E116" s="65">
        <v>12</v>
      </c>
      <c r="F116" s="89">
        <v>29</v>
      </c>
      <c r="G116" s="65">
        <v>84</v>
      </c>
      <c r="H116" s="65">
        <v>48</v>
      </c>
      <c r="I116" s="65">
        <v>19</v>
      </c>
      <c r="J116" s="89">
        <v>19</v>
      </c>
      <c r="K116" s="65">
        <v>13</v>
      </c>
      <c r="L116" s="65">
        <v>10</v>
      </c>
      <c r="M116" s="66">
        <v>1</v>
      </c>
      <c r="N116" s="7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s="29" customFormat="1">
      <c r="A117" s="138"/>
      <c r="B117" s="106" t="str">
        <f t="shared" si="2"/>
        <v>20年以上(次の「生まれたときから」を除く)</v>
      </c>
      <c r="C117" s="65">
        <v>522</v>
      </c>
      <c r="D117" s="65">
        <v>0</v>
      </c>
      <c r="E117" s="65">
        <v>11</v>
      </c>
      <c r="F117" s="89">
        <v>13</v>
      </c>
      <c r="G117" s="65">
        <v>58</v>
      </c>
      <c r="H117" s="65">
        <v>103</v>
      </c>
      <c r="I117" s="65">
        <v>68</v>
      </c>
      <c r="J117" s="89">
        <v>104</v>
      </c>
      <c r="K117" s="65">
        <v>72</v>
      </c>
      <c r="L117" s="65">
        <v>89</v>
      </c>
      <c r="M117" s="66">
        <v>4</v>
      </c>
      <c r="N117" s="7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s="29" customFormat="1" ht="13.5" thickBot="1">
      <c r="A118" s="138"/>
      <c r="B118" s="111" t="str">
        <f t="shared" si="2"/>
        <v>生まれたときから</v>
      </c>
      <c r="C118" s="65">
        <v>222</v>
      </c>
      <c r="D118" s="65">
        <v>5</v>
      </c>
      <c r="E118" s="65">
        <v>44</v>
      </c>
      <c r="F118" s="89">
        <v>37</v>
      </c>
      <c r="G118" s="65">
        <v>42</v>
      </c>
      <c r="H118" s="65">
        <v>33</v>
      </c>
      <c r="I118" s="65">
        <v>17</v>
      </c>
      <c r="J118" s="89">
        <v>18</v>
      </c>
      <c r="K118" s="65">
        <v>11</v>
      </c>
      <c r="L118" s="65">
        <v>13</v>
      </c>
      <c r="M118" s="66">
        <v>2</v>
      </c>
      <c r="N118" s="7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s="29" customFormat="1" ht="13.5" customHeight="1" thickTop="1">
      <c r="A119" s="139" t="s">
        <v>62</v>
      </c>
      <c r="B119" s="108" t="str">
        <f t="shared" si="2"/>
        <v>東京23区内（板橋区を除く）</v>
      </c>
      <c r="C119" s="69">
        <v>519</v>
      </c>
      <c r="D119" s="69">
        <v>1</v>
      </c>
      <c r="E119" s="69">
        <v>32</v>
      </c>
      <c r="F119" s="91">
        <v>83</v>
      </c>
      <c r="G119" s="69">
        <v>96</v>
      </c>
      <c r="H119" s="69">
        <v>87</v>
      </c>
      <c r="I119" s="69">
        <v>48</v>
      </c>
      <c r="J119" s="91">
        <v>69</v>
      </c>
      <c r="K119" s="69">
        <v>48</v>
      </c>
      <c r="L119" s="69">
        <v>53</v>
      </c>
      <c r="M119" s="70">
        <v>2</v>
      </c>
      <c r="N119" s="7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s="29" customFormat="1">
      <c r="A120" s="140"/>
      <c r="B120" s="106" t="str">
        <f t="shared" si="2"/>
        <v>東京都内の他市町村</v>
      </c>
      <c r="C120" s="65">
        <v>71</v>
      </c>
      <c r="D120" s="65">
        <v>0</v>
      </c>
      <c r="E120" s="65">
        <v>9</v>
      </c>
      <c r="F120" s="89">
        <v>9</v>
      </c>
      <c r="G120" s="65">
        <v>11</v>
      </c>
      <c r="H120" s="65">
        <v>10</v>
      </c>
      <c r="I120" s="65">
        <v>4</v>
      </c>
      <c r="J120" s="89">
        <v>12</v>
      </c>
      <c r="K120" s="65">
        <v>9</v>
      </c>
      <c r="L120" s="65">
        <v>7</v>
      </c>
      <c r="M120" s="66">
        <v>0</v>
      </c>
      <c r="N120" s="7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s="29" customFormat="1">
      <c r="A121" s="140"/>
      <c r="B121" s="106" t="str">
        <f t="shared" si="2"/>
        <v>埼玉県内</v>
      </c>
      <c r="C121" s="65">
        <v>168</v>
      </c>
      <c r="D121" s="65">
        <v>1</v>
      </c>
      <c r="E121" s="65">
        <v>13</v>
      </c>
      <c r="F121" s="89">
        <v>28</v>
      </c>
      <c r="G121" s="65">
        <v>41</v>
      </c>
      <c r="H121" s="65">
        <v>28</v>
      </c>
      <c r="I121" s="65">
        <v>13</v>
      </c>
      <c r="J121" s="89">
        <v>19</v>
      </c>
      <c r="K121" s="65">
        <v>11</v>
      </c>
      <c r="L121" s="65">
        <v>12</v>
      </c>
      <c r="M121" s="66">
        <v>2</v>
      </c>
      <c r="N121" s="7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s="29" customFormat="1">
      <c r="A122" s="140"/>
      <c r="B122" s="106" t="str">
        <f t="shared" si="2"/>
        <v>千葉県・神奈川県内</v>
      </c>
      <c r="C122" s="65">
        <v>85</v>
      </c>
      <c r="D122" s="65">
        <v>0</v>
      </c>
      <c r="E122" s="65">
        <v>5</v>
      </c>
      <c r="F122" s="89">
        <v>17</v>
      </c>
      <c r="G122" s="65">
        <v>23</v>
      </c>
      <c r="H122" s="65">
        <v>15</v>
      </c>
      <c r="I122" s="65">
        <v>13</v>
      </c>
      <c r="J122" s="89">
        <v>6</v>
      </c>
      <c r="K122" s="65">
        <v>4</v>
      </c>
      <c r="L122" s="65">
        <v>2</v>
      </c>
      <c r="M122" s="66">
        <v>0</v>
      </c>
      <c r="N122" s="7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s="29" customFormat="1">
      <c r="A123" s="141"/>
      <c r="B123" s="106" t="str">
        <f t="shared" si="2"/>
        <v>その他（海外を含む）</v>
      </c>
      <c r="C123" s="65">
        <v>180</v>
      </c>
      <c r="D123" s="65">
        <v>4</v>
      </c>
      <c r="E123" s="65">
        <v>26</v>
      </c>
      <c r="F123" s="89">
        <v>32</v>
      </c>
      <c r="G123" s="65">
        <v>36</v>
      </c>
      <c r="H123" s="65">
        <v>32</v>
      </c>
      <c r="I123" s="65">
        <v>14</v>
      </c>
      <c r="J123" s="89">
        <v>12</v>
      </c>
      <c r="K123" s="65">
        <v>6</v>
      </c>
      <c r="L123" s="65">
        <v>17</v>
      </c>
      <c r="M123" s="66">
        <v>1</v>
      </c>
      <c r="N123" s="7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</sheetData>
  <mergeCells count="22">
    <mergeCell ref="A100:A105"/>
    <mergeCell ref="A106:A112"/>
    <mergeCell ref="A113:A118"/>
    <mergeCell ref="A119:A123"/>
    <mergeCell ref="A86:A93"/>
    <mergeCell ref="A94:A99"/>
    <mergeCell ref="A81:A85"/>
    <mergeCell ref="A68:B68"/>
    <mergeCell ref="A69:A71"/>
    <mergeCell ref="A18:A22"/>
    <mergeCell ref="A23:A30"/>
    <mergeCell ref="A37:A42"/>
    <mergeCell ref="A43:A49"/>
    <mergeCell ref="A50:A55"/>
    <mergeCell ref="A56:A60"/>
    <mergeCell ref="A67:B67"/>
    <mergeCell ref="A72:A80"/>
    <mergeCell ref="A4:B4"/>
    <mergeCell ref="A5:B5"/>
    <mergeCell ref="A6:A8"/>
    <mergeCell ref="A9:A17"/>
    <mergeCell ref="A31:A36"/>
  </mergeCells>
  <phoneticPr fontId="3"/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F123"/>
  <sheetViews>
    <sheetView zoomScaleNormal="100" zoomScaleSheetLayoutView="85" workbookViewId="0">
      <selection activeCell="B1" sqref="B1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32">
      <c r="A1" s="55"/>
      <c r="B1" s="55" t="s">
        <v>538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32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F2" s="4"/>
    </row>
    <row r="3" spans="1:32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98">
        <v>8</v>
      </c>
      <c r="L3" s="98">
        <v>9</v>
      </c>
      <c r="M3" s="98">
        <v>10</v>
      </c>
      <c r="N3" s="99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32" s="4" customFormat="1" ht="140.25" customHeight="1">
      <c r="A4" s="142"/>
      <c r="B4" s="143"/>
      <c r="C4" s="30" t="s">
        <v>3</v>
      </c>
      <c r="D4" s="40" t="s">
        <v>105</v>
      </c>
      <c r="E4" s="40" t="s">
        <v>106</v>
      </c>
      <c r="F4" s="40" t="s">
        <v>107</v>
      </c>
      <c r="G4" s="40" t="s">
        <v>108</v>
      </c>
      <c r="H4" s="40" t="s">
        <v>109</v>
      </c>
      <c r="I4" s="40" t="s">
        <v>110</v>
      </c>
      <c r="J4" s="40" t="s">
        <v>111</v>
      </c>
      <c r="K4" s="40" t="s">
        <v>112</v>
      </c>
      <c r="L4" s="40" t="s">
        <v>30</v>
      </c>
      <c r="M4" s="40" t="s">
        <v>113</v>
      </c>
      <c r="N4" s="41" t="s">
        <v>1</v>
      </c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32" s="12" customFormat="1">
      <c r="A5" s="148" t="s">
        <v>2</v>
      </c>
      <c r="B5" s="149"/>
      <c r="C5" s="43">
        <v>100</v>
      </c>
      <c r="D5" s="45">
        <v>29</v>
      </c>
      <c r="E5" s="45">
        <v>8.8000000000000007</v>
      </c>
      <c r="F5" s="45">
        <v>22.8</v>
      </c>
      <c r="G5" s="45">
        <v>45.7</v>
      </c>
      <c r="H5" s="45">
        <v>41.2</v>
      </c>
      <c r="I5" s="45">
        <v>45.5</v>
      </c>
      <c r="J5" s="45">
        <v>10.8</v>
      </c>
      <c r="K5" s="45">
        <v>36.700000000000003</v>
      </c>
      <c r="L5" s="45">
        <v>1.9</v>
      </c>
      <c r="M5" s="45">
        <v>4.2</v>
      </c>
      <c r="N5" s="46">
        <v>9</v>
      </c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32" s="13" customFormat="1" ht="13.5" customHeight="1">
      <c r="A6" s="150" t="s">
        <v>4</v>
      </c>
      <c r="B6" s="100" t="s">
        <v>409</v>
      </c>
      <c r="C6" s="45">
        <v>100</v>
      </c>
      <c r="D6" s="45">
        <v>23.7</v>
      </c>
      <c r="E6" s="45">
        <v>10.5</v>
      </c>
      <c r="F6" s="45">
        <v>27.5</v>
      </c>
      <c r="G6" s="45">
        <v>44.3</v>
      </c>
      <c r="H6" s="45">
        <v>46.5</v>
      </c>
      <c r="I6" s="45">
        <v>44.6</v>
      </c>
      <c r="J6" s="45">
        <v>10.8</v>
      </c>
      <c r="K6" s="45">
        <v>35</v>
      </c>
      <c r="L6" s="45">
        <v>2.2999999999999998</v>
      </c>
      <c r="M6" s="45">
        <v>5.0999999999999996</v>
      </c>
      <c r="N6" s="46">
        <v>8.5</v>
      </c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2" s="13" customFormat="1" ht="13.5" customHeight="1">
      <c r="A7" s="150"/>
      <c r="B7" s="100" t="s">
        <v>410</v>
      </c>
      <c r="C7" s="45">
        <v>100</v>
      </c>
      <c r="D7" s="45">
        <v>33.1</v>
      </c>
      <c r="E7" s="45">
        <v>7.7</v>
      </c>
      <c r="F7" s="45">
        <v>19.399999999999999</v>
      </c>
      <c r="G7" s="45">
        <v>47</v>
      </c>
      <c r="H7" s="45">
        <v>37.799999999999997</v>
      </c>
      <c r="I7" s="45">
        <v>46.2</v>
      </c>
      <c r="J7" s="45">
        <v>10.8</v>
      </c>
      <c r="K7" s="45">
        <v>38.5</v>
      </c>
      <c r="L7" s="45">
        <v>1.6</v>
      </c>
      <c r="M7" s="45">
        <v>3.5</v>
      </c>
      <c r="N7" s="46">
        <v>9</v>
      </c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32" s="13" customFormat="1" ht="13.5" thickBot="1">
      <c r="A8" s="151"/>
      <c r="B8" s="101" t="s">
        <v>408</v>
      </c>
      <c r="C8" s="48">
        <v>100</v>
      </c>
      <c r="D8" s="48">
        <v>0</v>
      </c>
      <c r="E8" s="48">
        <v>0</v>
      </c>
      <c r="F8" s="48">
        <v>50</v>
      </c>
      <c r="G8" s="48">
        <v>100</v>
      </c>
      <c r="H8" s="48">
        <v>0</v>
      </c>
      <c r="I8" s="48">
        <v>50</v>
      </c>
      <c r="J8" s="48">
        <v>0</v>
      </c>
      <c r="K8" s="48">
        <v>0</v>
      </c>
      <c r="L8" s="48">
        <v>0</v>
      </c>
      <c r="M8" s="48">
        <v>0</v>
      </c>
      <c r="N8" s="49">
        <v>0</v>
      </c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32" s="13" customFormat="1" ht="13.5" customHeight="1" thickTop="1">
      <c r="A9" s="152" t="s">
        <v>7</v>
      </c>
      <c r="B9" s="102" t="s">
        <v>13</v>
      </c>
      <c r="C9" s="50">
        <v>100</v>
      </c>
      <c r="D9" s="50">
        <v>9.1</v>
      </c>
      <c r="E9" s="50">
        <v>9.1</v>
      </c>
      <c r="F9" s="50">
        <v>27.3</v>
      </c>
      <c r="G9" s="50">
        <v>45.5</v>
      </c>
      <c r="H9" s="50">
        <v>45.5</v>
      </c>
      <c r="I9" s="50">
        <v>54.5</v>
      </c>
      <c r="J9" s="50">
        <v>27.3</v>
      </c>
      <c r="K9" s="50">
        <v>27.3</v>
      </c>
      <c r="L9" s="50">
        <v>0</v>
      </c>
      <c r="M9" s="50">
        <v>0</v>
      </c>
      <c r="N9" s="51">
        <v>0</v>
      </c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32" s="13" customFormat="1">
      <c r="A10" s="150"/>
      <c r="B10" s="100" t="s">
        <v>14</v>
      </c>
      <c r="C10" s="45">
        <v>100</v>
      </c>
      <c r="D10" s="45">
        <v>27.4</v>
      </c>
      <c r="E10" s="45">
        <v>4.4000000000000004</v>
      </c>
      <c r="F10" s="45">
        <v>26.7</v>
      </c>
      <c r="G10" s="45">
        <v>51.1</v>
      </c>
      <c r="H10" s="45">
        <v>57.8</v>
      </c>
      <c r="I10" s="45">
        <v>34.799999999999997</v>
      </c>
      <c r="J10" s="45">
        <v>11.9</v>
      </c>
      <c r="K10" s="45">
        <v>45.2</v>
      </c>
      <c r="L10" s="45">
        <v>1.5</v>
      </c>
      <c r="M10" s="45">
        <v>3.7</v>
      </c>
      <c r="N10" s="46">
        <v>3</v>
      </c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32" s="13" customFormat="1">
      <c r="A11" s="150"/>
      <c r="B11" s="100" t="s">
        <v>15</v>
      </c>
      <c r="C11" s="45">
        <v>100</v>
      </c>
      <c r="D11" s="45">
        <v>23.7</v>
      </c>
      <c r="E11" s="45">
        <v>8.8000000000000007</v>
      </c>
      <c r="F11" s="45">
        <v>20.9</v>
      </c>
      <c r="G11" s="45">
        <v>57.7</v>
      </c>
      <c r="H11" s="45">
        <v>58.1</v>
      </c>
      <c r="I11" s="45">
        <v>44.7</v>
      </c>
      <c r="J11" s="45">
        <v>14.9</v>
      </c>
      <c r="K11" s="45">
        <v>47.9</v>
      </c>
      <c r="L11" s="45">
        <v>1.4</v>
      </c>
      <c r="M11" s="45">
        <v>0.9</v>
      </c>
      <c r="N11" s="46">
        <v>1.4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32" s="13" customFormat="1">
      <c r="A12" s="150"/>
      <c r="B12" s="100" t="s">
        <v>16</v>
      </c>
      <c r="C12" s="45">
        <v>100</v>
      </c>
      <c r="D12" s="45">
        <v>28.2</v>
      </c>
      <c r="E12" s="45">
        <v>8.9</v>
      </c>
      <c r="F12" s="45">
        <v>25.5</v>
      </c>
      <c r="G12" s="45">
        <v>49</v>
      </c>
      <c r="H12" s="45">
        <v>47.5</v>
      </c>
      <c r="I12" s="45">
        <v>57.5</v>
      </c>
      <c r="J12" s="45">
        <v>12</v>
      </c>
      <c r="K12" s="45">
        <v>37.799999999999997</v>
      </c>
      <c r="L12" s="45">
        <v>3.5</v>
      </c>
      <c r="M12" s="45">
        <v>2.2999999999999998</v>
      </c>
      <c r="N12" s="46">
        <v>2.7</v>
      </c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32" s="13" customFormat="1">
      <c r="A13" s="150"/>
      <c r="B13" s="100" t="s">
        <v>17</v>
      </c>
      <c r="C13" s="45">
        <v>100</v>
      </c>
      <c r="D13" s="45">
        <v>33.5</v>
      </c>
      <c r="E13" s="45">
        <v>6.4</v>
      </c>
      <c r="F13" s="45">
        <v>26.1</v>
      </c>
      <c r="G13" s="45">
        <v>47.7</v>
      </c>
      <c r="H13" s="45">
        <v>40.4</v>
      </c>
      <c r="I13" s="45">
        <v>55</v>
      </c>
      <c r="J13" s="45">
        <v>10.6</v>
      </c>
      <c r="K13" s="45">
        <v>35.799999999999997</v>
      </c>
      <c r="L13" s="45">
        <v>1.4</v>
      </c>
      <c r="M13" s="45">
        <v>3.7</v>
      </c>
      <c r="N13" s="46">
        <v>3.7</v>
      </c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32" s="13" customFormat="1">
      <c r="A14" s="150"/>
      <c r="B14" s="100" t="s">
        <v>465</v>
      </c>
      <c r="C14" s="45">
        <v>100</v>
      </c>
      <c r="D14" s="45">
        <v>33.6</v>
      </c>
      <c r="E14" s="45">
        <v>11.8</v>
      </c>
      <c r="F14" s="45">
        <v>19.3</v>
      </c>
      <c r="G14" s="45">
        <v>49.6</v>
      </c>
      <c r="H14" s="45">
        <v>26.9</v>
      </c>
      <c r="I14" s="45">
        <v>43.7</v>
      </c>
      <c r="J14" s="45">
        <v>13.4</v>
      </c>
      <c r="K14" s="45">
        <v>35.299999999999997</v>
      </c>
      <c r="L14" s="45">
        <v>0.8</v>
      </c>
      <c r="M14" s="45">
        <v>7.6</v>
      </c>
      <c r="N14" s="46">
        <v>7.6</v>
      </c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32" s="13" customFormat="1">
      <c r="A15" s="150"/>
      <c r="B15" s="100" t="s">
        <v>466</v>
      </c>
      <c r="C15" s="45">
        <v>100</v>
      </c>
      <c r="D15" s="45">
        <v>34.4</v>
      </c>
      <c r="E15" s="45">
        <v>12.3</v>
      </c>
      <c r="F15" s="45">
        <v>19.5</v>
      </c>
      <c r="G15" s="45">
        <v>40.299999999999997</v>
      </c>
      <c r="H15" s="45">
        <v>31.8</v>
      </c>
      <c r="I15" s="45">
        <v>45.5</v>
      </c>
      <c r="J15" s="45">
        <v>7.8</v>
      </c>
      <c r="K15" s="45">
        <v>33.1</v>
      </c>
      <c r="L15" s="45">
        <v>1.3</v>
      </c>
      <c r="M15" s="45">
        <v>7.8</v>
      </c>
      <c r="N15" s="46">
        <v>11.7</v>
      </c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32" s="13" customFormat="1">
      <c r="A16" s="150"/>
      <c r="B16" s="100" t="s">
        <v>6</v>
      </c>
      <c r="C16" s="45">
        <v>100</v>
      </c>
      <c r="D16" s="45">
        <v>33.299999999999997</v>
      </c>
      <c r="E16" s="45">
        <v>10.8</v>
      </c>
      <c r="F16" s="45">
        <v>20.6</v>
      </c>
      <c r="G16" s="45">
        <v>31.4</v>
      </c>
      <c r="H16" s="45">
        <v>23.5</v>
      </c>
      <c r="I16" s="45">
        <v>33.299999999999997</v>
      </c>
      <c r="J16" s="45">
        <v>4.9000000000000004</v>
      </c>
      <c r="K16" s="45">
        <v>28.4</v>
      </c>
      <c r="L16" s="45">
        <v>1</v>
      </c>
      <c r="M16" s="45">
        <v>4.9000000000000004</v>
      </c>
      <c r="N16" s="46">
        <v>25.5</v>
      </c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20.5</v>
      </c>
      <c r="E17" s="45">
        <v>8.6999999999999993</v>
      </c>
      <c r="F17" s="45">
        <v>19.7</v>
      </c>
      <c r="G17" s="45">
        <v>23.6</v>
      </c>
      <c r="H17" s="45">
        <v>22.8</v>
      </c>
      <c r="I17" s="45">
        <v>29.9</v>
      </c>
      <c r="J17" s="45">
        <v>4.7</v>
      </c>
      <c r="K17" s="45">
        <v>22</v>
      </c>
      <c r="L17" s="45">
        <v>3.1</v>
      </c>
      <c r="M17" s="45">
        <v>7.1</v>
      </c>
      <c r="N17" s="46">
        <v>35.4</v>
      </c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30.8</v>
      </c>
      <c r="E18" s="50">
        <v>9.4</v>
      </c>
      <c r="F18" s="50">
        <v>21.1</v>
      </c>
      <c r="G18" s="50">
        <v>50.2</v>
      </c>
      <c r="H18" s="50">
        <v>38.4</v>
      </c>
      <c r="I18" s="50">
        <v>43.2</v>
      </c>
      <c r="J18" s="50">
        <v>8.5</v>
      </c>
      <c r="K18" s="50">
        <v>36</v>
      </c>
      <c r="L18" s="50">
        <v>1.8</v>
      </c>
      <c r="M18" s="50">
        <v>3.9</v>
      </c>
      <c r="N18" s="51">
        <v>9.4</v>
      </c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25</v>
      </c>
      <c r="E19" s="45">
        <v>14.5</v>
      </c>
      <c r="F19" s="45">
        <v>29.5</v>
      </c>
      <c r="G19" s="45">
        <v>44.5</v>
      </c>
      <c r="H19" s="45">
        <v>38</v>
      </c>
      <c r="I19" s="45">
        <v>52</v>
      </c>
      <c r="J19" s="45">
        <v>11</v>
      </c>
      <c r="K19" s="45">
        <v>34.5</v>
      </c>
      <c r="L19" s="45">
        <v>2.5</v>
      </c>
      <c r="M19" s="45">
        <v>4.5</v>
      </c>
      <c r="N19" s="46">
        <v>6.5</v>
      </c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31.6</v>
      </c>
      <c r="E20" s="45">
        <v>9</v>
      </c>
      <c r="F20" s="45">
        <v>23.6</v>
      </c>
      <c r="G20" s="45">
        <v>46.9</v>
      </c>
      <c r="H20" s="45">
        <v>43.8</v>
      </c>
      <c r="I20" s="45">
        <v>45.8</v>
      </c>
      <c r="J20" s="45">
        <v>11.8</v>
      </c>
      <c r="K20" s="45">
        <v>39.200000000000003</v>
      </c>
      <c r="L20" s="45">
        <v>1.7</v>
      </c>
      <c r="M20" s="45">
        <v>2.4</v>
      </c>
      <c r="N20" s="46">
        <v>6.9</v>
      </c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28</v>
      </c>
      <c r="E21" s="45">
        <v>5</v>
      </c>
      <c r="F21" s="45">
        <v>19.399999999999999</v>
      </c>
      <c r="G21" s="45">
        <v>41.2</v>
      </c>
      <c r="H21" s="45">
        <v>43</v>
      </c>
      <c r="I21" s="45">
        <v>47.7</v>
      </c>
      <c r="J21" s="45">
        <v>12.5</v>
      </c>
      <c r="K21" s="45">
        <v>35.799999999999997</v>
      </c>
      <c r="L21" s="45">
        <v>1.1000000000000001</v>
      </c>
      <c r="M21" s="45">
        <v>5.7</v>
      </c>
      <c r="N21" s="46">
        <v>10.8</v>
      </c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28</v>
      </c>
      <c r="E22" s="45">
        <v>7</v>
      </c>
      <c r="F22" s="45">
        <v>22.6</v>
      </c>
      <c r="G22" s="45">
        <v>44.9</v>
      </c>
      <c r="H22" s="45">
        <v>43.2</v>
      </c>
      <c r="I22" s="45">
        <v>41.2</v>
      </c>
      <c r="J22" s="45">
        <v>10.3</v>
      </c>
      <c r="K22" s="45">
        <v>37.9</v>
      </c>
      <c r="L22" s="45">
        <v>2.5</v>
      </c>
      <c r="M22" s="45">
        <v>4.5</v>
      </c>
      <c r="N22" s="46">
        <v>10.7</v>
      </c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22.6</v>
      </c>
      <c r="E23" s="50">
        <v>5.8</v>
      </c>
      <c r="F23" s="50">
        <v>24.6</v>
      </c>
      <c r="G23" s="50">
        <v>57</v>
      </c>
      <c r="H23" s="50">
        <v>49.8</v>
      </c>
      <c r="I23" s="50">
        <v>50.2</v>
      </c>
      <c r="J23" s="50">
        <v>11.6</v>
      </c>
      <c r="K23" s="50">
        <v>45.6</v>
      </c>
      <c r="L23" s="50">
        <v>2</v>
      </c>
      <c r="M23" s="50">
        <v>1.6</v>
      </c>
      <c r="N23" s="51">
        <v>3.4</v>
      </c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29.4</v>
      </c>
      <c r="E24" s="45">
        <v>9.4</v>
      </c>
      <c r="F24" s="45">
        <v>24.7</v>
      </c>
      <c r="G24" s="45">
        <v>38.799999999999997</v>
      </c>
      <c r="H24" s="45">
        <v>38.799999999999997</v>
      </c>
      <c r="I24" s="45">
        <v>44.7</v>
      </c>
      <c r="J24" s="45">
        <v>12.9</v>
      </c>
      <c r="K24" s="45">
        <v>40</v>
      </c>
      <c r="L24" s="45">
        <v>0</v>
      </c>
      <c r="M24" s="45">
        <v>4.7</v>
      </c>
      <c r="N24" s="46">
        <v>8.1999999999999993</v>
      </c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36.4</v>
      </c>
      <c r="E25" s="45">
        <v>12.1</v>
      </c>
      <c r="F25" s="45">
        <v>30.3</v>
      </c>
      <c r="G25" s="45">
        <v>39.4</v>
      </c>
      <c r="H25" s="45">
        <v>42.4</v>
      </c>
      <c r="I25" s="45">
        <v>48.5</v>
      </c>
      <c r="J25" s="45">
        <v>12.1</v>
      </c>
      <c r="K25" s="45">
        <v>21.2</v>
      </c>
      <c r="L25" s="45">
        <v>0</v>
      </c>
      <c r="M25" s="45">
        <v>15.2</v>
      </c>
      <c r="N25" s="46">
        <v>3</v>
      </c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34.4</v>
      </c>
      <c r="E26" s="45">
        <v>8.6</v>
      </c>
      <c r="F26" s="45">
        <v>18.100000000000001</v>
      </c>
      <c r="G26" s="45">
        <v>43</v>
      </c>
      <c r="H26" s="45">
        <v>32.6</v>
      </c>
      <c r="I26" s="45">
        <v>52.5</v>
      </c>
      <c r="J26" s="45">
        <v>8.1</v>
      </c>
      <c r="K26" s="45">
        <v>32.6</v>
      </c>
      <c r="L26" s="45">
        <v>1.4</v>
      </c>
      <c r="M26" s="45">
        <v>4.5</v>
      </c>
      <c r="N26" s="46">
        <v>13.1</v>
      </c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33.299999999999997</v>
      </c>
      <c r="E27" s="45">
        <v>9.1</v>
      </c>
      <c r="F27" s="45">
        <v>15.2</v>
      </c>
      <c r="G27" s="45">
        <v>48.5</v>
      </c>
      <c r="H27" s="45">
        <v>39.4</v>
      </c>
      <c r="I27" s="45">
        <v>45.5</v>
      </c>
      <c r="J27" s="45">
        <v>9.1</v>
      </c>
      <c r="K27" s="45">
        <v>33.299999999999997</v>
      </c>
      <c r="L27" s="45">
        <v>0</v>
      </c>
      <c r="M27" s="45">
        <v>6.1</v>
      </c>
      <c r="N27" s="46">
        <v>3</v>
      </c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36</v>
      </c>
      <c r="E28" s="45">
        <v>11.3</v>
      </c>
      <c r="F28" s="45">
        <v>24.2</v>
      </c>
      <c r="G28" s="45">
        <v>38.700000000000003</v>
      </c>
      <c r="H28" s="45">
        <v>45.2</v>
      </c>
      <c r="I28" s="45">
        <v>41.4</v>
      </c>
      <c r="J28" s="45">
        <v>13.4</v>
      </c>
      <c r="K28" s="45">
        <v>36</v>
      </c>
      <c r="L28" s="45">
        <v>2.2000000000000002</v>
      </c>
      <c r="M28" s="45">
        <v>5.4</v>
      </c>
      <c r="N28" s="46">
        <v>5.9</v>
      </c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30</v>
      </c>
      <c r="E29" s="45">
        <v>12.4</v>
      </c>
      <c r="F29" s="45">
        <v>18.399999999999999</v>
      </c>
      <c r="G29" s="45">
        <v>34.6</v>
      </c>
      <c r="H29" s="45">
        <v>28.6</v>
      </c>
      <c r="I29" s="45">
        <v>34.1</v>
      </c>
      <c r="J29" s="45">
        <v>9.1999999999999993</v>
      </c>
      <c r="K29" s="45">
        <v>23</v>
      </c>
      <c r="L29" s="45">
        <v>3.2</v>
      </c>
      <c r="M29" s="45">
        <v>6.5</v>
      </c>
      <c r="N29" s="46">
        <v>20.7</v>
      </c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30</v>
      </c>
      <c r="E30" s="45">
        <v>10</v>
      </c>
      <c r="F30" s="45">
        <v>30</v>
      </c>
      <c r="G30" s="45">
        <v>32</v>
      </c>
      <c r="H30" s="45">
        <v>38</v>
      </c>
      <c r="I30" s="45">
        <v>34</v>
      </c>
      <c r="J30" s="45">
        <v>10</v>
      </c>
      <c r="K30" s="45">
        <v>38</v>
      </c>
      <c r="L30" s="45">
        <v>2</v>
      </c>
      <c r="M30" s="45">
        <v>8</v>
      </c>
      <c r="N30" s="46">
        <v>14</v>
      </c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30.1</v>
      </c>
      <c r="E31" s="50">
        <v>9.1</v>
      </c>
      <c r="F31" s="50">
        <v>25</v>
      </c>
      <c r="G31" s="50">
        <v>43.2</v>
      </c>
      <c r="H31" s="50">
        <v>40.5</v>
      </c>
      <c r="I31" s="50">
        <v>36.1</v>
      </c>
      <c r="J31" s="50">
        <v>11.1</v>
      </c>
      <c r="K31" s="50">
        <v>35.799999999999997</v>
      </c>
      <c r="L31" s="50">
        <v>1.7</v>
      </c>
      <c r="M31" s="50">
        <v>3</v>
      </c>
      <c r="N31" s="51">
        <v>12.5</v>
      </c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27.9</v>
      </c>
      <c r="E32" s="45">
        <v>9.4</v>
      </c>
      <c r="F32" s="45">
        <v>18.5</v>
      </c>
      <c r="G32" s="45">
        <v>47</v>
      </c>
      <c r="H32" s="45">
        <v>32.1</v>
      </c>
      <c r="I32" s="45">
        <v>35.9</v>
      </c>
      <c r="J32" s="45">
        <v>11.5</v>
      </c>
      <c r="K32" s="45">
        <v>33.799999999999997</v>
      </c>
      <c r="L32" s="45">
        <v>2.4</v>
      </c>
      <c r="M32" s="45">
        <v>7</v>
      </c>
      <c r="N32" s="46">
        <v>13.9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27.8</v>
      </c>
      <c r="E33" s="45">
        <v>8.9</v>
      </c>
      <c r="F33" s="45">
        <v>26</v>
      </c>
      <c r="G33" s="45">
        <v>46.7</v>
      </c>
      <c r="H33" s="45">
        <v>46</v>
      </c>
      <c r="I33" s="45">
        <v>55.2</v>
      </c>
      <c r="J33" s="45">
        <v>9.3000000000000007</v>
      </c>
      <c r="K33" s="45">
        <v>38.1</v>
      </c>
      <c r="L33" s="45">
        <v>1.4</v>
      </c>
      <c r="M33" s="45">
        <v>2.8</v>
      </c>
      <c r="N33" s="46">
        <v>5.9</v>
      </c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33.200000000000003</v>
      </c>
      <c r="E34" s="45">
        <v>7.4</v>
      </c>
      <c r="F34" s="45">
        <v>20.5</v>
      </c>
      <c r="G34" s="45">
        <v>48.4</v>
      </c>
      <c r="H34" s="45">
        <v>47.4</v>
      </c>
      <c r="I34" s="45">
        <v>48.9</v>
      </c>
      <c r="J34" s="45">
        <v>11.6</v>
      </c>
      <c r="K34" s="45">
        <v>41.6</v>
      </c>
      <c r="L34" s="45">
        <v>2.1</v>
      </c>
      <c r="M34" s="45">
        <v>5.3</v>
      </c>
      <c r="N34" s="46">
        <v>1.1000000000000001</v>
      </c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30.3</v>
      </c>
      <c r="E35" s="45">
        <v>9.1</v>
      </c>
      <c r="F35" s="45">
        <v>18.2</v>
      </c>
      <c r="G35" s="45">
        <v>48.5</v>
      </c>
      <c r="H35" s="45">
        <v>42.4</v>
      </c>
      <c r="I35" s="45">
        <v>63.6</v>
      </c>
      <c r="J35" s="45">
        <v>24.2</v>
      </c>
      <c r="K35" s="45">
        <v>24.2</v>
      </c>
      <c r="L35" s="45">
        <v>6.1</v>
      </c>
      <c r="M35" s="45">
        <v>0</v>
      </c>
      <c r="N35" s="46">
        <v>3</v>
      </c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22</v>
      </c>
      <c r="E36" s="45">
        <v>9.8000000000000007</v>
      </c>
      <c r="F36" s="45">
        <v>17.100000000000001</v>
      </c>
      <c r="G36" s="45">
        <v>34.1</v>
      </c>
      <c r="H36" s="45">
        <v>24.4</v>
      </c>
      <c r="I36" s="45">
        <v>31.7</v>
      </c>
      <c r="J36" s="45">
        <v>7.3</v>
      </c>
      <c r="K36" s="45">
        <v>34.1</v>
      </c>
      <c r="L36" s="45">
        <v>0</v>
      </c>
      <c r="M36" s="45">
        <v>9.8000000000000007</v>
      </c>
      <c r="N36" s="46">
        <v>22</v>
      </c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20</v>
      </c>
      <c r="E37" s="50">
        <v>11</v>
      </c>
      <c r="F37" s="50">
        <v>26.2</v>
      </c>
      <c r="G37" s="50">
        <v>57.2</v>
      </c>
      <c r="H37" s="50">
        <v>60.7</v>
      </c>
      <c r="I37" s="50">
        <v>57.9</v>
      </c>
      <c r="J37" s="50">
        <v>6.9</v>
      </c>
      <c r="K37" s="50">
        <v>41.4</v>
      </c>
      <c r="L37" s="50">
        <v>1.4</v>
      </c>
      <c r="M37" s="50">
        <v>0.7</v>
      </c>
      <c r="N37" s="51">
        <v>2.1</v>
      </c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24.1</v>
      </c>
      <c r="E38" s="45">
        <v>7.8</v>
      </c>
      <c r="F38" s="45">
        <v>25.9</v>
      </c>
      <c r="G38" s="45">
        <v>48.3</v>
      </c>
      <c r="H38" s="45">
        <v>50</v>
      </c>
      <c r="I38" s="45">
        <v>72.400000000000006</v>
      </c>
      <c r="J38" s="45">
        <v>8.6</v>
      </c>
      <c r="K38" s="45">
        <v>34.5</v>
      </c>
      <c r="L38" s="45">
        <v>2.6</v>
      </c>
      <c r="M38" s="45">
        <v>1.7</v>
      </c>
      <c r="N38" s="46">
        <v>2.6</v>
      </c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24</v>
      </c>
      <c r="E39" s="45">
        <v>2.7</v>
      </c>
      <c r="F39" s="45">
        <v>37.299999999999997</v>
      </c>
      <c r="G39" s="45">
        <v>42.7</v>
      </c>
      <c r="H39" s="45">
        <v>54.7</v>
      </c>
      <c r="I39" s="45">
        <v>68</v>
      </c>
      <c r="J39" s="45">
        <v>13.3</v>
      </c>
      <c r="K39" s="45">
        <v>25.3</v>
      </c>
      <c r="L39" s="45">
        <v>4</v>
      </c>
      <c r="M39" s="45">
        <v>2.7</v>
      </c>
      <c r="N39" s="46">
        <v>2.7</v>
      </c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33</v>
      </c>
      <c r="E40" s="45">
        <v>11.8</v>
      </c>
      <c r="F40" s="45">
        <v>18.7</v>
      </c>
      <c r="G40" s="45">
        <v>43.8</v>
      </c>
      <c r="H40" s="45">
        <v>35</v>
      </c>
      <c r="I40" s="45">
        <v>40.9</v>
      </c>
      <c r="J40" s="45">
        <v>9.9</v>
      </c>
      <c r="K40" s="45">
        <v>36</v>
      </c>
      <c r="L40" s="45">
        <v>3.4</v>
      </c>
      <c r="M40" s="45">
        <v>8.4</v>
      </c>
      <c r="N40" s="46">
        <v>9.4</v>
      </c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27.3</v>
      </c>
      <c r="E41" s="45">
        <v>6.8</v>
      </c>
      <c r="F41" s="45">
        <v>19.899999999999999</v>
      </c>
      <c r="G41" s="45">
        <v>36</v>
      </c>
      <c r="H41" s="45">
        <v>32.299999999999997</v>
      </c>
      <c r="I41" s="45">
        <v>43.5</v>
      </c>
      <c r="J41" s="45">
        <v>11.2</v>
      </c>
      <c r="K41" s="45">
        <v>27.3</v>
      </c>
      <c r="L41" s="45">
        <v>3.7</v>
      </c>
      <c r="M41" s="45">
        <v>6.2</v>
      </c>
      <c r="N41" s="46">
        <v>16.100000000000001</v>
      </c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28.6</v>
      </c>
      <c r="E42" s="45">
        <v>8.6</v>
      </c>
      <c r="F42" s="45">
        <v>23.2</v>
      </c>
      <c r="G42" s="45">
        <v>49.7</v>
      </c>
      <c r="H42" s="45">
        <v>45.6</v>
      </c>
      <c r="I42" s="45">
        <v>50.4</v>
      </c>
      <c r="J42" s="45">
        <v>11.4</v>
      </c>
      <c r="K42" s="45">
        <v>40.799999999999997</v>
      </c>
      <c r="L42" s="45">
        <v>1.1000000000000001</v>
      </c>
      <c r="M42" s="45">
        <v>3.7</v>
      </c>
      <c r="N42" s="46">
        <v>3.8</v>
      </c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28.9</v>
      </c>
      <c r="E43" s="50">
        <v>9.4</v>
      </c>
      <c r="F43" s="50">
        <v>20.100000000000001</v>
      </c>
      <c r="G43" s="50">
        <v>43.2</v>
      </c>
      <c r="H43" s="50">
        <v>39.6</v>
      </c>
      <c r="I43" s="50">
        <v>51.5</v>
      </c>
      <c r="J43" s="50">
        <v>11.2</v>
      </c>
      <c r="K43" s="50">
        <v>35.1</v>
      </c>
      <c r="L43" s="50">
        <v>2.2000000000000002</v>
      </c>
      <c r="M43" s="50">
        <v>4.5</v>
      </c>
      <c r="N43" s="51">
        <v>8.5</v>
      </c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16</v>
      </c>
      <c r="E44" s="45">
        <v>0</v>
      </c>
      <c r="F44" s="45">
        <v>36</v>
      </c>
      <c r="G44" s="45">
        <v>36</v>
      </c>
      <c r="H44" s="45">
        <v>44</v>
      </c>
      <c r="I44" s="45">
        <v>48</v>
      </c>
      <c r="J44" s="45">
        <v>12</v>
      </c>
      <c r="K44" s="45">
        <v>48</v>
      </c>
      <c r="L44" s="45">
        <v>0</v>
      </c>
      <c r="M44" s="45">
        <v>8</v>
      </c>
      <c r="N44" s="46">
        <v>8</v>
      </c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29.6</v>
      </c>
      <c r="E45" s="45">
        <v>6.9</v>
      </c>
      <c r="F45" s="45">
        <v>20.3</v>
      </c>
      <c r="G45" s="45">
        <v>48.8</v>
      </c>
      <c r="H45" s="45">
        <v>38.799999999999997</v>
      </c>
      <c r="I45" s="45">
        <v>47.8</v>
      </c>
      <c r="J45" s="45">
        <v>10.5</v>
      </c>
      <c r="K45" s="45">
        <v>38.299999999999997</v>
      </c>
      <c r="L45" s="45">
        <v>2.2999999999999998</v>
      </c>
      <c r="M45" s="45">
        <v>4.0999999999999996</v>
      </c>
      <c r="N45" s="46">
        <v>8.1999999999999993</v>
      </c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27.4</v>
      </c>
      <c r="E46" s="45">
        <v>10.9</v>
      </c>
      <c r="F46" s="45">
        <v>26.5</v>
      </c>
      <c r="G46" s="45">
        <v>47.9</v>
      </c>
      <c r="H46" s="45">
        <v>48.5</v>
      </c>
      <c r="I46" s="45">
        <v>38.799999999999997</v>
      </c>
      <c r="J46" s="45">
        <v>11.5</v>
      </c>
      <c r="K46" s="45">
        <v>36.5</v>
      </c>
      <c r="L46" s="45">
        <v>0.9</v>
      </c>
      <c r="M46" s="45">
        <v>2.9</v>
      </c>
      <c r="N46" s="46">
        <v>8.1999999999999993</v>
      </c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34.700000000000003</v>
      </c>
      <c r="E47" s="45">
        <v>7.9</v>
      </c>
      <c r="F47" s="45">
        <v>27.7</v>
      </c>
      <c r="G47" s="45">
        <v>40.6</v>
      </c>
      <c r="H47" s="45">
        <v>31.7</v>
      </c>
      <c r="I47" s="45">
        <v>33.700000000000003</v>
      </c>
      <c r="J47" s="45">
        <v>4</v>
      </c>
      <c r="K47" s="45">
        <v>34.700000000000003</v>
      </c>
      <c r="L47" s="45">
        <v>1</v>
      </c>
      <c r="M47" s="45">
        <v>8.9</v>
      </c>
      <c r="N47" s="46">
        <v>15.8</v>
      </c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28.1</v>
      </c>
      <c r="E48" s="45">
        <v>15.6</v>
      </c>
      <c r="F48" s="45">
        <v>28.1</v>
      </c>
      <c r="G48" s="45">
        <v>59.4</v>
      </c>
      <c r="H48" s="45">
        <v>53.1</v>
      </c>
      <c r="I48" s="45">
        <v>46.9</v>
      </c>
      <c r="J48" s="45">
        <v>21.9</v>
      </c>
      <c r="K48" s="45">
        <v>40.6</v>
      </c>
      <c r="L48" s="45">
        <v>0</v>
      </c>
      <c r="M48" s="45">
        <v>0</v>
      </c>
      <c r="N48" s="46">
        <v>0</v>
      </c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33.299999999999997</v>
      </c>
      <c r="E49" s="45">
        <v>0</v>
      </c>
      <c r="F49" s="45">
        <v>16.7</v>
      </c>
      <c r="G49" s="45">
        <v>0</v>
      </c>
      <c r="H49" s="45">
        <v>16.7</v>
      </c>
      <c r="I49" s="45">
        <v>16.7</v>
      </c>
      <c r="J49" s="45">
        <v>16.7</v>
      </c>
      <c r="K49" s="45">
        <v>50</v>
      </c>
      <c r="L49" s="45">
        <v>33.299999999999997</v>
      </c>
      <c r="M49" s="45">
        <v>0</v>
      </c>
      <c r="N49" s="46">
        <v>16.7</v>
      </c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24.1</v>
      </c>
      <c r="E50" s="50">
        <v>9.3000000000000007</v>
      </c>
      <c r="F50" s="50">
        <v>35.200000000000003</v>
      </c>
      <c r="G50" s="50">
        <v>50</v>
      </c>
      <c r="H50" s="50">
        <v>59.3</v>
      </c>
      <c r="I50" s="50">
        <v>37</v>
      </c>
      <c r="J50" s="50">
        <v>20.399999999999999</v>
      </c>
      <c r="K50" s="50">
        <v>33.299999999999997</v>
      </c>
      <c r="L50" s="50">
        <v>1.9</v>
      </c>
      <c r="M50" s="50">
        <v>0</v>
      </c>
      <c r="N50" s="51">
        <v>3.7</v>
      </c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19.600000000000001</v>
      </c>
      <c r="E51" s="45">
        <v>10.1</v>
      </c>
      <c r="F51" s="45">
        <v>22.6</v>
      </c>
      <c r="G51" s="45">
        <v>56.5</v>
      </c>
      <c r="H51" s="45">
        <v>50</v>
      </c>
      <c r="I51" s="45">
        <v>38.700000000000003</v>
      </c>
      <c r="J51" s="45">
        <v>17.3</v>
      </c>
      <c r="K51" s="45">
        <v>47.6</v>
      </c>
      <c r="L51" s="45">
        <v>2.4</v>
      </c>
      <c r="M51" s="45">
        <v>1.8</v>
      </c>
      <c r="N51" s="46">
        <v>4.2</v>
      </c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28</v>
      </c>
      <c r="E52" s="45">
        <v>6.8</v>
      </c>
      <c r="F52" s="45">
        <v>23.5</v>
      </c>
      <c r="G52" s="45">
        <v>50</v>
      </c>
      <c r="H52" s="45">
        <v>41.7</v>
      </c>
      <c r="I52" s="45">
        <v>45.5</v>
      </c>
      <c r="J52" s="45">
        <v>9.8000000000000007</v>
      </c>
      <c r="K52" s="45">
        <v>47</v>
      </c>
      <c r="L52" s="45">
        <v>2.2999999999999998</v>
      </c>
      <c r="M52" s="45">
        <v>2.2999999999999998</v>
      </c>
      <c r="N52" s="46">
        <v>7.6</v>
      </c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30.7</v>
      </c>
      <c r="E53" s="45">
        <v>6.3</v>
      </c>
      <c r="F53" s="45">
        <v>23.9</v>
      </c>
      <c r="G53" s="45">
        <v>47.9</v>
      </c>
      <c r="H53" s="45">
        <v>43.3</v>
      </c>
      <c r="I53" s="45">
        <v>57.1</v>
      </c>
      <c r="J53" s="45">
        <v>8.4</v>
      </c>
      <c r="K53" s="45">
        <v>31.5</v>
      </c>
      <c r="L53" s="45">
        <v>2.9</v>
      </c>
      <c r="M53" s="45">
        <v>3.4</v>
      </c>
      <c r="N53" s="46">
        <v>7.6</v>
      </c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31.4</v>
      </c>
      <c r="E54" s="45">
        <v>10</v>
      </c>
      <c r="F54" s="45">
        <v>21.3</v>
      </c>
      <c r="G54" s="45">
        <v>40.799999999999997</v>
      </c>
      <c r="H54" s="45">
        <v>33.299999999999997</v>
      </c>
      <c r="I54" s="45">
        <v>44.4</v>
      </c>
      <c r="J54" s="45">
        <v>9</v>
      </c>
      <c r="K54" s="45">
        <v>33.299999999999997</v>
      </c>
      <c r="L54" s="45">
        <v>1</v>
      </c>
      <c r="M54" s="45">
        <v>5.9</v>
      </c>
      <c r="N54" s="46">
        <v>12.6</v>
      </c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30.2</v>
      </c>
      <c r="E55" s="45">
        <v>8.6</v>
      </c>
      <c r="F55" s="45">
        <v>22.1</v>
      </c>
      <c r="G55" s="45">
        <v>44.1</v>
      </c>
      <c r="H55" s="45">
        <v>47.3</v>
      </c>
      <c r="I55" s="45">
        <v>42.8</v>
      </c>
      <c r="J55" s="45">
        <v>11.3</v>
      </c>
      <c r="K55" s="45">
        <v>36.5</v>
      </c>
      <c r="L55" s="45">
        <v>1.8</v>
      </c>
      <c r="M55" s="45">
        <v>5.4</v>
      </c>
      <c r="N55" s="46">
        <v>6.8</v>
      </c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27.9</v>
      </c>
      <c r="E56" s="50">
        <v>11.4</v>
      </c>
      <c r="F56" s="50">
        <v>21.6</v>
      </c>
      <c r="G56" s="50">
        <v>47.6</v>
      </c>
      <c r="H56" s="50">
        <v>38.9</v>
      </c>
      <c r="I56" s="50">
        <v>43.7</v>
      </c>
      <c r="J56" s="50">
        <v>9.1</v>
      </c>
      <c r="K56" s="50">
        <v>37.6</v>
      </c>
      <c r="L56" s="50">
        <v>1.9</v>
      </c>
      <c r="M56" s="50">
        <v>5</v>
      </c>
      <c r="N56" s="51">
        <v>9.6</v>
      </c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29.6</v>
      </c>
      <c r="E57" s="45">
        <v>1.4</v>
      </c>
      <c r="F57" s="45">
        <v>18.3</v>
      </c>
      <c r="G57" s="45">
        <v>53.5</v>
      </c>
      <c r="H57" s="45">
        <v>39.4</v>
      </c>
      <c r="I57" s="45">
        <v>45.1</v>
      </c>
      <c r="J57" s="45">
        <v>5.6</v>
      </c>
      <c r="K57" s="45">
        <v>43.7</v>
      </c>
      <c r="L57" s="45">
        <v>0</v>
      </c>
      <c r="M57" s="45">
        <v>0</v>
      </c>
      <c r="N57" s="46">
        <v>16.899999999999999</v>
      </c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24.4</v>
      </c>
      <c r="E58" s="45">
        <v>6</v>
      </c>
      <c r="F58" s="45">
        <v>29.2</v>
      </c>
      <c r="G58" s="45">
        <v>42.3</v>
      </c>
      <c r="H58" s="45">
        <v>42.9</v>
      </c>
      <c r="I58" s="45">
        <v>51.2</v>
      </c>
      <c r="J58" s="45">
        <v>16.100000000000001</v>
      </c>
      <c r="K58" s="45">
        <v>33.299999999999997</v>
      </c>
      <c r="L58" s="45">
        <v>1.8</v>
      </c>
      <c r="M58" s="45">
        <v>3.6</v>
      </c>
      <c r="N58" s="46">
        <v>7.7</v>
      </c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29.4</v>
      </c>
      <c r="E59" s="45">
        <v>7.1</v>
      </c>
      <c r="F59" s="45">
        <v>18.8</v>
      </c>
      <c r="G59" s="45">
        <v>54.1</v>
      </c>
      <c r="H59" s="45">
        <v>42.4</v>
      </c>
      <c r="I59" s="45">
        <v>57.6</v>
      </c>
      <c r="J59" s="45">
        <v>9.4</v>
      </c>
      <c r="K59" s="45">
        <v>42.4</v>
      </c>
      <c r="L59" s="45">
        <v>5.9</v>
      </c>
      <c r="M59" s="45">
        <v>4.7</v>
      </c>
      <c r="N59" s="46">
        <v>2.4</v>
      </c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34.4</v>
      </c>
      <c r="E60" s="45">
        <v>8.9</v>
      </c>
      <c r="F60" s="45">
        <v>26.7</v>
      </c>
      <c r="G60" s="45">
        <v>46.1</v>
      </c>
      <c r="H60" s="45">
        <v>36.700000000000003</v>
      </c>
      <c r="I60" s="45">
        <v>44.4</v>
      </c>
      <c r="J60" s="45">
        <v>15</v>
      </c>
      <c r="K60" s="45">
        <v>36.1</v>
      </c>
      <c r="L60" s="45">
        <v>0.6</v>
      </c>
      <c r="M60" s="45">
        <v>3.9</v>
      </c>
      <c r="N60" s="46">
        <v>5.6</v>
      </c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7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56"/>
      <c r="N66" s="56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N67" si="0">+D4</f>
        <v>身近に悩みを相談する場があること</v>
      </c>
      <c r="E67" s="60" t="str">
        <f t="shared" si="0"/>
        <v>在宅で子育てできる支援体制</v>
      </c>
      <c r="F67" s="60" t="str">
        <f t="shared" si="0"/>
        <v>住宅や生活環境</v>
      </c>
      <c r="G67" s="60" t="str">
        <f t="shared" si="0"/>
        <v>保育サービスの充実</v>
      </c>
      <c r="H67" s="60" t="str">
        <f t="shared" si="0"/>
        <v>子育てに伴う経済的負担の軽減</v>
      </c>
      <c r="I67" s="61" t="str">
        <f t="shared" si="0"/>
        <v>子どもが安心して遊べる場があること</v>
      </c>
      <c r="J67" s="71" t="str">
        <f t="shared" si="0"/>
        <v>妊娠期からのサポート体制</v>
      </c>
      <c r="K67" s="71" t="str">
        <f t="shared" si="0"/>
        <v>子育てと仕事の両立支援</v>
      </c>
      <c r="L67" s="71" t="str">
        <f t="shared" si="0"/>
        <v>その他</v>
      </c>
      <c r="M67" s="71" t="str">
        <f t="shared" si="0"/>
        <v>特にない</v>
      </c>
      <c r="N67" s="62" t="str">
        <f t="shared" si="0"/>
        <v>無回答</v>
      </c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390</v>
      </c>
      <c r="E68" s="65">
        <v>119</v>
      </c>
      <c r="F68" s="65">
        <v>307</v>
      </c>
      <c r="G68" s="65">
        <v>615</v>
      </c>
      <c r="H68" s="65">
        <v>555</v>
      </c>
      <c r="I68" s="65">
        <v>613</v>
      </c>
      <c r="J68" s="65">
        <v>145</v>
      </c>
      <c r="K68" s="65">
        <v>494</v>
      </c>
      <c r="L68" s="65">
        <v>25</v>
      </c>
      <c r="M68" s="65">
        <v>57</v>
      </c>
      <c r="N68" s="66">
        <v>121</v>
      </c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1">+B6</f>
        <v>男性</v>
      </c>
      <c r="C69" s="65">
        <v>574</v>
      </c>
      <c r="D69" s="65">
        <v>136</v>
      </c>
      <c r="E69" s="65">
        <v>60</v>
      </c>
      <c r="F69" s="65">
        <v>158</v>
      </c>
      <c r="G69" s="65">
        <v>254</v>
      </c>
      <c r="H69" s="65">
        <v>267</v>
      </c>
      <c r="I69" s="65">
        <v>256</v>
      </c>
      <c r="J69" s="65">
        <v>62</v>
      </c>
      <c r="K69" s="65">
        <v>201</v>
      </c>
      <c r="L69" s="65">
        <v>13</v>
      </c>
      <c r="M69" s="65">
        <v>29</v>
      </c>
      <c r="N69" s="66">
        <v>49</v>
      </c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1"/>
        <v>女性</v>
      </c>
      <c r="C70" s="65">
        <v>743</v>
      </c>
      <c r="D70" s="65">
        <v>246</v>
      </c>
      <c r="E70" s="65">
        <v>57</v>
      </c>
      <c r="F70" s="65">
        <v>144</v>
      </c>
      <c r="G70" s="65">
        <v>349</v>
      </c>
      <c r="H70" s="65">
        <v>281</v>
      </c>
      <c r="I70" s="65">
        <v>343</v>
      </c>
      <c r="J70" s="65">
        <v>80</v>
      </c>
      <c r="K70" s="65">
        <v>286</v>
      </c>
      <c r="L70" s="65">
        <v>12</v>
      </c>
      <c r="M70" s="65">
        <v>26</v>
      </c>
      <c r="N70" s="66">
        <v>67</v>
      </c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1"/>
        <v>回答しない</v>
      </c>
      <c r="C71" s="67">
        <v>2</v>
      </c>
      <c r="D71" s="67">
        <v>0</v>
      </c>
      <c r="E71" s="67">
        <v>0</v>
      </c>
      <c r="F71" s="67">
        <v>1</v>
      </c>
      <c r="G71" s="67">
        <v>2</v>
      </c>
      <c r="H71" s="67">
        <v>0</v>
      </c>
      <c r="I71" s="67">
        <v>1</v>
      </c>
      <c r="J71" s="67">
        <v>0</v>
      </c>
      <c r="K71" s="67">
        <v>0</v>
      </c>
      <c r="L71" s="67">
        <v>0</v>
      </c>
      <c r="M71" s="67">
        <v>0</v>
      </c>
      <c r="N71" s="68">
        <v>0</v>
      </c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1"/>
        <v>10歳代</v>
      </c>
      <c r="C72" s="69">
        <v>11</v>
      </c>
      <c r="D72" s="69">
        <v>1</v>
      </c>
      <c r="E72" s="69">
        <v>1</v>
      </c>
      <c r="F72" s="69">
        <v>3</v>
      </c>
      <c r="G72" s="69">
        <v>5</v>
      </c>
      <c r="H72" s="69">
        <v>5</v>
      </c>
      <c r="I72" s="69">
        <v>6</v>
      </c>
      <c r="J72" s="69">
        <v>3</v>
      </c>
      <c r="K72" s="69">
        <v>3</v>
      </c>
      <c r="L72" s="69">
        <v>0</v>
      </c>
      <c r="M72" s="69">
        <v>0</v>
      </c>
      <c r="N72" s="70">
        <v>0</v>
      </c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1"/>
        <v>20歳代</v>
      </c>
      <c r="C73" s="65">
        <v>135</v>
      </c>
      <c r="D73" s="65">
        <v>37</v>
      </c>
      <c r="E73" s="65">
        <v>6</v>
      </c>
      <c r="F73" s="65">
        <v>36</v>
      </c>
      <c r="G73" s="65">
        <v>69</v>
      </c>
      <c r="H73" s="65">
        <v>78</v>
      </c>
      <c r="I73" s="65">
        <v>47</v>
      </c>
      <c r="J73" s="65">
        <v>16</v>
      </c>
      <c r="K73" s="65">
        <v>61</v>
      </c>
      <c r="L73" s="65">
        <v>2</v>
      </c>
      <c r="M73" s="65">
        <v>5</v>
      </c>
      <c r="N73" s="66">
        <v>4</v>
      </c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1"/>
        <v>30歳代</v>
      </c>
      <c r="C74" s="65">
        <v>215</v>
      </c>
      <c r="D74" s="65">
        <v>51</v>
      </c>
      <c r="E74" s="65">
        <v>19</v>
      </c>
      <c r="F74" s="65">
        <v>45</v>
      </c>
      <c r="G74" s="65">
        <v>124</v>
      </c>
      <c r="H74" s="65">
        <v>125</v>
      </c>
      <c r="I74" s="65">
        <v>96</v>
      </c>
      <c r="J74" s="65">
        <v>32</v>
      </c>
      <c r="K74" s="65">
        <v>103</v>
      </c>
      <c r="L74" s="65">
        <v>3</v>
      </c>
      <c r="M74" s="65">
        <v>2</v>
      </c>
      <c r="N74" s="66">
        <v>3</v>
      </c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1"/>
        <v>40歳代</v>
      </c>
      <c r="C75" s="65">
        <v>259</v>
      </c>
      <c r="D75" s="65">
        <v>73</v>
      </c>
      <c r="E75" s="65">
        <v>23</v>
      </c>
      <c r="F75" s="65">
        <v>66</v>
      </c>
      <c r="G75" s="65">
        <v>127</v>
      </c>
      <c r="H75" s="65">
        <v>123</v>
      </c>
      <c r="I75" s="65">
        <v>149</v>
      </c>
      <c r="J75" s="65">
        <v>31</v>
      </c>
      <c r="K75" s="65">
        <v>98</v>
      </c>
      <c r="L75" s="65">
        <v>9</v>
      </c>
      <c r="M75" s="65">
        <v>6</v>
      </c>
      <c r="N75" s="66">
        <v>7</v>
      </c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1"/>
        <v>50歳代</v>
      </c>
      <c r="C76" s="65">
        <v>218</v>
      </c>
      <c r="D76" s="65">
        <v>73</v>
      </c>
      <c r="E76" s="65">
        <v>14</v>
      </c>
      <c r="F76" s="65">
        <v>57</v>
      </c>
      <c r="G76" s="65">
        <v>104</v>
      </c>
      <c r="H76" s="65">
        <v>88</v>
      </c>
      <c r="I76" s="65">
        <v>120</v>
      </c>
      <c r="J76" s="65">
        <v>23</v>
      </c>
      <c r="K76" s="65">
        <v>78</v>
      </c>
      <c r="L76" s="65">
        <v>3</v>
      </c>
      <c r="M76" s="65">
        <v>8</v>
      </c>
      <c r="N76" s="66">
        <v>8</v>
      </c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1"/>
        <v>60～64歳</v>
      </c>
      <c r="C77" s="65">
        <v>119</v>
      </c>
      <c r="D77" s="65">
        <v>40</v>
      </c>
      <c r="E77" s="65">
        <v>14</v>
      </c>
      <c r="F77" s="65">
        <v>23</v>
      </c>
      <c r="G77" s="65">
        <v>59</v>
      </c>
      <c r="H77" s="65">
        <v>32</v>
      </c>
      <c r="I77" s="65">
        <v>52</v>
      </c>
      <c r="J77" s="65">
        <v>16</v>
      </c>
      <c r="K77" s="65">
        <v>42</v>
      </c>
      <c r="L77" s="65">
        <v>1</v>
      </c>
      <c r="M77" s="65">
        <v>9</v>
      </c>
      <c r="N77" s="66">
        <v>9</v>
      </c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1"/>
        <v>65～69歳</v>
      </c>
      <c r="C78" s="65">
        <v>154</v>
      </c>
      <c r="D78" s="65">
        <v>53</v>
      </c>
      <c r="E78" s="65">
        <v>19</v>
      </c>
      <c r="F78" s="65">
        <v>30</v>
      </c>
      <c r="G78" s="65">
        <v>62</v>
      </c>
      <c r="H78" s="65">
        <v>49</v>
      </c>
      <c r="I78" s="65">
        <v>70</v>
      </c>
      <c r="J78" s="65">
        <v>12</v>
      </c>
      <c r="K78" s="65">
        <v>51</v>
      </c>
      <c r="L78" s="65">
        <v>2</v>
      </c>
      <c r="M78" s="65">
        <v>12</v>
      </c>
      <c r="N78" s="66">
        <v>18</v>
      </c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1"/>
        <v>70～74歳</v>
      </c>
      <c r="C79" s="65">
        <v>102</v>
      </c>
      <c r="D79" s="65">
        <v>34</v>
      </c>
      <c r="E79" s="65">
        <v>11</v>
      </c>
      <c r="F79" s="65">
        <v>21</v>
      </c>
      <c r="G79" s="65">
        <v>32</v>
      </c>
      <c r="H79" s="65">
        <v>24</v>
      </c>
      <c r="I79" s="65">
        <v>34</v>
      </c>
      <c r="J79" s="65">
        <v>5</v>
      </c>
      <c r="K79" s="65">
        <v>29</v>
      </c>
      <c r="L79" s="65">
        <v>1</v>
      </c>
      <c r="M79" s="65">
        <v>5</v>
      </c>
      <c r="N79" s="66">
        <v>26</v>
      </c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1"/>
        <v>75歳以上</v>
      </c>
      <c r="C80" s="65">
        <v>127</v>
      </c>
      <c r="D80" s="65">
        <v>26</v>
      </c>
      <c r="E80" s="65">
        <v>11</v>
      </c>
      <c r="F80" s="65">
        <v>25</v>
      </c>
      <c r="G80" s="65">
        <v>30</v>
      </c>
      <c r="H80" s="65">
        <v>29</v>
      </c>
      <c r="I80" s="65">
        <v>38</v>
      </c>
      <c r="J80" s="65">
        <v>6</v>
      </c>
      <c r="K80" s="65">
        <v>28</v>
      </c>
      <c r="L80" s="65">
        <v>4</v>
      </c>
      <c r="M80" s="65">
        <v>9</v>
      </c>
      <c r="N80" s="66">
        <v>45</v>
      </c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1"/>
        <v>板橋地域(板橋・熊野・仲宿・仲町・富士見)</v>
      </c>
      <c r="C81" s="69">
        <v>331</v>
      </c>
      <c r="D81" s="69">
        <v>102</v>
      </c>
      <c r="E81" s="69">
        <v>31</v>
      </c>
      <c r="F81" s="69">
        <v>70</v>
      </c>
      <c r="G81" s="69">
        <v>166</v>
      </c>
      <c r="H81" s="69">
        <v>127</v>
      </c>
      <c r="I81" s="69">
        <v>143</v>
      </c>
      <c r="J81" s="69">
        <v>28</v>
      </c>
      <c r="K81" s="69">
        <v>119</v>
      </c>
      <c r="L81" s="69">
        <v>6</v>
      </c>
      <c r="M81" s="69">
        <v>13</v>
      </c>
      <c r="N81" s="70">
        <v>31</v>
      </c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1"/>
        <v>常盤台地域(大谷口・常盤台・桜川)</v>
      </c>
      <c r="C82" s="65">
        <v>200</v>
      </c>
      <c r="D82" s="65">
        <v>50</v>
      </c>
      <c r="E82" s="65">
        <v>29</v>
      </c>
      <c r="F82" s="65">
        <v>59</v>
      </c>
      <c r="G82" s="65">
        <v>89</v>
      </c>
      <c r="H82" s="65">
        <v>76</v>
      </c>
      <c r="I82" s="65">
        <v>104</v>
      </c>
      <c r="J82" s="65">
        <v>22</v>
      </c>
      <c r="K82" s="65">
        <v>69</v>
      </c>
      <c r="L82" s="65">
        <v>5</v>
      </c>
      <c r="M82" s="65">
        <v>9</v>
      </c>
      <c r="N82" s="66">
        <v>13</v>
      </c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1"/>
        <v>志村地域(清水・志村坂上・中台・前野)</v>
      </c>
      <c r="C83" s="65">
        <v>288</v>
      </c>
      <c r="D83" s="65">
        <v>91</v>
      </c>
      <c r="E83" s="65">
        <v>26</v>
      </c>
      <c r="F83" s="65">
        <v>68</v>
      </c>
      <c r="G83" s="65">
        <v>135</v>
      </c>
      <c r="H83" s="65">
        <v>126</v>
      </c>
      <c r="I83" s="65">
        <v>132</v>
      </c>
      <c r="J83" s="65">
        <v>34</v>
      </c>
      <c r="K83" s="65">
        <v>113</v>
      </c>
      <c r="L83" s="65">
        <v>5</v>
      </c>
      <c r="M83" s="65">
        <v>7</v>
      </c>
      <c r="N83" s="66">
        <v>20</v>
      </c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1"/>
        <v>赤塚地域(下赤塚・成増・徳丸)</v>
      </c>
      <c r="C84" s="65">
        <v>279</v>
      </c>
      <c r="D84" s="65">
        <v>78</v>
      </c>
      <c r="E84" s="65">
        <v>14</v>
      </c>
      <c r="F84" s="65">
        <v>54</v>
      </c>
      <c r="G84" s="65">
        <v>115</v>
      </c>
      <c r="H84" s="65">
        <v>120</v>
      </c>
      <c r="I84" s="65">
        <v>133</v>
      </c>
      <c r="J84" s="65">
        <v>35</v>
      </c>
      <c r="K84" s="65">
        <v>100</v>
      </c>
      <c r="L84" s="65">
        <v>3</v>
      </c>
      <c r="M84" s="65">
        <v>16</v>
      </c>
      <c r="N84" s="66">
        <v>30</v>
      </c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1"/>
        <v>高島平地域(蓮根・舟渡・高島平)</v>
      </c>
      <c r="C85" s="65">
        <v>243</v>
      </c>
      <c r="D85" s="65">
        <v>68</v>
      </c>
      <c r="E85" s="65">
        <v>17</v>
      </c>
      <c r="F85" s="65">
        <v>55</v>
      </c>
      <c r="G85" s="65">
        <v>109</v>
      </c>
      <c r="H85" s="65">
        <v>105</v>
      </c>
      <c r="I85" s="65">
        <v>100</v>
      </c>
      <c r="J85" s="65">
        <v>25</v>
      </c>
      <c r="K85" s="65">
        <v>92</v>
      </c>
      <c r="L85" s="65">
        <v>6</v>
      </c>
      <c r="M85" s="65">
        <v>11</v>
      </c>
      <c r="N85" s="66">
        <v>26</v>
      </c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1"/>
        <v>会社員・公務員</v>
      </c>
      <c r="C86" s="69">
        <v>500</v>
      </c>
      <c r="D86" s="69">
        <v>113</v>
      </c>
      <c r="E86" s="69">
        <v>29</v>
      </c>
      <c r="F86" s="69">
        <v>123</v>
      </c>
      <c r="G86" s="69">
        <v>285</v>
      </c>
      <c r="H86" s="69">
        <v>249</v>
      </c>
      <c r="I86" s="69">
        <v>251</v>
      </c>
      <c r="J86" s="69">
        <v>58</v>
      </c>
      <c r="K86" s="69">
        <v>228</v>
      </c>
      <c r="L86" s="69">
        <v>10</v>
      </c>
      <c r="M86" s="69">
        <v>8</v>
      </c>
      <c r="N86" s="70">
        <v>17</v>
      </c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1"/>
        <v>自営業・自由業</v>
      </c>
      <c r="C87" s="65">
        <v>85</v>
      </c>
      <c r="D87" s="65">
        <v>25</v>
      </c>
      <c r="E87" s="65">
        <v>8</v>
      </c>
      <c r="F87" s="65">
        <v>21</v>
      </c>
      <c r="G87" s="65">
        <v>33</v>
      </c>
      <c r="H87" s="65">
        <v>33</v>
      </c>
      <c r="I87" s="65">
        <v>38</v>
      </c>
      <c r="J87" s="65">
        <v>11</v>
      </c>
      <c r="K87" s="65">
        <v>34</v>
      </c>
      <c r="L87" s="65">
        <v>0</v>
      </c>
      <c r="M87" s="65">
        <v>4</v>
      </c>
      <c r="N87" s="66">
        <v>7</v>
      </c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1"/>
        <v>会社役員</v>
      </c>
      <c r="C88" s="65">
        <v>33</v>
      </c>
      <c r="D88" s="65">
        <v>12</v>
      </c>
      <c r="E88" s="65">
        <v>4</v>
      </c>
      <c r="F88" s="65">
        <v>10</v>
      </c>
      <c r="G88" s="65">
        <v>13</v>
      </c>
      <c r="H88" s="65">
        <v>14</v>
      </c>
      <c r="I88" s="65">
        <v>16</v>
      </c>
      <c r="J88" s="65">
        <v>4</v>
      </c>
      <c r="K88" s="65">
        <v>7</v>
      </c>
      <c r="L88" s="65">
        <v>0</v>
      </c>
      <c r="M88" s="65">
        <v>5</v>
      </c>
      <c r="N88" s="66">
        <v>1</v>
      </c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1"/>
        <v>主婦・主夫</v>
      </c>
      <c r="C89" s="65">
        <v>221</v>
      </c>
      <c r="D89" s="65">
        <v>76</v>
      </c>
      <c r="E89" s="65">
        <v>19</v>
      </c>
      <c r="F89" s="65">
        <v>40</v>
      </c>
      <c r="G89" s="65">
        <v>95</v>
      </c>
      <c r="H89" s="65">
        <v>72</v>
      </c>
      <c r="I89" s="65">
        <v>116</v>
      </c>
      <c r="J89" s="65">
        <v>18</v>
      </c>
      <c r="K89" s="65">
        <v>72</v>
      </c>
      <c r="L89" s="65">
        <v>3</v>
      </c>
      <c r="M89" s="65">
        <v>10</v>
      </c>
      <c r="N89" s="66">
        <v>29</v>
      </c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1"/>
        <v>学生</v>
      </c>
      <c r="C90" s="65">
        <v>33</v>
      </c>
      <c r="D90" s="65">
        <v>11</v>
      </c>
      <c r="E90" s="65">
        <v>3</v>
      </c>
      <c r="F90" s="65">
        <v>5</v>
      </c>
      <c r="G90" s="65">
        <v>16</v>
      </c>
      <c r="H90" s="65">
        <v>13</v>
      </c>
      <c r="I90" s="65">
        <v>15</v>
      </c>
      <c r="J90" s="65">
        <v>3</v>
      </c>
      <c r="K90" s="65">
        <v>11</v>
      </c>
      <c r="L90" s="65">
        <v>0</v>
      </c>
      <c r="M90" s="65">
        <v>2</v>
      </c>
      <c r="N90" s="66">
        <v>1</v>
      </c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1"/>
        <v>アルバイト・パート</v>
      </c>
      <c r="C91" s="65">
        <v>186</v>
      </c>
      <c r="D91" s="65">
        <v>67</v>
      </c>
      <c r="E91" s="65">
        <v>21</v>
      </c>
      <c r="F91" s="65">
        <v>45</v>
      </c>
      <c r="G91" s="65">
        <v>72</v>
      </c>
      <c r="H91" s="65">
        <v>84</v>
      </c>
      <c r="I91" s="65">
        <v>77</v>
      </c>
      <c r="J91" s="65">
        <v>25</v>
      </c>
      <c r="K91" s="65">
        <v>67</v>
      </c>
      <c r="L91" s="65">
        <v>4</v>
      </c>
      <c r="M91" s="65">
        <v>10</v>
      </c>
      <c r="N91" s="66">
        <v>11</v>
      </c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1"/>
        <v>無職</v>
      </c>
      <c r="C92" s="65">
        <v>217</v>
      </c>
      <c r="D92" s="65">
        <v>65</v>
      </c>
      <c r="E92" s="65">
        <v>27</v>
      </c>
      <c r="F92" s="65">
        <v>40</v>
      </c>
      <c r="G92" s="65">
        <v>75</v>
      </c>
      <c r="H92" s="65">
        <v>62</v>
      </c>
      <c r="I92" s="65">
        <v>74</v>
      </c>
      <c r="J92" s="65">
        <v>20</v>
      </c>
      <c r="K92" s="65">
        <v>50</v>
      </c>
      <c r="L92" s="65">
        <v>7</v>
      </c>
      <c r="M92" s="65">
        <v>14</v>
      </c>
      <c r="N92" s="66">
        <v>45</v>
      </c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1"/>
        <v>その他</v>
      </c>
      <c r="C93" s="65">
        <v>50</v>
      </c>
      <c r="D93" s="65">
        <v>15</v>
      </c>
      <c r="E93" s="65">
        <v>5</v>
      </c>
      <c r="F93" s="65">
        <v>15</v>
      </c>
      <c r="G93" s="65">
        <v>16</v>
      </c>
      <c r="H93" s="65">
        <v>19</v>
      </c>
      <c r="I93" s="65">
        <v>17</v>
      </c>
      <c r="J93" s="65">
        <v>5</v>
      </c>
      <c r="K93" s="65">
        <v>19</v>
      </c>
      <c r="L93" s="65">
        <v>1</v>
      </c>
      <c r="M93" s="65">
        <v>4</v>
      </c>
      <c r="N93" s="66">
        <v>7</v>
      </c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1"/>
        <v>単身世帯</v>
      </c>
      <c r="C94" s="69">
        <v>296</v>
      </c>
      <c r="D94" s="69">
        <v>89</v>
      </c>
      <c r="E94" s="69">
        <v>27</v>
      </c>
      <c r="F94" s="69">
        <v>74</v>
      </c>
      <c r="G94" s="69">
        <v>128</v>
      </c>
      <c r="H94" s="69">
        <v>120</v>
      </c>
      <c r="I94" s="69">
        <v>107</v>
      </c>
      <c r="J94" s="69">
        <v>33</v>
      </c>
      <c r="K94" s="69">
        <v>106</v>
      </c>
      <c r="L94" s="69">
        <v>5</v>
      </c>
      <c r="M94" s="69">
        <v>9</v>
      </c>
      <c r="N94" s="70">
        <v>37</v>
      </c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1"/>
        <v>夫婦のみ</v>
      </c>
      <c r="C95" s="65">
        <v>287</v>
      </c>
      <c r="D95" s="65">
        <v>80</v>
      </c>
      <c r="E95" s="65">
        <v>27</v>
      </c>
      <c r="F95" s="65">
        <v>53</v>
      </c>
      <c r="G95" s="65">
        <v>135</v>
      </c>
      <c r="H95" s="65">
        <v>92</v>
      </c>
      <c r="I95" s="65">
        <v>103</v>
      </c>
      <c r="J95" s="65">
        <v>33</v>
      </c>
      <c r="K95" s="65">
        <v>97</v>
      </c>
      <c r="L95" s="65">
        <v>7</v>
      </c>
      <c r="M95" s="65">
        <v>20</v>
      </c>
      <c r="N95" s="66">
        <v>40</v>
      </c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1"/>
        <v>二世代同居(子と同居)</v>
      </c>
      <c r="C96" s="65">
        <v>493</v>
      </c>
      <c r="D96" s="65">
        <v>137</v>
      </c>
      <c r="E96" s="65">
        <v>44</v>
      </c>
      <c r="F96" s="65">
        <v>128</v>
      </c>
      <c r="G96" s="65">
        <v>230</v>
      </c>
      <c r="H96" s="65">
        <v>227</v>
      </c>
      <c r="I96" s="65">
        <v>272</v>
      </c>
      <c r="J96" s="65">
        <v>46</v>
      </c>
      <c r="K96" s="65">
        <v>188</v>
      </c>
      <c r="L96" s="65">
        <v>7</v>
      </c>
      <c r="M96" s="65">
        <v>14</v>
      </c>
      <c r="N96" s="66">
        <v>29</v>
      </c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1"/>
        <v>二世代同居(親と同居)</v>
      </c>
      <c r="C97" s="65">
        <v>190</v>
      </c>
      <c r="D97" s="65">
        <v>63</v>
      </c>
      <c r="E97" s="65">
        <v>14</v>
      </c>
      <c r="F97" s="65">
        <v>39</v>
      </c>
      <c r="G97" s="65">
        <v>92</v>
      </c>
      <c r="H97" s="65">
        <v>90</v>
      </c>
      <c r="I97" s="65">
        <v>93</v>
      </c>
      <c r="J97" s="65">
        <v>22</v>
      </c>
      <c r="K97" s="65">
        <v>79</v>
      </c>
      <c r="L97" s="65">
        <v>4</v>
      </c>
      <c r="M97" s="65">
        <v>10</v>
      </c>
      <c r="N97" s="66">
        <v>2</v>
      </c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1"/>
        <v>三世代同居</v>
      </c>
      <c r="C98" s="65">
        <v>33</v>
      </c>
      <c r="D98" s="65">
        <v>10</v>
      </c>
      <c r="E98" s="65">
        <v>3</v>
      </c>
      <c r="F98" s="65">
        <v>6</v>
      </c>
      <c r="G98" s="65">
        <v>16</v>
      </c>
      <c r="H98" s="65">
        <v>14</v>
      </c>
      <c r="I98" s="65">
        <v>21</v>
      </c>
      <c r="J98" s="65">
        <v>8</v>
      </c>
      <c r="K98" s="65">
        <v>8</v>
      </c>
      <c r="L98" s="65">
        <v>2</v>
      </c>
      <c r="M98" s="65">
        <v>0</v>
      </c>
      <c r="N98" s="66">
        <v>1</v>
      </c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1"/>
        <v>その他</v>
      </c>
      <c r="C99" s="65">
        <v>41</v>
      </c>
      <c r="D99" s="65">
        <v>9</v>
      </c>
      <c r="E99" s="65">
        <v>4</v>
      </c>
      <c r="F99" s="65">
        <v>7</v>
      </c>
      <c r="G99" s="65">
        <v>14</v>
      </c>
      <c r="H99" s="65">
        <v>10</v>
      </c>
      <c r="I99" s="65">
        <v>13</v>
      </c>
      <c r="J99" s="65">
        <v>3</v>
      </c>
      <c r="K99" s="65">
        <v>14</v>
      </c>
      <c r="L99" s="65">
        <v>0</v>
      </c>
      <c r="M99" s="65">
        <v>4</v>
      </c>
      <c r="N99" s="66">
        <v>9</v>
      </c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1"/>
        <v>未就学児</v>
      </c>
      <c r="C100" s="69">
        <v>145</v>
      </c>
      <c r="D100" s="69">
        <v>29</v>
      </c>
      <c r="E100" s="69">
        <v>16</v>
      </c>
      <c r="F100" s="69">
        <v>38</v>
      </c>
      <c r="G100" s="69">
        <v>83</v>
      </c>
      <c r="H100" s="69">
        <v>88</v>
      </c>
      <c r="I100" s="69">
        <v>84</v>
      </c>
      <c r="J100" s="69">
        <v>10</v>
      </c>
      <c r="K100" s="69">
        <v>60</v>
      </c>
      <c r="L100" s="69">
        <v>2</v>
      </c>
      <c r="M100" s="69">
        <v>1</v>
      </c>
      <c r="N100" s="70">
        <v>3</v>
      </c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2">+B38</f>
        <v>小学生</v>
      </c>
      <c r="C101" s="65">
        <v>116</v>
      </c>
      <c r="D101" s="65">
        <v>28</v>
      </c>
      <c r="E101" s="65">
        <v>9</v>
      </c>
      <c r="F101" s="65">
        <v>30</v>
      </c>
      <c r="G101" s="65">
        <v>56</v>
      </c>
      <c r="H101" s="65">
        <v>58</v>
      </c>
      <c r="I101" s="65">
        <v>84</v>
      </c>
      <c r="J101" s="65">
        <v>10</v>
      </c>
      <c r="K101" s="65">
        <v>40</v>
      </c>
      <c r="L101" s="65">
        <v>3</v>
      </c>
      <c r="M101" s="65">
        <v>2</v>
      </c>
      <c r="N101" s="66">
        <v>3</v>
      </c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2"/>
        <v>中学生</v>
      </c>
      <c r="C102" s="65">
        <v>75</v>
      </c>
      <c r="D102" s="65">
        <v>18</v>
      </c>
      <c r="E102" s="65">
        <v>2</v>
      </c>
      <c r="F102" s="65">
        <v>28</v>
      </c>
      <c r="G102" s="65">
        <v>32</v>
      </c>
      <c r="H102" s="65">
        <v>41</v>
      </c>
      <c r="I102" s="65">
        <v>51</v>
      </c>
      <c r="J102" s="65">
        <v>10</v>
      </c>
      <c r="K102" s="65">
        <v>19</v>
      </c>
      <c r="L102" s="65">
        <v>3</v>
      </c>
      <c r="M102" s="65">
        <v>2</v>
      </c>
      <c r="N102" s="66">
        <v>2</v>
      </c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2"/>
        <v>65～74歳の家族</v>
      </c>
      <c r="C103" s="65">
        <v>203</v>
      </c>
      <c r="D103" s="65">
        <v>67</v>
      </c>
      <c r="E103" s="65">
        <v>24</v>
      </c>
      <c r="F103" s="65">
        <v>38</v>
      </c>
      <c r="G103" s="65">
        <v>89</v>
      </c>
      <c r="H103" s="65">
        <v>71</v>
      </c>
      <c r="I103" s="65">
        <v>83</v>
      </c>
      <c r="J103" s="65">
        <v>20</v>
      </c>
      <c r="K103" s="65">
        <v>73</v>
      </c>
      <c r="L103" s="65">
        <v>7</v>
      </c>
      <c r="M103" s="65">
        <v>17</v>
      </c>
      <c r="N103" s="66">
        <v>19</v>
      </c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2"/>
        <v>75歳以上の家族</v>
      </c>
      <c r="C104" s="65">
        <v>161</v>
      </c>
      <c r="D104" s="65">
        <v>44</v>
      </c>
      <c r="E104" s="65">
        <v>11</v>
      </c>
      <c r="F104" s="65">
        <v>32</v>
      </c>
      <c r="G104" s="65">
        <v>58</v>
      </c>
      <c r="H104" s="65">
        <v>52</v>
      </c>
      <c r="I104" s="65">
        <v>70</v>
      </c>
      <c r="J104" s="65">
        <v>18</v>
      </c>
      <c r="K104" s="65">
        <v>44</v>
      </c>
      <c r="L104" s="65">
        <v>6</v>
      </c>
      <c r="M104" s="65">
        <v>10</v>
      </c>
      <c r="N104" s="66">
        <v>26</v>
      </c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2"/>
        <v>1～5以外の家族と同居している</v>
      </c>
      <c r="C105" s="65">
        <v>710</v>
      </c>
      <c r="D105" s="65">
        <v>203</v>
      </c>
      <c r="E105" s="65">
        <v>61</v>
      </c>
      <c r="F105" s="65">
        <v>165</v>
      </c>
      <c r="G105" s="65">
        <v>353</v>
      </c>
      <c r="H105" s="65">
        <v>324</v>
      </c>
      <c r="I105" s="65">
        <v>358</v>
      </c>
      <c r="J105" s="65">
        <v>81</v>
      </c>
      <c r="K105" s="65">
        <v>290</v>
      </c>
      <c r="L105" s="65">
        <v>8</v>
      </c>
      <c r="M105" s="65">
        <v>26</v>
      </c>
      <c r="N105" s="66">
        <v>27</v>
      </c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2"/>
        <v>一戸建（持ち家）</v>
      </c>
      <c r="C106" s="69">
        <v>447</v>
      </c>
      <c r="D106" s="69">
        <v>129</v>
      </c>
      <c r="E106" s="69">
        <v>42</v>
      </c>
      <c r="F106" s="69">
        <v>90</v>
      </c>
      <c r="G106" s="69">
        <v>193</v>
      </c>
      <c r="H106" s="69">
        <v>177</v>
      </c>
      <c r="I106" s="69">
        <v>230</v>
      </c>
      <c r="J106" s="69">
        <v>50</v>
      </c>
      <c r="K106" s="69">
        <v>157</v>
      </c>
      <c r="L106" s="69">
        <v>10</v>
      </c>
      <c r="M106" s="69">
        <v>20</v>
      </c>
      <c r="N106" s="70">
        <v>38</v>
      </c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2"/>
        <v>一戸建（賃貸）</v>
      </c>
      <c r="C107" s="65">
        <v>25</v>
      </c>
      <c r="D107" s="65">
        <v>4</v>
      </c>
      <c r="E107" s="65">
        <v>0</v>
      </c>
      <c r="F107" s="65">
        <v>9</v>
      </c>
      <c r="G107" s="65">
        <v>9</v>
      </c>
      <c r="H107" s="65">
        <v>11</v>
      </c>
      <c r="I107" s="65">
        <v>12</v>
      </c>
      <c r="J107" s="65">
        <v>3</v>
      </c>
      <c r="K107" s="65">
        <v>12</v>
      </c>
      <c r="L107" s="65">
        <v>0</v>
      </c>
      <c r="M107" s="65">
        <v>2</v>
      </c>
      <c r="N107" s="66">
        <v>2</v>
      </c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2"/>
        <v>マンション（持ち家）</v>
      </c>
      <c r="C108" s="65">
        <v>389</v>
      </c>
      <c r="D108" s="65">
        <v>115</v>
      </c>
      <c r="E108" s="65">
        <v>27</v>
      </c>
      <c r="F108" s="65">
        <v>79</v>
      </c>
      <c r="G108" s="65">
        <v>190</v>
      </c>
      <c r="H108" s="65">
        <v>151</v>
      </c>
      <c r="I108" s="65">
        <v>186</v>
      </c>
      <c r="J108" s="65">
        <v>41</v>
      </c>
      <c r="K108" s="65">
        <v>149</v>
      </c>
      <c r="L108" s="65">
        <v>9</v>
      </c>
      <c r="M108" s="65">
        <v>16</v>
      </c>
      <c r="N108" s="66">
        <v>32</v>
      </c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2"/>
        <v>マンション・アパート（賃貸）</v>
      </c>
      <c r="C109" s="65">
        <v>340</v>
      </c>
      <c r="D109" s="65">
        <v>93</v>
      </c>
      <c r="E109" s="65">
        <v>37</v>
      </c>
      <c r="F109" s="65">
        <v>90</v>
      </c>
      <c r="G109" s="65">
        <v>163</v>
      </c>
      <c r="H109" s="65">
        <v>165</v>
      </c>
      <c r="I109" s="65">
        <v>132</v>
      </c>
      <c r="J109" s="65">
        <v>39</v>
      </c>
      <c r="K109" s="65">
        <v>124</v>
      </c>
      <c r="L109" s="65">
        <v>3</v>
      </c>
      <c r="M109" s="65">
        <v>10</v>
      </c>
      <c r="N109" s="66">
        <v>28</v>
      </c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2"/>
        <v>都市再生機構・公社住宅・　都営住宅・区営住宅</v>
      </c>
      <c r="C110" s="65">
        <v>101</v>
      </c>
      <c r="D110" s="65">
        <v>35</v>
      </c>
      <c r="E110" s="65">
        <v>8</v>
      </c>
      <c r="F110" s="65">
        <v>28</v>
      </c>
      <c r="G110" s="65">
        <v>41</v>
      </c>
      <c r="H110" s="65">
        <v>32</v>
      </c>
      <c r="I110" s="65">
        <v>34</v>
      </c>
      <c r="J110" s="65">
        <v>4</v>
      </c>
      <c r="K110" s="65">
        <v>35</v>
      </c>
      <c r="L110" s="65">
        <v>1</v>
      </c>
      <c r="M110" s="65">
        <v>9</v>
      </c>
      <c r="N110" s="66">
        <v>16</v>
      </c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2"/>
        <v>社宅・寮・間借り・住込み</v>
      </c>
      <c r="C111" s="65">
        <v>32</v>
      </c>
      <c r="D111" s="65">
        <v>9</v>
      </c>
      <c r="E111" s="65">
        <v>5</v>
      </c>
      <c r="F111" s="65">
        <v>9</v>
      </c>
      <c r="G111" s="65">
        <v>19</v>
      </c>
      <c r="H111" s="65">
        <v>17</v>
      </c>
      <c r="I111" s="65">
        <v>15</v>
      </c>
      <c r="J111" s="65">
        <v>7</v>
      </c>
      <c r="K111" s="65">
        <v>13</v>
      </c>
      <c r="L111" s="65">
        <v>0</v>
      </c>
      <c r="M111" s="65">
        <v>0</v>
      </c>
      <c r="N111" s="66">
        <v>0</v>
      </c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2"/>
        <v>その他（ケア付住宅など）</v>
      </c>
      <c r="C112" s="65">
        <v>6</v>
      </c>
      <c r="D112" s="65">
        <v>2</v>
      </c>
      <c r="E112" s="65">
        <v>0</v>
      </c>
      <c r="F112" s="65">
        <v>1</v>
      </c>
      <c r="G112" s="65">
        <v>0</v>
      </c>
      <c r="H112" s="65">
        <v>1</v>
      </c>
      <c r="I112" s="65">
        <v>1</v>
      </c>
      <c r="J112" s="65">
        <v>1</v>
      </c>
      <c r="K112" s="65">
        <v>3</v>
      </c>
      <c r="L112" s="65">
        <v>2</v>
      </c>
      <c r="M112" s="65">
        <v>0</v>
      </c>
      <c r="N112" s="66">
        <v>1</v>
      </c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2"/>
        <v>１年未満</v>
      </c>
      <c r="C113" s="69">
        <v>54</v>
      </c>
      <c r="D113" s="69">
        <v>13</v>
      </c>
      <c r="E113" s="69">
        <v>5</v>
      </c>
      <c r="F113" s="69">
        <v>19</v>
      </c>
      <c r="G113" s="69">
        <v>27</v>
      </c>
      <c r="H113" s="69">
        <v>32</v>
      </c>
      <c r="I113" s="69">
        <v>20</v>
      </c>
      <c r="J113" s="69">
        <v>11</v>
      </c>
      <c r="K113" s="69">
        <v>18</v>
      </c>
      <c r="L113" s="69">
        <v>1</v>
      </c>
      <c r="M113" s="69">
        <v>0</v>
      </c>
      <c r="N113" s="70">
        <v>2</v>
      </c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2"/>
        <v>１年以上５年未満</v>
      </c>
      <c r="C114" s="65">
        <v>168</v>
      </c>
      <c r="D114" s="65">
        <v>33</v>
      </c>
      <c r="E114" s="65">
        <v>17</v>
      </c>
      <c r="F114" s="65">
        <v>38</v>
      </c>
      <c r="G114" s="65">
        <v>95</v>
      </c>
      <c r="H114" s="65">
        <v>84</v>
      </c>
      <c r="I114" s="65">
        <v>65</v>
      </c>
      <c r="J114" s="65">
        <v>29</v>
      </c>
      <c r="K114" s="65">
        <v>80</v>
      </c>
      <c r="L114" s="65">
        <v>4</v>
      </c>
      <c r="M114" s="65">
        <v>3</v>
      </c>
      <c r="N114" s="66">
        <v>7</v>
      </c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2"/>
        <v>５年以上10年未満</v>
      </c>
      <c r="C115" s="65">
        <v>132</v>
      </c>
      <c r="D115" s="65">
        <v>37</v>
      </c>
      <c r="E115" s="65">
        <v>9</v>
      </c>
      <c r="F115" s="65">
        <v>31</v>
      </c>
      <c r="G115" s="65">
        <v>66</v>
      </c>
      <c r="H115" s="65">
        <v>55</v>
      </c>
      <c r="I115" s="65">
        <v>60</v>
      </c>
      <c r="J115" s="65">
        <v>13</v>
      </c>
      <c r="K115" s="65">
        <v>62</v>
      </c>
      <c r="L115" s="65">
        <v>3</v>
      </c>
      <c r="M115" s="65">
        <v>3</v>
      </c>
      <c r="N115" s="66">
        <v>10</v>
      </c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2"/>
        <v>10年以上20年未満</v>
      </c>
      <c r="C116" s="65">
        <v>238</v>
      </c>
      <c r="D116" s="65">
        <v>73</v>
      </c>
      <c r="E116" s="65">
        <v>15</v>
      </c>
      <c r="F116" s="65">
        <v>57</v>
      </c>
      <c r="G116" s="65">
        <v>114</v>
      </c>
      <c r="H116" s="65">
        <v>103</v>
      </c>
      <c r="I116" s="65">
        <v>136</v>
      </c>
      <c r="J116" s="65">
        <v>20</v>
      </c>
      <c r="K116" s="65">
        <v>75</v>
      </c>
      <c r="L116" s="65">
        <v>7</v>
      </c>
      <c r="M116" s="65">
        <v>8</v>
      </c>
      <c r="N116" s="66">
        <v>18</v>
      </c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2"/>
        <v>20年以上(次の「生まれたときから」を除く)</v>
      </c>
      <c r="C117" s="65">
        <v>522</v>
      </c>
      <c r="D117" s="65">
        <v>164</v>
      </c>
      <c r="E117" s="65">
        <v>52</v>
      </c>
      <c r="F117" s="65">
        <v>111</v>
      </c>
      <c r="G117" s="65">
        <v>213</v>
      </c>
      <c r="H117" s="65">
        <v>174</v>
      </c>
      <c r="I117" s="65">
        <v>232</v>
      </c>
      <c r="J117" s="65">
        <v>47</v>
      </c>
      <c r="K117" s="65">
        <v>174</v>
      </c>
      <c r="L117" s="65">
        <v>5</v>
      </c>
      <c r="M117" s="65">
        <v>31</v>
      </c>
      <c r="N117" s="66">
        <v>66</v>
      </c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2"/>
        <v>生まれたときから</v>
      </c>
      <c r="C118" s="65">
        <v>222</v>
      </c>
      <c r="D118" s="65">
        <v>67</v>
      </c>
      <c r="E118" s="65">
        <v>19</v>
      </c>
      <c r="F118" s="65">
        <v>49</v>
      </c>
      <c r="G118" s="65">
        <v>98</v>
      </c>
      <c r="H118" s="65">
        <v>105</v>
      </c>
      <c r="I118" s="65">
        <v>95</v>
      </c>
      <c r="J118" s="65">
        <v>25</v>
      </c>
      <c r="K118" s="65">
        <v>81</v>
      </c>
      <c r="L118" s="65">
        <v>4</v>
      </c>
      <c r="M118" s="65">
        <v>12</v>
      </c>
      <c r="N118" s="66">
        <v>15</v>
      </c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2"/>
        <v>東京23区内（板橋区を除く）</v>
      </c>
      <c r="C119" s="69">
        <v>519</v>
      </c>
      <c r="D119" s="69">
        <v>145</v>
      </c>
      <c r="E119" s="69">
        <v>59</v>
      </c>
      <c r="F119" s="69">
        <v>112</v>
      </c>
      <c r="G119" s="69">
        <v>247</v>
      </c>
      <c r="H119" s="69">
        <v>202</v>
      </c>
      <c r="I119" s="69">
        <v>227</v>
      </c>
      <c r="J119" s="69">
        <v>47</v>
      </c>
      <c r="K119" s="69">
        <v>195</v>
      </c>
      <c r="L119" s="69">
        <v>10</v>
      </c>
      <c r="M119" s="69">
        <v>26</v>
      </c>
      <c r="N119" s="70">
        <v>50</v>
      </c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2"/>
        <v>東京都内の他市町村</v>
      </c>
      <c r="C120" s="65">
        <v>71</v>
      </c>
      <c r="D120" s="65">
        <v>21</v>
      </c>
      <c r="E120" s="65">
        <v>1</v>
      </c>
      <c r="F120" s="65">
        <v>13</v>
      </c>
      <c r="G120" s="65">
        <v>38</v>
      </c>
      <c r="H120" s="65">
        <v>28</v>
      </c>
      <c r="I120" s="65">
        <v>32</v>
      </c>
      <c r="J120" s="65">
        <v>4</v>
      </c>
      <c r="K120" s="65">
        <v>31</v>
      </c>
      <c r="L120" s="65">
        <v>0</v>
      </c>
      <c r="M120" s="65">
        <v>0</v>
      </c>
      <c r="N120" s="66">
        <v>12</v>
      </c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2"/>
        <v>埼玉県内</v>
      </c>
      <c r="C121" s="65">
        <v>168</v>
      </c>
      <c r="D121" s="65">
        <v>41</v>
      </c>
      <c r="E121" s="65">
        <v>10</v>
      </c>
      <c r="F121" s="65">
        <v>49</v>
      </c>
      <c r="G121" s="65">
        <v>71</v>
      </c>
      <c r="H121" s="65">
        <v>72</v>
      </c>
      <c r="I121" s="65">
        <v>86</v>
      </c>
      <c r="J121" s="65">
        <v>27</v>
      </c>
      <c r="K121" s="65">
        <v>56</v>
      </c>
      <c r="L121" s="65">
        <v>3</v>
      </c>
      <c r="M121" s="65">
        <v>6</v>
      </c>
      <c r="N121" s="66">
        <v>13</v>
      </c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2"/>
        <v>千葉県・神奈川県内</v>
      </c>
      <c r="C122" s="65">
        <v>85</v>
      </c>
      <c r="D122" s="65">
        <v>25</v>
      </c>
      <c r="E122" s="65">
        <v>6</v>
      </c>
      <c r="F122" s="65">
        <v>16</v>
      </c>
      <c r="G122" s="65">
        <v>46</v>
      </c>
      <c r="H122" s="65">
        <v>36</v>
      </c>
      <c r="I122" s="65">
        <v>49</v>
      </c>
      <c r="J122" s="65">
        <v>8</v>
      </c>
      <c r="K122" s="65">
        <v>36</v>
      </c>
      <c r="L122" s="65">
        <v>5</v>
      </c>
      <c r="M122" s="65">
        <v>4</v>
      </c>
      <c r="N122" s="66">
        <v>2</v>
      </c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2"/>
        <v>その他（海外を含む）</v>
      </c>
      <c r="C123" s="65">
        <v>180</v>
      </c>
      <c r="D123" s="65">
        <v>62</v>
      </c>
      <c r="E123" s="65">
        <v>16</v>
      </c>
      <c r="F123" s="65">
        <v>48</v>
      </c>
      <c r="G123" s="65">
        <v>83</v>
      </c>
      <c r="H123" s="65">
        <v>66</v>
      </c>
      <c r="I123" s="65">
        <v>80</v>
      </c>
      <c r="J123" s="65">
        <v>27</v>
      </c>
      <c r="K123" s="65">
        <v>65</v>
      </c>
      <c r="L123" s="65">
        <v>1</v>
      </c>
      <c r="M123" s="65">
        <v>7</v>
      </c>
      <c r="N123" s="66">
        <v>10</v>
      </c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E123"/>
  <sheetViews>
    <sheetView zoomScaleNormal="100" zoomScaleSheetLayoutView="85" workbookViewId="0">
      <selection activeCell="O4" sqref="O4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31">
      <c r="A1" s="55"/>
      <c r="B1" s="55" t="s">
        <v>539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31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E2" s="4"/>
    </row>
    <row r="3" spans="1:31" ht="13.5" thickBot="1">
      <c r="A3" s="55"/>
      <c r="B3" s="55"/>
      <c r="C3" s="58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98">
        <v>8</v>
      </c>
      <c r="L3" s="98">
        <v>9</v>
      </c>
      <c r="M3" s="99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31" s="4" customFormat="1" ht="140.25" customHeight="1">
      <c r="A4" s="142"/>
      <c r="B4" s="143"/>
      <c r="C4" s="79" t="s">
        <v>474</v>
      </c>
      <c r="D4" s="40" t="s">
        <v>475</v>
      </c>
      <c r="E4" s="40" t="s">
        <v>476</v>
      </c>
      <c r="F4" s="40" t="s">
        <v>477</v>
      </c>
      <c r="G4" s="40" t="s">
        <v>478</v>
      </c>
      <c r="H4" s="40" t="s">
        <v>479</v>
      </c>
      <c r="I4" s="40" t="s">
        <v>480</v>
      </c>
      <c r="J4" s="40" t="s">
        <v>481</v>
      </c>
      <c r="K4" s="40" t="s">
        <v>482</v>
      </c>
      <c r="L4" s="40" t="s">
        <v>483</v>
      </c>
      <c r="M4" s="62" t="s">
        <v>1</v>
      </c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31" s="12" customFormat="1">
      <c r="A5" s="148" t="s">
        <v>2</v>
      </c>
      <c r="B5" s="149"/>
      <c r="C5" s="43">
        <v>100</v>
      </c>
      <c r="D5" s="45">
        <v>7.2</v>
      </c>
      <c r="E5" s="45">
        <v>3.9</v>
      </c>
      <c r="F5" s="45">
        <v>12.8</v>
      </c>
      <c r="G5" s="45">
        <v>6.8</v>
      </c>
      <c r="H5" s="45">
        <v>4.4000000000000004</v>
      </c>
      <c r="I5" s="45">
        <v>7.7</v>
      </c>
      <c r="J5" s="45">
        <v>7.5</v>
      </c>
      <c r="K5" s="45">
        <v>1.3</v>
      </c>
      <c r="L5" s="45">
        <v>38.1</v>
      </c>
      <c r="M5" s="46">
        <v>10.3</v>
      </c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31" s="13" customFormat="1" ht="13.5" customHeight="1">
      <c r="A6" s="150" t="s">
        <v>4</v>
      </c>
      <c r="B6" s="100" t="s">
        <v>409</v>
      </c>
      <c r="C6" s="45">
        <v>100</v>
      </c>
      <c r="D6" s="45">
        <v>3.1</v>
      </c>
      <c r="E6" s="45">
        <v>3.8</v>
      </c>
      <c r="F6" s="45">
        <v>12.9</v>
      </c>
      <c r="G6" s="45">
        <v>8</v>
      </c>
      <c r="H6" s="45">
        <v>4.9000000000000004</v>
      </c>
      <c r="I6" s="45">
        <v>10.8</v>
      </c>
      <c r="J6" s="45">
        <v>3.8</v>
      </c>
      <c r="K6" s="45">
        <v>1</v>
      </c>
      <c r="L6" s="45">
        <v>42.2</v>
      </c>
      <c r="M6" s="46">
        <v>9.4</v>
      </c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1" s="13" customFormat="1" ht="13.5" customHeight="1">
      <c r="A7" s="150"/>
      <c r="B7" s="100" t="s">
        <v>410</v>
      </c>
      <c r="C7" s="45">
        <v>100</v>
      </c>
      <c r="D7" s="45">
        <v>10.4</v>
      </c>
      <c r="E7" s="45">
        <v>3.9</v>
      </c>
      <c r="F7" s="45">
        <v>12.4</v>
      </c>
      <c r="G7" s="45">
        <v>5.9</v>
      </c>
      <c r="H7" s="45">
        <v>4.2</v>
      </c>
      <c r="I7" s="45">
        <v>5.5</v>
      </c>
      <c r="J7" s="45">
        <v>10.5</v>
      </c>
      <c r="K7" s="45">
        <v>1.6</v>
      </c>
      <c r="L7" s="45">
        <v>35.1</v>
      </c>
      <c r="M7" s="46">
        <v>10.5</v>
      </c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31" s="13" customFormat="1" ht="13.5" thickBot="1">
      <c r="A8" s="151"/>
      <c r="B8" s="101" t="s">
        <v>408</v>
      </c>
      <c r="C8" s="48">
        <v>100</v>
      </c>
      <c r="D8" s="48">
        <v>0</v>
      </c>
      <c r="E8" s="48">
        <v>0</v>
      </c>
      <c r="F8" s="48">
        <v>0</v>
      </c>
      <c r="G8" s="48">
        <v>0</v>
      </c>
      <c r="H8" s="48">
        <v>0</v>
      </c>
      <c r="I8" s="48">
        <v>50</v>
      </c>
      <c r="J8" s="48">
        <v>0</v>
      </c>
      <c r="K8" s="48">
        <v>0</v>
      </c>
      <c r="L8" s="48">
        <v>50</v>
      </c>
      <c r="M8" s="49">
        <v>0</v>
      </c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31" s="13" customFormat="1" ht="13.5" customHeight="1" thickTop="1">
      <c r="A9" s="152" t="s">
        <v>7</v>
      </c>
      <c r="B9" s="102" t="s">
        <v>13</v>
      </c>
      <c r="C9" s="50">
        <v>100</v>
      </c>
      <c r="D9" s="50">
        <v>0</v>
      </c>
      <c r="E9" s="50">
        <v>0</v>
      </c>
      <c r="F9" s="50">
        <v>0</v>
      </c>
      <c r="G9" s="50">
        <v>54.5</v>
      </c>
      <c r="H9" s="50">
        <v>18.2</v>
      </c>
      <c r="I9" s="50">
        <v>0</v>
      </c>
      <c r="J9" s="50">
        <v>9.1</v>
      </c>
      <c r="K9" s="50">
        <v>0</v>
      </c>
      <c r="L9" s="50">
        <v>18.2</v>
      </c>
      <c r="M9" s="51">
        <v>0</v>
      </c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31" s="13" customFormat="1">
      <c r="A10" s="150"/>
      <c r="B10" s="100" t="s">
        <v>14</v>
      </c>
      <c r="C10" s="45">
        <v>100</v>
      </c>
      <c r="D10" s="45">
        <v>5.2</v>
      </c>
      <c r="E10" s="45">
        <v>1.5</v>
      </c>
      <c r="F10" s="45">
        <v>6.7</v>
      </c>
      <c r="G10" s="45">
        <v>11.9</v>
      </c>
      <c r="H10" s="45">
        <v>9.6</v>
      </c>
      <c r="I10" s="45">
        <v>9.6</v>
      </c>
      <c r="J10" s="45">
        <v>11.1</v>
      </c>
      <c r="K10" s="45">
        <v>0</v>
      </c>
      <c r="L10" s="45">
        <v>36.299999999999997</v>
      </c>
      <c r="M10" s="46">
        <v>8.1</v>
      </c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31" s="13" customFormat="1">
      <c r="A11" s="150"/>
      <c r="B11" s="100" t="s">
        <v>15</v>
      </c>
      <c r="C11" s="45">
        <v>100</v>
      </c>
      <c r="D11" s="45">
        <v>5.6</v>
      </c>
      <c r="E11" s="45">
        <v>7.4</v>
      </c>
      <c r="F11" s="45">
        <v>6</v>
      </c>
      <c r="G11" s="45">
        <v>10.199999999999999</v>
      </c>
      <c r="H11" s="45">
        <v>8.8000000000000007</v>
      </c>
      <c r="I11" s="45">
        <v>6</v>
      </c>
      <c r="J11" s="45">
        <v>13</v>
      </c>
      <c r="K11" s="45">
        <v>1.4</v>
      </c>
      <c r="L11" s="45">
        <v>38.1</v>
      </c>
      <c r="M11" s="46">
        <v>3.3</v>
      </c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31" s="13" customFormat="1">
      <c r="A12" s="150"/>
      <c r="B12" s="100" t="s">
        <v>16</v>
      </c>
      <c r="C12" s="45">
        <v>100</v>
      </c>
      <c r="D12" s="45">
        <v>10.8</v>
      </c>
      <c r="E12" s="45">
        <v>5.8</v>
      </c>
      <c r="F12" s="45">
        <v>13.1</v>
      </c>
      <c r="G12" s="45">
        <v>7.3</v>
      </c>
      <c r="H12" s="45">
        <v>6.9</v>
      </c>
      <c r="I12" s="45">
        <v>12</v>
      </c>
      <c r="J12" s="45">
        <v>8.5</v>
      </c>
      <c r="K12" s="45">
        <v>1.2</v>
      </c>
      <c r="L12" s="45">
        <v>28.2</v>
      </c>
      <c r="M12" s="46">
        <v>6.2</v>
      </c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31" s="13" customFormat="1">
      <c r="A13" s="150"/>
      <c r="B13" s="100" t="s">
        <v>17</v>
      </c>
      <c r="C13" s="45">
        <v>100</v>
      </c>
      <c r="D13" s="45">
        <v>10.1</v>
      </c>
      <c r="E13" s="45">
        <v>0.9</v>
      </c>
      <c r="F13" s="45">
        <v>12.4</v>
      </c>
      <c r="G13" s="45">
        <v>5.5</v>
      </c>
      <c r="H13" s="45">
        <v>2.2999999999999998</v>
      </c>
      <c r="I13" s="45">
        <v>10.1</v>
      </c>
      <c r="J13" s="45">
        <v>6.4</v>
      </c>
      <c r="K13" s="45">
        <v>2.2999999999999998</v>
      </c>
      <c r="L13" s="45">
        <v>45</v>
      </c>
      <c r="M13" s="46">
        <v>5</v>
      </c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31" s="13" customFormat="1">
      <c r="A14" s="150"/>
      <c r="B14" s="100" t="s">
        <v>465</v>
      </c>
      <c r="C14" s="45">
        <v>100</v>
      </c>
      <c r="D14" s="45">
        <v>5.9</v>
      </c>
      <c r="E14" s="45">
        <v>6.7</v>
      </c>
      <c r="F14" s="45">
        <v>16</v>
      </c>
      <c r="G14" s="45">
        <v>5</v>
      </c>
      <c r="H14" s="45">
        <v>0.8</v>
      </c>
      <c r="I14" s="45">
        <v>7.6</v>
      </c>
      <c r="J14" s="45">
        <v>7.6</v>
      </c>
      <c r="K14" s="45">
        <v>0.8</v>
      </c>
      <c r="L14" s="45">
        <v>39.5</v>
      </c>
      <c r="M14" s="46">
        <v>10.1</v>
      </c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31" s="13" customFormat="1">
      <c r="A15" s="150"/>
      <c r="B15" s="100" t="s">
        <v>466</v>
      </c>
      <c r="C15" s="45">
        <v>100</v>
      </c>
      <c r="D15" s="45">
        <v>7.1</v>
      </c>
      <c r="E15" s="45">
        <v>1.9</v>
      </c>
      <c r="F15" s="45">
        <v>18.2</v>
      </c>
      <c r="G15" s="45">
        <v>3.2</v>
      </c>
      <c r="H15" s="45">
        <v>0.6</v>
      </c>
      <c r="I15" s="45">
        <v>5.2</v>
      </c>
      <c r="J15" s="45">
        <v>7.1</v>
      </c>
      <c r="K15" s="45">
        <v>1.3</v>
      </c>
      <c r="L15" s="45">
        <v>42.9</v>
      </c>
      <c r="M15" s="46">
        <v>12.3</v>
      </c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31" s="13" customFormat="1">
      <c r="A16" s="150"/>
      <c r="B16" s="100" t="s">
        <v>6</v>
      </c>
      <c r="C16" s="45">
        <v>100</v>
      </c>
      <c r="D16" s="45">
        <v>7.8</v>
      </c>
      <c r="E16" s="45">
        <v>3.9</v>
      </c>
      <c r="F16" s="45">
        <v>22.5</v>
      </c>
      <c r="G16" s="45">
        <v>2</v>
      </c>
      <c r="H16" s="45">
        <v>0</v>
      </c>
      <c r="I16" s="45">
        <v>2</v>
      </c>
      <c r="J16" s="45">
        <v>0</v>
      </c>
      <c r="K16" s="45">
        <v>1</v>
      </c>
      <c r="L16" s="45">
        <v>35.299999999999997</v>
      </c>
      <c r="M16" s="46">
        <v>25.5</v>
      </c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1.6</v>
      </c>
      <c r="E17" s="45">
        <v>0.8</v>
      </c>
      <c r="F17" s="45">
        <v>15.7</v>
      </c>
      <c r="G17" s="45">
        <v>2.4</v>
      </c>
      <c r="H17" s="45">
        <v>0</v>
      </c>
      <c r="I17" s="45">
        <v>4.7</v>
      </c>
      <c r="J17" s="45">
        <v>0.8</v>
      </c>
      <c r="K17" s="45">
        <v>2.4</v>
      </c>
      <c r="L17" s="45">
        <v>43.3</v>
      </c>
      <c r="M17" s="46">
        <v>28.3</v>
      </c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6</v>
      </c>
      <c r="E18" s="50">
        <v>4.8</v>
      </c>
      <c r="F18" s="50">
        <v>14.2</v>
      </c>
      <c r="G18" s="50">
        <v>6.6</v>
      </c>
      <c r="H18" s="50">
        <v>3.9</v>
      </c>
      <c r="I18" s="50">
        <v>5.0999999999999996</v>
      </c>
      <c r="J18" s="50">
        <v>7.6</v>
      </c>
      <c r="K18" s="50">
        <v>1.2</v>
      </c>
      <c r="L18" s="50">
        <v>39.9</v>
      </c>
      <c r="M18" s="51">
        <v>10.6</v>
      </c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10.5</v>
      </c>
      <c r="E19" s="45">
        <v>2</v>
      </c>
      <c r="F19" s="45">
        <v>11.5</v>
      </c>
      <c r="G19" s="45">
        <v>7</v>
      </c>
      <c r="H19" s="45">
        <v>2.5</v>
      </c>
      <c r="I19" s="45">
        <v>8.5</v>
      </c>
      <c r="J19" s="45">
        <v>6.5</v>
      </c>
      <c r="K19" s="45">
        <v>1</v>
      </c>
      <c r="L19" s="45">
        <v>41.5</v>
      </c>
      <c r="M19" s="46">
        <v>9</v>
      </c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9.6999999999999993</v>
      </c>
      <c r="E20" s="45">
        <v>3.1</v>
      </c>
      <c r="F20" s="45">
        <v>16.7</v>
      </c>
      <c r="G20" s="45">
        <v>9</v>
      </c>
      <c r="H20" s="45">
        <v>4.5</v>
      </c>
      <c r="I20" s="45">
        <v>8</v>
      </c>
      <c r="J20" s="45">
        <v>7.6</v>
      </c>
      <c r="K20" s="45">
        <v>1.7</v>
      </c>
      <c r="L20" s="45">
        <v>32.6</v>
      </c>
      <c r="M20" s="46">
        <v>6.9</v>
      </c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5.7</v>
      </c>
      <c r="E21" s="45">
        <v>5.4</v>
      </c>
      <c r="F21" s="45">
        <v>9.6999999999999993</v>
      </c>
      <c r="G21" s="45">
        <v>6.1</v>
      </c>
      <c r="H21" s="45">
        <v>5</v>
      </c>
      <c r="I21" s="45">
        <v>9.3000000000000007</v>
      </c>
      <c r="J21" s="45">
        <v>6.5</v>
      </c>
      <c r="K21" s="45">
        <v>1.8</v>
      </c>
      <c r="L21" s="45">
        <v>36.6</v>
      </c>
      <c r="M21" s="46">
        <v>14</v>
      </c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4.5</v>
      </c>
      <c r="E22" s="45">
        <v>2.9</v>
      </c>
      <c r="F22" s="45">
        <v>11.5</v>
      </c>
      <c r="G22" s="45">
        <v>4.9000000000000004</v>
      </c>
      <c r="H22" s="45">
        <v>5.8</v>
      </c>
      <c r="I22" s="45">
        <v>8.6</v>
      </c>
      <c r="J22" s="45">
        <v>9.5</v>
      </c>
      <c r="K22" s="45">
        <v>0.8</v>
      </c>
      <c r="L22" s="45">
        <v>40.700000000000003</v>
      </c>
      <c r="M22" s="46">
        <v>10.7</v>
      </c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5.8</v>
      </c>
      <c r="E23" s="50">
        <v>3.8</v>
      </c>
      <c r="F23" s="50">
        <v>8.8000000000000007</v>
      </c>
      <c r="G23" s="50">
        <v>8.6</v>
      </c>
      <c r="H23" s="50">
        <v>7</v>
      </c>
      <c r="I23" s="50">
        <v>10.6</v>
      </c>
      <c r="J23" s="50">
        <v>9</v>
      </c>
      <c r="K23" s="50">
        <v>0.6</v>
      </c>
      <c r="L23" s="50">
        <v>39.4</v>
      </c>
      <c r="M23" s="51">
        <v>6.4</v>
      </c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8.1999999999999993</v>
      </c>
      <c r="E24" s="45">
        <v>1.2</v>
      </c>
      <c r="F24" s="45">
        <v>14.1</v>
      </c>
      <c r="G24" s="45">
        <v>5.9</v>
      </c>
      <c r="H24" s="45">
        <v>2.4</v>
      </c>
      <c r="I24" s="45">
        <v>9.4</v>
      </c>
      <c r="J24" s="45">
        <v>4.7</v>
      </c>
      <c r="K24" s="45">
        <v>2.4</v>
      </c>
      <c r="L24" s="45">
        <v>41.2</v>
      </c>
      <c r="M24" s="46">
        <v>10.6</v>
      </c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9.1</v>
      </c>
      <c r="E25" s="45">
        <v>9.1</v>
      </c>
      <c r="F25" s="45">
        <v>6.1</v>
      </c>
      <c r="G25" s="45">
        <v>3</v>
      </c>
      <c r="H25" s="45">
        <v>6.1</v>
      </c>
      <c r="I25" s="45">
        <v>3</v>
      </c>
      <c r="J25" s="45">
        <v>3</v>
      </c>
      <c r="K25" s="45">
        <v>0</v>
      </c>
      <c r="L25" s="45">
        <v>60.6</v>
      </c>
      <c r="M25" s="46">
        <v>0</v>
      </c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9.5</v>
      </c>
      <c r="E26" s="45">
        <v>5</v>
      </c>
      <c r="F26" s="45">
        <v>18.600000000000001</v>
      </c>
      <c r="G26" s="45">
        <v>4.0999999999999996</v>
      </c>
      <c r="H26" s="45">
        <v>2.7</v>
      </c>
      <c r="I26" s="45">
        <v>4.0999999999999996</v>
      </c>
      <c r="J26" s="45">
        <v>8.1</v>
      </c>
      <c r="K26" s="45">
        <v>0.9</v>
      </c>
      <c r="L26" s="45">
        <v>35.700000000000003</v>
      </c>
      <c r="M26" s="46">
        <v>11.3</v>
      </c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0</v>
      </c>
      <c r="E27" s="45">
        <v>3</v>
      </c>
      <c r="F27" s="45">
        <v>3</v>
      </c>
      <c r="G27" s="45">
        <v>30.3</v>
      </c>
      <c r="H27" s="45">
        <v>15.2</v>
      </c>
      <c r="I27" s="45">
        <v>9.1</v>
      </c>
      <c r="J27" s="45">
        <v>12.1</v>
      </c>
      <c r="K27" s="45">
        <v>0</v>
      </c>
      <c r="L27" s="45">
        <v>21.2</v>
      </c>
      <c r="M27" s="46">
        <v>6.1</v>
      </c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11.3</v>
      </c>
      <c r="E28" s="45">
        <v>4.3</v>
      </c>
      <c r="F28" s="45">
        <v>13.4</v>
      </c>
      <c r="G28" s="45">
        <v>7</v>
      </c>
      <c r="H28" s="45">
        <v>3.2</v>
      </c>
      <c r="I28" s="45">
        <v>5.4</v>
      </c>
      <c r="J28" s="45">
        <v>10.199999999999999</v>
      </c>
      <c r="K28" s="45">
        <v>1.6</v>
      </c>
      <c r="L28" s="45">
        <v>35.5</v>
      </c>
      <c r="M28" s="46">
        <v>8.1</v>
      </c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4.5999999999999996</v>
      </c>
      <c r="E29" s="45">
        <v>2.2999999999999998</v>
      </c>
      <c r="F29" s="45">
        <v>15.7</v>
      </c>
      <c r="G29" s="45">
        <v>3.7</v>
      </c>
      <c r="H29" s="45">
        <v>0.9</v>
      </c>
      <c r="I29" s="45">
        <v>6.5</v>
      </c>
      <c r="J29" s="45">
        <v>2.2999999999999998</v>
      </c>
      <c r="K29" s="45">
        <v>2.8</v>
      </c>
      <c r="L29" s="45">
        <v>41.9</v>
      </c>
      <c r="M29" s="46">
        <v>19.399999999999999</v>
      </c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12</v>
      </c>
      <c r="E30" s="45">
        <v>4</v>
      </c>
      <c r="F30" s="45">
        <v>20</v>
      </c>
      <c r="G30" s="45">
        <v>2</v>
      </c>
      <c r="H30" s="45">
        <v>0</v>
      </c>
      <c r="I30" s="45">
        <v>8</v>
      </c>
      <c r="J30" s="45">
        <v>8</v>
      </c>
      <c r="K30" s="45">
        <v>4</v>
      </c>
      <c r="L30" s="45">
        <v>24</v>
      </c>
      <c r="M30" s="46">
        <v>18</v>
      </c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8.1</v>
      </c>
      <c r="E31" s="50">
        <v>2.4</v>
      </c>
      <c r="F31" s="50">
        <v>9.8000000000000007</v>
      </c>
      <c r="G31" s="50">
        <v>5.7</v>
      </c>
      <c r="H31" s="50">
        <v>3.7</v>
      </c>
      <c r="I31" s="50">
        <v>6.4</v>
      </c>
      <c r="J31" s="50">
        <v>9.8000000000000007</v>
      </c>
      <c r="K31" s="50">
        <v>1.4</v>
      </c>
      <c r="L31" s="50">
        <v>41.9</v>
      </c>
      <c r="M31" s="51">
        <v>10.8</v>
      </c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3.8</v>
      </c>
      <c r="E32" s="45">
        <v>3.8</v>
      </c>
      <c r="F32" s="45">
        <v>12.5</v>
      </c>
      <c r="G32" s="45">
        <v>4.5</v>
      </c>
      <c r="H32" s="45">
        <v>2.8</v>
      </c>
      <c r="I32" s="45">
        <v>4.9000000000000004</v>
      </c>
      <c r="J32" s="45">
        <v>4.9000000000000004</v>
      </c>
      <c r="K32" s="45">
        <v>2.1</v>
      </c>
      <c r="L32" s="45">
        <v>46.7</v>
      </c>
      <c r="M32" s="46">
        <v>13.9</v>
      </c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8.9</v>
      </c>
      <c r="E33" s="45">
        <v>5.7</v>
      </c>
      <c r="F33" s="45">
        <v>16</v>
      </c>
      <c r="G33" s="45">
        <v>6.7</v>
      </c>
      <c r="H33" s="45">
        <v>5.3</v>
      </c>
      <c r="I33" s="45">
        <v>10.1</v>
      </c>
      <c r="J33" s="45">
        <v>7.7</v>
      </c>
      <c r="K33" s="45">
        <v>0.8</v>
      </c>
      <c r="L33" s="45">
        <v>30.4</v>
      </c>
      <c r="M33" s="46">
        <v>8.3000000000000007</v>
      </c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5.3</v>
      </c>
      <c r="E34" s="45">
        <v>2.6</v>
      </c>
      <c r="F34" s="45">
        <v>10.5</v>
      </c>
      <c r="G34" s="45">
        <v>12.6</v>
      </c>
      <c r="H34" s="45">
        <v>5.3</v>
      </c>
      <c r="I34" s="45">
        <v>10.5</v>
      </c>
      <c r="J34" s="45">
        <v>7.9</v>
      </c>
      <c r="K34" s="45">
        <v>1.6</v>
      </c>
      <c r="L34" s="45">
        <v>38.4</v>
      </c>
      <c r="M34" s="46">
        <v>5.3</v>
      </c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12.1</v>
      </c>
      <c r="E35" s="45">
        <v>3</v>
      </c>
      <c r="F35" s="45">
        <v>9.1</v>
      </c>
      <c r="G35" s="45">
        <v>9.1</v>
      </c>
      <c r="H35" s="45">
        <v>9.1</v>
      </c>
      <c r="I35" s="45">
        <v>3</v>
      </c>
      <c r="J35" s="45">
        <v>3</v>
      </c>
      <c r="K35" s="45">
        <v>0</v>
      </c>
      <c r="L35" s="45">
        <v>39.4</v>
      </c>
      <c r="M35" s="46">
        <v>12.1</v>
      </c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9.8000000000000007</v>
      </c>
      <c r="E36" s="45">
        <v>0</v>
      </c>
      <c r="F36" s="45">
        <v>12.2</v>
      </c>
      <c r="G36" s="45">
        <v>2.4</v>
      </c>
      <c r="H36" s="45">
        <v>2.4</v>
      </c>
      <c r="I36" s="45">
        <v>0</v>
      </c>
      <c r="J36" s="45">
        <v>7.3</v>
      </c>
      <c r="K36" s="45">
        <v>2.4</v>
      </c>
      <c r="L36" s="45">
        <v>41.5</v>
      </c>
      <c r="M36" s="46">
        <v>22</v>
      </c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6.9</v>
      </c>
      <c r="E37" s="50">
        <v>11.7</v>
      </c>
      <c r="F37" s="50">
        <v>13.1</v>
      </c>
      <c r="G37" s="50">
        <v>8.3000000000000007</v>
      </c>
      <c r="H37" s="50">
        <v>13.8</v>
      </c>
      <c r="I37" s="50">
        <v>8.3000000000000007</v>
      </c>
      <c r="J37" s="50">
        <v>9</v>
      </c>
      <c r="K37" s="50">
        <v>0.7</v>
      </c>
      <c r="L37" s="50">
        <v>22.8</v>
      </c>
      <c r="M37" s="51">
        <v>5.5</v>
      </c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8.6</v>
      </c>
      <c r="E38" s="45">
        <v>11.2</v>
      </c>
      <c r="F38" s="45">
        <v>14.7</v>
      </c>
      <c r="G38" s="45">
        <v>11.2</v>
      </c>
      <c r="H38" s="45">
        <v>4.3</v>
      </c>
      <c r="I38" s="45">
        <v>19</v>
      </c>
      <c r="J38" s="45">
        <v>6</v>
      </c>
      <c r="K38" s="45">
        <v>0</v>
      </c>
      <c r="L38" s="45">
        <v>18.100000000000001</v>
      </c>
      <c r="M38" s="46">
        <v>6.9</v>
      </c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17.3</v>
      </c>
      <c r="E39" s="45">
        <v>5.3</v>
      </c>
      <c r="F39" s="45">
        <v>13.3</v>
      </c>
      <c r="G39" s="45">
        <v>9.3000000000000007</v>
      </c>
      <c r="H39" s="45">
        <v>4</v>
      </c>
      <c r="I39" s="45">
        <v>16</v>
      </c>
      <c r="J39" s="45">
        <v>8</v>
      </c>
      <c r="K39" s="45">
        <v>0</v>
      </c>
      <c r="L39" s="45">
        <v>21.3</v>
      </c>
      <c r="M39" s="46">
        <v>5.3</v>
      </c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7.4</v>
      </c>
      <c r="E40" s="45">
        <v>3.9</v>
      </c>
      <c r="F40" s="45">
        <v>13.8</v>
      </c>
      <c r="G40" s="45">
        <v>4.4000000000000004</v>
      </c>
      <c r="H40" s="45">
        <v>3</v>
      </c>
      <c r="I40" s="45">
        <v>6.4</v>
      </c>
      <c r="J40" s="45">
        <v>5.4</v>
      </c>
      <c r="K40" s="45">
        <v>1.5</v>
      </c>
      <c r="L40" s="45">
        <v>40.9</v>
      </c>
      <c r="M40" s="46">
        <v>13.3</v>
      </c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3.1</v>
      </c>
      <c r="E41" s="45">
        <v>1.9</v>
      </c>
      <c r="F41" s="45">
        <v>10.6</v>
      </c>
      <c r="G41" s="45">
        <v>6.8</v>
      </c>
      <c r="H41" s="45">
        <v>0.6</v>
      </c>
      <c r="I41" s="45">
        <v>6.8</v>
      </c>
      <c r="J41" s="45">
        <v>6.2</v>
      </c>
      <c r="K41" s="45">
        <v>1.9</v>
      </c>
      <c r="L41" s="45">
        <v>45.3</v>
      </c>
      <c r="M41" s="46">
        <v>16.8</v>
      </c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7.7</v>
      </c>
      <c r="E42" s="45">
        <v>4.4000000000000004</v>
      </c>
      <c r="F42" s="45">
        <v>15.4</v>
      </c>
      <c r="G42" s="45">
        <v>7.6</v>
      </c>
      <c r="H42" s="45">
        <v>5.5</v>
      </c>
      <c r="I42" s="45">
        <v>8.1999999999999993</v>
      </c>
      <c r="J42" s="45">
        <v>6.8</v>
      </c>
      <c r="K42" s="45">
        <v>1.4</v>
      </c>
      <c r="L42" s="45">
        <v>36.6</v>
      </c>
      <c r="M42" s="46">
        <v>6.5</v>
      </c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8.6999999999999993</v>
      </c>
      <c r="E43" s="50">
        <v>3.6</v>
      </c>
      <c r="F43" s="50">
        <v>15.2</v>
      </c>
      <c r="G43" s="50">
        <v>6</v>
      </c>
      <c r="H43" s="50">
        <v>3.6</v>
      </c>
      <c r="I43" s="50">
        <v>8.6999999999999993</v>
      </c>
      <c r="J43" s="50">
        <v>5.0999999999999996</v>
      </c>
      <c r="K43" s="50">
        <v>1.3</v>
      </c>
      <c r="L43" s="50">
        <v>37.6</v>
      </c>
      <c r="M43" s="51">
        <v>10.1</v>
      </c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0</v>
      </c>
      <c r="E44" s="45">
        <v>0</v>
      </c>
      <c r="F44" s="45">
        <v>24</v>
      </c>
      <c r="G44" s="45">
        <v>8</v>
      </c>
      <c r="H44" s="45">
        <v>8</v>
      </c>
      <c r="I44" s="45">
        <v>8</v>
      </c>
      <c r="J44" s="45">
        <v>16</v>
      </c>
      <c r="K44" s="45">
        <v>0</v>
      </c>
      <c r="L44" s="45">
        <v>32</v>
      </c>
      <c r="M44" s="46">
        <v>4</v>
      </c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5.0999999999999996</v>
      </c>
      <c r="E45" s="45">
        <v>4.9000000000000004</v>
      </c>
      <c r="F45" s="45">
        <v>14.1</v>
      </c>
      <c r="G45" s="45">
        <v>7.5</v>
      </c>
      <c r="H45" s="45">
        <v>3.6</v>
      </c>
      <c r="I45" s="45">
        <v>8.6999999999999993</v>
      </c>
      <c r="J45" s="45">
        <v>8.5</v>
      </c>
      <c r="K45" s="45">
        <v>1.8</v>
      </c>
      <c r="L45" s="45">
        <v>36.5</v>
      </c>
      <c r="M45" s="46">
        <v>9.3000000000000007</v>
      </c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8.1999999999999993</v>
      </c>
      <c r="E46" s="45">
        <v>4.7</v>
      </c>
      <c r="F46" s="45">
        <v>8.1999999999999993</v>
      </c>
      <c r="G46" s="45">
        <v>7.4</v>
      </c>
      <c r="H46" s="45">
        <v>6.2</v>
      </c>
      <c r="I46" s="45">
        <v>5</v>
      </c>
      <c r="J46" s="45">
        <v>10.6</v>
      </c>
      <c r="K46" s="45">
        <v>0.9</v>
      </c>
      <c r="L46" s="45">
        <v>39.1</v>
      </c>
      <c r="M46" s="46">
        <v>9.6999999999999993</v>
      </c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6.9</v>
      </c>
      <c r="E47" s="45">
        <v>1</v>
      </c>
      <c r="F47" s="45">
        <v>12.9</v>
      </c>
      <c r="G47" s="45">
        <v>5.9</v>
      </c>
      <c r="H47" s="45">
        <v>2</v>
      </c>
      <c r="I47" s="45">
        <v>6.9</v>
      </c>
      <c r="J47" s="45">
        <v>2</v>
      </c>
      <c r="K47" s="45">
        <v>0</v>
      </c>
      <c r="L47" s="45">
        <v>45.5</v>
      </c>
      <c r="M47" s="46">
        <v>16.8</v>
      </c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6.3</v>
      </c>
      <c r="E48" s="45">
        <v>0</v>
      </c>
      <c r="F48" s="45">
        <v>9.4</v>
      </c>
      <c r="G48" s="45">
        <v>6.3</v>
      </c>
      <c r="H48" s="45">
        <v>9.4</v>
      </c>
      <c r="I48" s="45">
        <v>15.6</v>
      </c>
      <c r="J48" s="45">
        <v>6.3</v>
      </c>
      <c r="K48" s="45">
        <v>3.1</v>
      </c>
      <c r="L48" s="45">
        <v>37.5</v>
      </c>
      <c r="M48" s="46">
        <v>6.3</v>
      </c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16.7</v>
      </c>
      <c r="L49" s="45">
        <v>66.7</v>
      </c>
      <c r="M49" s="46">
        <v>16.7</v>
      </c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7.4</v>
      </c>
      <c r="E50" s="50">
        <v>3.7</v>
      </c>
      <c r="F50" s="50">
        <v>7.4</v>
      </c>
      <c r="G50" s="50">
        <v>14.8</v>
      </c>
      <c r="H50" s="50">
        <v>11.1</v>
      </c>
      <c r="I50" s="50">
        <v>3.7</v>
      </c>
      <c r="J50" s="50">
        <v>11.1</v>
      </c>
      <c r="K50" s="50">
        <v>0</v>
      </c>
      <c r="L50" s="50">
        <v>35.200000000000003</v>
      </c>
      <c r="M50" s="51">
        <v>5.6</v>
      </c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8.3000000000000007</v>
      </c>
      <c r="E51" s="45">
        <v>6</v>
      </c>
      <c r="F51" s="45">
        <v>8.9</v>
      </c>
      <c r="G51" s="45">
        <v>7.1</v>
      </c>
      <c r="H51" s="45">
        <v>9.5</v>
      </c>
      <c r="I51" s="45">
        <v>7.1</v>
      </c>
      <c r="J51" s="45">
        <v>7.7</v>
      </c>
      <c r="K51" s="45">
        <v>0.6</v>
      </c>
      <c r="L51" s="45">
        <v>35.700000000000003</v>
      </c>
      <c r="M51" s="46">
        <v>8.9</v>
      </c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6.8</v>
      </c>
      <c r="E52" s="45">
        <v>7.6</v>
      </c>
      <c r="F52" s="45">
        <v>9.8000000000000007</v>
      </c>
      <c r="G52" s="45">
        <v>7.6</v>
      </c>
      <c r="H52" s="45">
        <v>5.3</v>
      </c>
      <c r="I52" s="45">
        <v>10.6</v>
      </c>
      <c r="J52" s="45">
        <v>9.8000000000000007</v>
      </c>
      <c r="K52" s="45">
        <v>0</v>
      </c>
      <c r="L52" s="45">
        <v>34.1</v>
      </c>
      <c r="M52" s="46">
        <v>8.3000000000000007</v>
      </c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7.6</v>
      </c>
      <c r="E53" s="45">
        <v>4.2</v>
      </c>
      <c r="F53" s="45">
        <v>8.8000000000000007</v>
      </c>
      <c r="G53" s="45">
        <v>8</v>
      </c>
      <c r="H53" s="45">
        <v>4.2</v>
      </c>
      <c r="I53" s="45">
        <v>9.1999999999999993</v>
      </c>
      <c r="J53" s="45">
        <v>9.6999999999999993</v>
      </c>
      <c r="K53" s="45">
        <v>2.5</v>
      </c>
      <c r="L53" s="45">
        <v>36.6</v>
      </c>
      <c r="M53" s="46">
        <v>9.1999999999999993</v>
      </c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7.7</v>
      </c>
      <c r="E54" s="45">
        <v>2.1</v>
      </c>
      <c r="F54" s="45">
        <v>17.399999999999999</v>
      </c>
      <c r="G54" s="45">
        <v>3.6</v>
      </c>
      <c r="H54" s="45">
        <v>1.5</v>
      </c>
      <c r="I54" s="45">
        <v>5.6</v>
      </c>
      <c r="J54" s="45">
        <v>6.3</v>
      </c>
      <c r="K54" s="45">
        <v>1</v>
      </c>
      <c r="L54" s="45">
        <v>42</v>
      </c>
      <c r="M54" s="46">
        <v>12.8</v>
      </c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5.4</v>
      </c>
      <c r="E55" s="45">
        <v>4.0999999999999996</v>
      </c>
      <c r="F55" s="45">
        <v>12.6</v>
      </c>
      <c r="G55" s="45">
        <v>10.4</v>
      </c>
      <c r="H55" s="45">
        <v>5.4</v>
      </c>
      <c r="I55" s="45">
        <v>10.4</v>
      </c>
      <c r="J55" s="45">
        <v>5.4</v>
      </c>
      <c r="K55" s="45">
        <v>2.2999999999999998</v>
      </c>
      <c r="L55" s="45">
        <v>36</v>
      </c>
      <c r="M55" s="46">
        <v>8.1</v>
      </c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8.5</v>
      </c>
      <c r="E56" s="50">
        <v>3.7</v>
      </c>
      <c r="F56" s="50">
        <v>11.8</v>
      </c>
      <c r="G56" s="50">
        <v>5</v>
      </c>
      <c r="H56" s="50">
        <v>3.7</v>
      </c>
      <c r="I56" s="50">
        <v>8.9</v>
      </c>
      <c r="J56" s="50">
        <v>7.9</v>
      </c>
      <c r="K56" s="50">
        <v>1</v>
      </c>
      <c r="L56" s="50">
        <v>38.700000000000003</v>
      </c>
      <c r="M56" s="51">
        <v>11</v>
      </c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11.3</v>
      </c>
      <c r="E57" s="45">
        <v>1.4</v>
      </c>
      <c r="F57" s="45">
        <v>15.5</v>
      </c>
      <c r="G57" s="45">
        <v>9.9</v>
      </c>
      <c r="H57" s="45">
        <v>5.6</v>
      </c>
      <c r="I57" s="45">
        <v>5.6</v>
      </c>
      <c r="J57" s="45">
        <v>4.2</v>
      </c>
      <c r="K57" s="45">
        <v>0</v>
      </c>
      <c r="L57" s="45">
        <v>33.799999999999997</v>
      </c>
      <c r="M57" s="46">
        <v>12.7</v>
      </c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5.4</v>
      </c>
      <c r="E58" s="45">
        <v>4.2</v>
      </c>
      <c r="F58" s="45">
        <v>16.100000000000001</v>
      </c>
      <c r="G58" s="45">
        <v>5.4</v>
      </c>
      <c r="H58" s="45">
        <v>3.6</v>
      </c>
      <c r="I58" s="45">
        <v>8.3000000000000007</v>
      </c>
      <c r="J58" s="45">
        <v>10.1</v>
      </c>
      <c r="K58" s="45">
        <v>0.6</v>
      </c>
      <c r="L58" s="45">
        <v>36.299999999999997</v>
      </c>
      <c r="M58" s="46">
        <v>10.1</v>
      </c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7.1</v>
      </c>
      <c r="E59" s="45">
        <v>7.1</v>
      </c>
      <c r="F59" s="45">
        <v>4.7</v>
      </c>
      <c r="G59" s="45">
        <v>11.8</v>
      </c>
      <c r="H59" s="45">
        <v>5.9</v>
      </c>
      <c r="I59" s="45">
        <v>3.5</v>
      </c>
      <c r="J59" s="45">
        <v>4.7</v>
      </c>
      <c r="K59" s="45">
        <v>3.5</v>
      </c>
      <c r="L59" s="45">
        <v>45.9</v>
      </c>
      <c r="M59" s="46">
        <v>5.9</v>
      </c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7.8</v>
      </c>
      <c r="E60" s="45">
        <v>2.2000000000000002</v>
      </c>
      <c r="F60" s="45">
        <v>13.9</v>
      </c>
      <c r="G60" s="45">
        <v>7.2</v>
      </c>
      <c r="H60" s="45">
        <v>6.7</v>
      </c>
      <c r="I60" s="45">
        <v>5</v>
      </c>
      <c r="J60" s="45">
        <v>9.4</v>
      </c>
      <c r="K60" s="45">
        <v>1.1000000000000001</v>
      </c>
      <c r="L60" s="45">
        <v>37.799999999999997</v>
      </c>
      <c r="M60" s="46">
        <v>8.9</v>
      </c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24.7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56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M67" si="0">+D4</f>
        <v>子育てに関する悩みについて相談にのる活動</v>
      </c>
      <c r="E67" s="60" t="str">
        <f t="shared" si="0"/>
        <v>子育て関連情報を提供する活動</v>
      </c>
      <c r="F67" s="60" t="str">
        <f t="shared" si="0"/>
        <v>登下校時等の声かけや見守り活動</v>
      </c>
      <c r="G67" s="60" t="str">
        <f t="shared" si="0"/>
        <v>子どもに勉強を教える活動</v>
      </c>
      <c r="H67" s="60" t="str">
        <f t="shared" si="0"/>
        <v>子育てイベントの企画・運営</v>
      </c>
      <c r="I67" s="61" t="str">
        <f t="shared" si="0"/>
        <v>学校行事や校外学習等をサポートする活動</v>
      </c>
      <c r="J67" s="71" t="str">
        <f t="shared" si="0"/>
        <v>子どもの一時預かりなど、直接的な支援をする活動</v>
      </c>
      <c r="K67" s="71" t="str">
        <f t="shared" si="0"/>
        <v>その他</v>
      </c>
      <c r="L67" s="71" t="str">
        <f t="shared" si="0"/>
        <v>特にない</v>
      </c>
      <c r="M67" s="62" t="str">
        <f t="shared" si="0"/>
        <v>無回答</v>
      </c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97</v>
      </c>
      <c r="E68" s="65">
        <v>52</v>
      </c>
      <c r="F68" s="65">
        <v>173</v>
      </c>
      <c r="G68" s="65">
        <v>91</v>
      </c>
      <c r="H68" s="65">
        <v>59</v>
      </c>
      <c r="I68" s="65">
        <v>104</v>
      </c>
      <c r="J68" s="65">
        <v>101</v>
      </c>
      <c r="K68" s="65">
        <v>18</v>
      </c>
      <c r="L68" s="65">
        <v>513</v>
      </c>
      <c r="M68" s="66">
        <v>139</v>
      </c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1">+B6</f>
        <v>男性</v>
      </c>
      <c r="C69" s="65">
        <v>574</v>
      </c>
      <c r="D69" s="65">
        <v>18</v>
      </c>
      <c r="E69" s="65">
        <v>22</v>
      </c>
      <c r="F69" s="65">
        <v>74</v>
      </c>
      <c r="G69" s="65">
        <v>46</v>
      </c>
      <c r="H69" s="65">
        <v>28</v>
      </c>
      <c r="I69" s="65">
        <v>62</v>
      </c>
      <c r="J69" s="65">
        <v>22</v>
      </c>
      <c r="K69" s="65">
        <v>6</v>
      </c>
      <c r="L69" s="65">
        <v>242</v>
      </c>
      <c r="M69" s="66">
        <v>54</v>
      </c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1"/>
        <v>女性</v>
      </c>
      <c r="C70" s="65">
        <v>743</v>
      </c>
      <c r="D70" s="65">
        <v>77</v>
      </c>
      <c r="E70" s="65">
        <v>29</v>
      </c>
      <c r="F70" s="65">
        <v>92</v>
      </c>
      <c r="G70" s="65">
        <v>44</v>
      </c>
      <c r="H70" s="65">
        <v>31</v>
      </c>
      <c r="I70" s="65">
        <v>41</v>
      </c>
      <c r="J70" s="65">
        <v>78</v>
      </c>
      <c r="K70" s="65">
        <v>12</v>
      </c>
      <c r="L70" s="65">
        <v>261</v>
      </c>
      <c r="M70" s="66">
        <v>78</v>
      </c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1"/>
        <v>回答しない</v>
      </c>
      <c r="C71" s="67">
        <v>2</v>
      </c>
      <c r="D71" s="67">
        <v>0</v>
      </c>
      <c r="E71" s="67">
        <v>0</v>
      </c>
      <c r="F71" s="67">
        <v>0</v>
      </c>
      <c r="G71" s="67">
        <v>0</v>
      </c>
      <c r="H71" s="67">
        <v>0</v>
      </c>
      <c r="I71" s="67">
        <v>1</v>
      </c>
      <c r="J71" s="67">
        <v>0</v>
      </c>
      <c r="K71" s="67">
        <v>0</v>
      </c>
      <c r="L71" s="67">
        <v>1</v>
      </c>
      <c r="M71" s="68">
        <v>0</v>
      </c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1"/>
        <v>10歳代</v>
      </c>
      <c r="C72" s="69">
        <v>11</v>
      </c>
      <c r="D72" s="69">
        <v>0</v>
      </c>
      <c r="E72" s="69">
        <v>0</v>
      </c>
      <c r="F72" s="69">
        <v>0</v>
      </c>
      <c r="G72" s="69">
        <v>6</v>
      </c>
      <c r="H72" s="69">
        <v>2</v>
      </c>
      <c r="I72" s="69">
        <v>0</v>
      </c>
      <c r="J72" s="69">
        <v>1</v>
      </c>
      <c r="K72" s="69">
        <v>0</v>
      </c>
      <c r="L72" s="69">
        <v>2</v>
      </c>
      <c r="M72" s="70">
        <v>0</v>
      </c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1"/>
        <v>20歳代</v>
      </c>
      <c r="C73" s="65">
        <v>135</v>
      </c>
      <c r="D73" s="65">
        <v>7</v>
      </c>
      <c r="E73" s="65">
        <v>2</v>
      </c>
      <c r="F73" s="65">
        <v>9</v>
      </c>
      <c r="G73" s="65">
        <v>16</v>
      </c>
      <c r="H73" s="65">
        <v>13</v>
      </c>
      <c r="I73" s="65">
        <v>13</v>
      </c>
      <c r="J73" s="65">
        <v>15</v>
      </c>
      <c r="K73" s="65">
        <v>0</v>
      </c>
      <c r="L73" s="65">
        <v>49</v>
      </c>
      <c r="M73" s="66">
        <v>11</v>
      </c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1"/>
        <v>30歳代</v>
      </c>
      <c r="C74" s="65">
        <v>215</v>
      </c>
      <c r="D74" s="65">
        <v>12</v>
      </c>
      <c r="E74" s="65">
        <v>16</v>
      </c>
      <c r="F74" s="65">
        <v>13</v>
      </c>
      <c r="G74" s="65">
        <v>22</v>
      </c>
      <c r="H74" s="65">
        <v>19</v>
      </c>
      <c r="I74" s="65">
        <v>13</v>
      </c>
      <c r="J74" s="65">
        <v>28</v>
      </c>
      <c r="K74" s="65">
        <v>3</v>
      </c>
      <c r="L74" s="65">
        <v>82</v>
      </c>
      <c r="M74" s="66">
        <v>7</v>
      </c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1"/>
        <v>40歳代</v>
      </c>
      <c r="C75" s="65">
        <v>259</v>
      </c>
      <c r="D75" s="65">
        <v>28</v>
      </c>
      <c r="E75" s="65">
        <v>15</v>
      </c>
      <c r="F75" s="65">
        <v>34</v>
      </c>
      <c r="G75" s="65">
        <v>19</v>
      </c>
      <c r="H75" s="65">
        <v>18</v>
      </c>
      <c r="I75" s="65">
        <v>31</v>
      </c>
      <c r="J75" s="65">
        <v>22</v>
      </c>
      <c r="K75" s="65">
        <v>3</v>
      </c>
      <c r="L75" s="65">
        <v>73</v>
      </c>
      <c r="M75" s="66">
        <v>16</v>
      </c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1"/>
        <v>50歳代</v>
      </c>
      <c r="C76" s="65">
        <v>218</v>
      </c>
      <c r="D76" s="65">
        <v>22</v>
      </c>
      <c r="E76" s="65">
        <v>2</v>
      </c>
      <c r="F76" s="65">
        <v>27</v>
      </c>
      <c r="G76" s="65">
        <v>12</v>
      </c>
      <c r="H76" s="65">
        <v>5</v>
      </c>
      <c r="I76" s="65">
        <v>22</v>
      </c>
      <c r="J76" s="65">
        <v>14</v>
      </c>
      <c r="K76" s="65">
        <v>5</v>
      </c>
      <c r="L76" s="65">
        <v>98</v>
      </c>
      <c r="M76" s="66">
        <v>11</v>
      </c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1"/>
        <v>60～64歳</v>
      </c>
      <c r="C77" s="65">
        <v>119</v>
      </c>
      <c r="D77" s="65">
        <v>7</v>
      </c>
      <c r="E77" s="65">
        <v>8</v>
      </c>
      <c r="F77" s="65">
        <v>19</v>
      </c>
      <c r="G77" s="65">
        <v>6</v>
      </c>
      <c r="H77" s="65">
        <v>1</v>
      </c>
      <c r="I77" s="65">
        <v>9</v>
      </c>
      <c r="J77" s="65">
        <v>9</v>
      </c>
      <c r="K77" s="65">
        <v>1</v>
      </c>
      <c r="L77" s="65">
        <v>47</v>
      </c>
      <c r="M77" s="66">
        <v>12</v>
      </c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1"/>
        <v>65～69歳</v>
      </c>
      <c r="C78" s="65">
        <v>154</v>
      </c>
      <c r="D78" s="65">
        <v>11</v>
      </c>
      <c r="E78" s="65">
        <v>3</v>
      </c>
      <c r="F78" s="65">
        <v>28</v>
      </c>
      <c r="G78" s="65">
        <v>5</v>
      </c>
      <c r="H78" s="65">
        <v>1</v>
      </c>
      <c r="I78" s="65">
        <v>8</v>
      </c>
      <c r="J78" s="65">
        <v>11</v>
      </c>
      <c r="K78" s="65">
        <v>2</v>
      </c>
      <c r="L78" s="65">
        <v>66</v>
      </c>
      <c r="M78" s="66">
        <v>19</v>
      </c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1"/>
        <v>70～74歳</v>
      </c>
      <c r="C79" s="65">
        <v>102</v>
      </c>
      <c r="D79" s="65">
        <v>8</v>
      </c>
      <c r="E79" s="65">
        <v>4</v>
      </c>
      <c r="F79" s="65">
        <v>23</v>
      </c>
      <c r="G79" s="65">
        <v>2</v>
      </c>
      <c r="H79" s="65">
        <v>0</v>
      </c>
      <c r="I79" s="65">
        <v>2</v>
      </c>
      <c r="J79" s="65">
        <v>0</v>
      </c>
      <c r="K79" s="65">
        <v>1</v>
      </c>
      <c r="L79" s="65">
        <v>36</v>
      </c>
      <c r="M79" s="66">
        <v>26</v>
      </c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1"/>
        <v>75歳以上</v>
      </c>
      <c r="C80" s="65">
        <v>127</v>
      </c>
      <c r="D80" s="65">
        <v>2</v>
      </c>
      <c r="E80" s="65">
        <v>1</v>
      </c>
      <c r="F80" s="65">
        <v>20</v>
      </c>
      <c r="G80" s="65">
        <v>3</v>
      </c>
      <c r="H80" s="65">
        <v>0</v>
      </c>
      <c r="I80" s="65">
        <v>6</v>
      </c>
      <c r="J80" s="65">
        <v>1</v>
      </c>
      <c r="K80" s="65">
        <v>3</v>
      </c>
      <c r="L80" s="65">
        <v>55</v>
      </c>
      <c r="M80" s="66">
        <v>36</v>
      </c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1"/>
        <v>板橋地域(板橋・熊野・仲宿・仲町・富士見)</v>
      </c>
      <c r="C81" s="69">
        <v>331</v>
      </c>
      <c r="D81" s="69">
        <v>20</v>
      </c>
      <c r="E81" s="69">
        <v>16</v>
      </c>
      <c r="F81" s="69">
        <v>47</v>
      </c>
      <c r="G81" s="69">
        <v>22</v>
      </c>
      <c r="H81" s="69">
        <v>13</v>
      </c>
      <c r="I81" s="69">
        <v>17</v>
      </c>
      <c r="J81" s="69">
        <v>25</v>
      </c>
      <c r="K81" s="69">
        <v>4</v>
      </c>
      <c r="L81" s="69">
        <v>132</v>
      </c>
      <c r="M81" s="70">
        <v>35</v>
      </c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1"/>
        <v>常盤台地域(大谷口・常盤台・桜川)</v>
      </c>
      <c r="C82" s="65">
        <v>200</v>
      </c>
      <c r="D82" s="65">
        <v>21</v>
      </c>
      <c r="E82" s="65">
        <v>4</v>
      </c>
      <c r="F82" s="65">
        <v>23</v>
      </c>
      <c r="G82" s="65">
        <v>14</v>
      </c>
      <c r="H82" s="65">
        <v>5</v>
      </c>
      <c r="I82" s="65">
        <v>17</v>
      </c>
      <c r="J82" s="65">
        <v>13</v>
      </c>
      <c r="K82" s="65">
        <v>2</v>
      </c>
      <c r="L82" s="65">
        <v>83</v>
      </c>
      <c r="M82" s="66">
        <v>18</v>
      </c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1"/>
        <v>志村地域(清水・志村坂上・中台・前野)</v>
      </c>
      <c r="C83" s="65">
        <v>288</v>
      </c>
      <c r="D83" s="65">
        <v>28</v>
      </c>
      <c r="E83" s="65">
        <v>9</v>
      </c>
      <c r="F83" s="65">
        <v>48</v>
      </c>
      <c r="G83" s="65">
        <v>26</v>
      </c>
      <c r="H83" s="65">
        <v>13</v>
      </c>
      <c r="I83" s="65">
        <v>23</v>
      </c>
      <c r="J83" s="65">
        <v>22</v>
      </c>
      <c r="K83" s="65">
        <v>5</v>
      </c>
      <c r="L83" s="65">
        <v>94</v>
      </c>
      <c r="M83" s="66">
        <v>20</v>
      </c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1"/>
        <v>赤塚地域(下赤塚・成増・徳丸)</v>
      </c>
      <c r="C84" s="65">
        <v>279</v>
      </c>
      <c r="D84" s="65">
        <v>16</v>
      </c>
      <c r="E84" s="65">
        <v>15</v>
      </c>
      <c r="F84" s="65">
        <v>27</v>
      </c>
      <c r="G84" s="65">
        <v>17</v>
      </c>
      <c r="H84" s="65">
        <v>14</v>
      </c>
      <c r="I84" s="65">
        <v>26</v>
      </c>
      <c r="J84" s="65">
        <v>18</v>
      </c>
      <c r="K84" s="65">
        <v>5</v>
      </c>
      <c r="L84" s="65">
        <v>102</v>
      </c>
      <c r="M84" s="66">
        <v>39</v>
      </c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1"/>
        <v>高島平地域(蓮根・舟渡・高島平)</v>
      </c>
      <c r="C85" s="65">
        <v>243</v>
      </c>
      <c r="D85" s="65">
        <v>11</v>
      </c>
      <c r="E85" s="65">
        <v>7</v>
      </c>
      <c r="F85" s="65">
        <v>28</v>
      </c>
      <c r="G85" s="65">
        <v>12</v>
      </c>
      <c r="H85" s="65">
        <v>14</v>
      </c>
      <c r="I85" s="65">
        <v>21</v>
      </c>
      <c r="J85" s="65">
        <v>23</v>
      </c>
      <c r="K85" s="65">
        <v>2</v>
      </c>
      <c r="L85" s="65">
        <v>99</v>
      </c>
      <c r="M85" s="66">
        <v>26</v>
      </c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1"/>
        <v>会社員・公務員</v>
      </c>
      <c r="C86" s="69">
        <v>500</v>
      </c>
      <c r="D86" s="69">
        <v>29</v>
      </c>
      <c r="E86" s="69">
        <v>19</v>
      </c>
      <c r="F86" s="69">
        <v>44</v>
      </c>
      <c r="G86" s="69">
        <v>43</v>
      </c>
      <c r="H86" s="69">
        <v>35</v>
      </c>
      <c r="I86" s="69">
        <v>53</v>
      </c>
      <c r="J86" s="69">
        <v>45</v>
      </c>
      <c r="K86" s="69">
        <v>3</v>
      </c>
      <c r="L86" s="69">
        <v>197</v>
      </c>
      <c r="M86" s="70">
        <v>32</v>
      </c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1"/>
        <v>自営業・自由業</v>
      </c>
      <c r="C87" s="65">
        <v>85</v>
      </c>
      <c r="D87" s="65">
        <v>7</v>
      </c>
      <c r="E87" s="65">
        <v>1</v>
      </c>
      <c r="F87" s="65">
        <v>12</v>
      </c>
      <c r="G87" s="65">
        <v>5</v>
      </c>
      <c r="H87" s="65">
        <v>2</v>
      </c>
      <c r="I87" s="65">
        <v>8</v>
      </c>
      <c r="J87" s="65">
        <v>4</v>
      </c>
      <c r="K87" s="65">
        <v>2</v>
      </c>
      <c r="L87" s="65">
        <v>35</v>
      </c>
      <c r="M87" s="66">
        <v>9</v>
      </c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1"/>
        <v>会社役員</v>
      </c>
      <c r="C88" s="65">
        <v>33</v>
      </c>
      <c r="D88" s="65">
        <v>3</v>
      </c>
      <c r="E88" s="65">
        <v>3</v>
      </c>
      <c r="F88" s="65">
        <v>2</v>
      </c>
      <c r="G88" s="65">
        <v>1</v>
      </c>
      <c r="H88" s="65">
        <v>2</v>
      </c>
      <c r="I88" s="65">
        <v>1</v>
      </c>
      <c r="J88" s="65">
        <v>1</v>
      </c>
      <c r="K88" s="65">
        <v>0</v>
      </c>
      <c r="L88" s="65">
        <v>20</v>
      </c>
      <c r="M88" s="66">
        <v>0</v>
      </c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1"/>
        <v>主婦・主夫</v>
      </c>
      <c r="C89" s="65">
        <v>221</v>
      </c>
      <c r="D89" s="65">
        <v>21</v>
      </c>
      <c r="E89" s="65">
        <v>11</v>
      </c>
      <c r="F89" s="65">
        <v>41</v>
      </c>
      <c r="G89" s="65">
        <v>9</v>
      </c>
      <c r="H89" s="65">
        <v>6</v>
      </c>
      <c r="I89" s="65">
        <v>9</v>
      </c>
      <c r="J89" s="65">
        <v>18</v>
      </c>
      <c r="K89" s="65">
        <v>2</v>
      </c>
      <c r="L89" s="65">
        <v>79</v>
      </c>
      <c r="M89" s="66">
        <v>25</v>
      </c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1"/>
        <v>学生</v>
      </c>
      <c r="C90" s="65">
        <v>33</v>
      </c>
      <c r="D90" s="65">
        <v>0</v>
      </c>
      <c r="E90" s="65">
        <v>1</v>
      </c>
      <c r="F90" s="65">
        <v>1</v>
      </c>
      <c r="G90" s="65">
        <v>10</v>
      </c>
      <c r="H90" s="65">
        <v>5</v>
      </c>
      <c r="I90" s="65">
        <v>3</v>
      </c>
      <c r="J90" s="65">
        <v>4</v>
      </c>
      <c r="K90" s="65">
        <v>0</v>
      </c>
      <c r="L90" s="65">
        <v>7</v>
      </c>
      <c r="M90" s="66">
        <v>2</v>
      </c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1"/>
        <v>アルバイト・パート</v>
      </c>
      <c r="C91" s="65">
        <v>186</v>
      </c>
      <c r="D91" s="65">
        <v>21</v>
      </c>
      <c r="E91" s="65">
        <v>8</v>
      </c>
      <c r="F91" s="65">
        <v>25</v>
      </c>
      <c r="G91" s="65">
        <v>13</v>
      </c>
      <c r="H91" s="65">
        <v>6</v>
      </c>
      <c r="I91" s="65">
        <v>10</v>
      </c>
      <c r="J91" s="65">
        <v>19</v>
      </c>
      <c r="K91" s="65">
        <v>3</v>
      </c>
      <c r="L91" s="65">
        <v>66</v>
      </c>
      <c r="M91" s="66">
        <v>15</v>
      </c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1"/>
        <v>無職</v>
      </c>
      <c r="C92" s="65">
        <v>217</v>
      </c>
      <c r="D92" s="65">
        <v>10</v>
      </c>
      <c r="E92" s="65">
        <v>5</v>
      </c>
      <c r="F92" s="65">
        <v>34</v>
      </c>
      <c r="G92" s="65">
        <v>8</v>
      </c>
      <c r="H92" s="65">
        <v>2</v>
      </c>
      <c r="I92" s="65">
        <v>14</v>
      </c>
      <c r="J92" s="65">
        <v>5</v>
      </c>
      <c r="K92" s="65">
        <v>6</v>
      </c>
      <c r="L92" s="65">
        <v>91</v>
      </c>
      <c r="M92" s="66">
        <v>42</v>
      </c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1"/>
        <v>その他</v>
      </c>
      <c r="C93" s="65">
        <v>50</v>
      </c>
      <c r="D93" s="65">
        <v>6</v>
      </c>
      <c r="E93" s="65">
        <v>2</v>
      </c>
      <c r="F93" s="65">
        <v>10</v>
      </c>
      <c r="G93" s="65">
        <v>1</v>
      </c>
      <c r="H93" s="65">
        <v>0</v>
      </c>
      <c r="I93" s="65">
        <v>4</v>
      </c>
      <c r="J93" s="65">
        <v>4</v>
      </c>
      <c r="K93" s="65">
        <v>2</v>
      </c>
      <c r="L93" s="65">
        <v>12</v>
      </c>
      <c r="M93" s="66">
        <v>9</v>
      </c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1"/>
        <v>単身世帯</v>
      </c>
      <c r="C94" s="69">
        <v>296</v>
      </c>
      <c r="D94" s="69">
        <v>24</v>
      </c>
      <c r="E94" s="69">
        <v>7</v>
      </c>
      <c r="F94" s="69">
        <v>29</v>
      </c>
      <c r="G94" s="69">
        <v>17</v>
      </c>
      <c r="H94" s="69">
        <v>11</v>
      </c>
      <c r="I94" s="69">
        <v>19</v>
      </c>
      <c r="J94" s="69">
        <v>29</v>
      </c>
      <c r="K94" s="69">
        <v>4</v>
      </c>
      <c r="L94" s="69">
        <v>124</v>
      </c>
      <c r="M94" s="70">
        <v>32</v>
      </c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1"/>
        <v>夫婦のみ</v>
      </c>
      <c r="C95" s="65">
        <v>287</v>
      </c>
      <c r="D95" s="65">
        <v>11</v>
      </c>
      <c r="E95" s="65">
        <v>11</v>
      </c>
      <c r="F95" s="65">
        <v>36</v>
      </c>
      <c r="G95" s="65">
        <v>13</v>
      </c>
      <c r="H95" s="65">
        <v>8</v>
      </c>
      <c r="I95" s="65">
        <v>14</v>
      </c>
      <c r="J95" s="65">
        <v>14</v>
      </c>
      <c r="K95" s="65">
        <v>6</v>
      </c>
      <c r="L95" s="65">
        <v>134</v>
      </c>
      <c r="M95" s="66">
        <v>40</v>
      </c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1"/>
        <v>二世代同居(子と同居)</v>
      </c>
      <c r="C96" s="65">
        <v>493</v>
      </c>
      <c r="D96" s="65">
        <v>44</v>
      </c>
      <c r="E96" s="65">
        <v>28</v>
      </c>
      <c r="F96" s="65">
        <v>79</v>
      </c>
      <c r="G96" s="65">
        <v>33</v>
      </c>
      <c r="H96" s="65">
        <v>26</v>
      </c>
      <c r="I96" s="65">
        <v>50</v>
      </c>
      <c r="J96" s="65">
        <v>38</v>
      </c>
      <c r="K96" s="65">
        <v>4</v>
      </c>
      <c r="L96" s="65">
        <v>150</v>
      </c>
      <c r="M96" s="66">
        <v>41</v>
      </c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1"/>
        <v>二世代同居(親と同居)</v>
      </c>
      <c r="C97" s="65">
        <v>190</v>
      </c>
      <c r="D97" s="65">
        <v>10</v>
      </c>
      <c r="E97" s="65">
        <v>5</v>
      </c>
      <c r="F97" s="65">
        <v>20</v>
      </c>
      <c r="G97" s="65">
        <v>24</v>
      </c>
      <c r="H97" s="65">
        <v>10</v>
      </c>
      <c r="I97" s="65">
        <v>20</v>
      </c>
      <c r="J97" s="65">
        <v>15</v>
      </c>
      <c r="K97" s="65">
        <v>3</v>
      </c>
      <c r="L97" s="65">
        <v>73</v>
      </c>
      <c r="M97" s="66">
        <v>10</v>
      </c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1"/>
        <v>三世代同居</v>
      </c>
      <c r="C98" s="65">
        <v>33</v>
      </c>
      <c r="D98" s="65">
        <v>4</v>
      </c>
      <c r="E98" s="65">
        <v>1</v>
      </c>
      <c r="F98" s="65">
        <v>3</v>
      </c>
      <c r="G98" s="65">
        <v>3</v>
      </c>
      <c r="H98" s="65">
        <v>3</v>
      </c>
      <c r="I98" s="65">
        <v>1</v>
      </c>
      <c r="J98" s="65">
        <v>1</v>
      </c>
      <c r="K98" s="65">
        <v>0</v>
      </c>
      <c r="L98" s="65">
        <v>13</v>
      </c>
      <c r="M98" s="66">
        <v>4</v>
      </c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1"/>
        <v>その他</v>
      </c>
      <c r="C99" s="65">
        <v>41</v>
      </c>
      <c r="D99" s="65">
        <v>4</v>
      </c>
      <c r="E99" s="65">
        <v>0</v>
      </c>
      <c r="F99" s="65">
        <v>5</v>
      </c>
      <c r="G99" s="65">
        <v>1</v>
      </c>
      <c r="H99" s="65">
        <v>1</v>
      </c>
      <c r="I99" s="65">
        <v>0</v>
      </c>
      <c r="J99" s="65">
        <v>3</v>
      </c>
      <c r="K99" s="65">
        <v>1</v>
      </c>
      <c r="L99" s="65">
        <v>17</v>
      </c>
      <c r="M99" s="66">
        <v>9</v>
      </c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1"/>
        <v>未就学児</v>
      </c>
      <c r="C100" s="69">
        <v>145</v>
      </c>
      <c r="D100" s="69">
        <v>10</v>
      </c>
      <c r="E100" s="69">
        <v>17</v>
      </c>
      <c r="F100" s="69">
        <v>19</v>
      </c>
      <c r="G100" s="69">
        <v>12</v>
      </c>
      <c r="H100" s="69">
        <v>20</v>
      </c>
      <c r="I100" s="69">
        <v>12</v>
      </c>
      <c r="J100" s="69">
        <v>13</v>
      </c>
      <c r="K100" s="69">
        <v>1</v>
      </c>
      <c r="L100" s="69">
        <v>33</v>
      </c>
      <c r="M100" s="70">
        <v>8</v>
      </c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2">+B38</f>
        <v>小学生</v>
      </c>
      <c r="C101" s="65">
        <v>116</v>
      </c>
      <c r="D101" s="65">
        <v>10</v>
      </c>
      <c r="E101" s="65">
        <v>13</v>
      </c>
      <c r="F101" s="65">
        <v>17</v>
      </c>
      <c r="G101" s="65">
        <v>13</v>
      </c>
      <c r="H101" s="65">
        <v>5</v>
      </c>
      <c r="I101" s="65">
        <v>22</v>
      </c>
      <c r="J101" s="65">
        <v>7</v>
      </c>
      <c r="K101" s="65">
        <v>0</v>
      </c>
      <c r="L101" s="65">
        <v>21</v>
      </c>
      <c r="M101" s="66">
        <v>8</v>
      </c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2"/>
        <v>中学生</v>
      </c>
      <c r="C102" s="65">
        <v>75</v>
      </c>
      <c r="D102" s="65">
        <v>13</v>
      </c>
      <c r="E102" s="65">
        <v>4</v>
      </c>
      <c r="F102" s="65">
        <v>10</v>
      </c>
      <c r="G102" s="65">
        <v>7</v>
      </c>
      <c r="H102" s="65">
        <v>3</v>
      </c>
      <c r="I102" s="65">
        <v>12</v>
      </c>
      <c r="J102" s="65">
        <v>6</v>
      </c>
      <c r="K102" s="65">
        <v>0</v>
      </c>
      <c r="L102" s="65">
        <v>16</v>
      </c>
      <c r="M102" s="66">
        <v>4</v>
      </c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2"/>
        <v>65～74歳の家族</v>
      </c>
      <c r="C103" s="65">
        <v>203</v>
      </c>
      <c r="D103" s="65">
        <v>15</v>
      </c>
      <c r="E103" s="65">
        <v>8</v>
      </c>
      <c r="F103" s="65">
        <v>28</v>
      </c>
      <c r="G103" s="65">
        <v>9</v>
      </c>
      <c r="H103" s="65">
        <v>6</v>
      </c>
      <c r="I103" s="65">
        <v>13</v>
      </c>
      <c r="J103" s="65">
        <v>11</v>
      </c>
      <c r="K103" s="65">
        <v>3</v>
      </c>
      <c r="L103" s="65">
        <v>83</v>
      </c>
      <c r="M103" s="66">
        <v>27</v>
      </c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2"/>
        <v>75歳以上の家族</v>
      </c>
      <c r="C104" s="65">
        <v>161</v>
      </c>
      <c r="D104" s="65">
        <v>5</v>
      </c>
      <c r="E104" s="65">
        <v>3</v>
      </c>
      <c r="F104" s="65">
        <v>17</v>
      </c>
      <c r="G104" s="65">
        <v>11</v>
      </c>
      <c r="H104" s="65">
        <v>1</v>
      </c>
      <c r="I104" s="65">
        <v>11</v>
      </c>
      <c r="J104" s="65">
        <v>10</v>
      </c>
      <c r="K104" s="65">
        <v>3</v>
      </c>
      <c r="L104" s="65">
        <v>73</v>
      </c>
      <c r="M104" s="66">
        <v>27</v>
      </c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2"/>
        <v>1～5以外の家族と同居している</v>
      </c>
      <c r="C105" s="65">
        <v>710</v>
      </c>
      <c r="D105" s="65">
        <v>55</v>
      </c>
      <c r="E105" s="65">
        <v>31</v>
      </c>
      <c r="F105" s="65">
        <v>109</v>
      </c>
      <c r="G105" s="65">
        <v>54</v>
      </c>
      <c r="H105" s="65">
        <v>39</v>
      </c>
      <c r="I105" s="65">
        <v>58</v>
      </c>
      <c r="J105" s="65">
        <v>48</v>
      </c>
      <c r="K105" s="65">
        <v>10</v>
      </c>
      <c r="L105" s="65">
        <v>260</v>
      </c>
      <c r="M105" s="66">
        <v>46</v>
      </c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2"/>
        <v>一戸建（持ち家）</v>
      </c>
      <c r="C106" s="69">
        <v>447</v>
      </c>
      <c r="D106" s="69">
        <v>39</v>
      </c>
      <c r="E106" s="69">
        <v>16</v>
      </c>
      <c r="F106" s="69">
        <v>68</v>
      </c>
      <c r="G106" s="69">
        <v>27</v>
      </c>
      <c r="H106" s="69">
        <v>16</v>
      </c>
      <c r="I106" s="69">
        <v>39</v>
      </c>
      <c r="J106" s="69">
        <v>23</v>
      </c>
      <c r="K106" s="69">
        <v>6</v>
      </c>
      <c r="L106" s="69">
        <v>168</v>
      </c>
      <c r="M106" s="70">
        <v>45</v>
      </c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2"/>
        <v>一戸建（賃貸）</v>
      </c>
      <c r="C107" s="65">
        <v>25</v>
      </c>
      <c r="D107" s="65">
        <v>0</v>
      </c>
      <c r="E107" s="65">
        <v>0</v>
      </c>
      <c r="F107" s="65">
        <v>6</v>
      </c>
      <c r="G107" s="65">
        <v>2</v>
      </c>
      <c r="H107" s="65">
        <v>2</v>
      </c>
      <c r="I107" s="65">
        <v>2</v>
      </c>
      <c r="J107" s="65">
        <v>4</v>
      </c>
      <c r="K107" s="65">
        <v>0</v>
      </c>
      <c r="L107" s="65">
        <v>8</v>
      </c>
      <c r="M107" s="66">
        <v>1</v>
      </c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2"/>
        <v>マンション（持ち家）</v>
      </c>
      <c r="C108" s="65">
        <v>389</v>
      </c>
      <c r="D108" s="65">
        <v>20</v>
      </c>
      <c r="E108" s="65">
        <v>19</v>
      </c>
      <c r="F108" s="65">
        <v>55</v>
      </c>
      <c r="G108" s="65">
        <v>29</v>
      </c>
      <c r="H108" s="65">
        <v>14</v>
      </c>
      <c r="I108" s="65">
        <v>34</v>
      </c>
      <c r="J108" s="65">
        <v>33</v>
      </c>
      <c r="K108" s="65">
        <v>7</v>
      </c>
      <c r="L108" s="65">
        <v>142</v>
      </c>
      <c r="M108" s="66">
        <v>36</v>
      </c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2"/>
        <v>マンション・アパート（賃貸）</v>
      </c>
      <c r="C109" s="65">
        <v>340</v>
      </c>
      <c r="D109" s="65">
        <v>28</v>
      </c>
      <c r="E109" s="65">
        <v>16</v>
      </c>
      <c r="F109" s="65">
        <v>28</v>
      </c>
      <c r="G109" s="65">
        <v>25</v>
      </c>
      <c r="H109" s="65">
        <v>21</v>
      </c>
      <c r="I109" s="65">
        <v>17</v>
      </c>
      <c r="J109" s="65">
        <v>36</v>
      </c>
      <c r="K109" s="65">
        <v>3</v>
      </c>
      <c r="L109" s="65">
        <v>133</v>
      </c>
      <c r="M109" s="66">
        <v>33</v>
      </c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2"/>
        <v>都市再生機構・公社住宅・　都営住宅・区営住宅</v>
      </c>
      <c r="C110" s="65">
        <v>101</v>
      </c>
      <c r="D110" s="65">
        <v>7</v>
      </c>
      <c r="E110" s="65">
        <v>1</v>
      </c>
      <c r="F110" s="65">
        <v>13</v>
      </c>
      <c r="G110" s="65">
        <v>6</v>
      </c>
      <c r="H110" s="65">
        <v>2</v>
      </c>
      <c r="I110" s="65">
        <v>7</v>
      </c>
      <c r="J110" s="65">
        <v>2</v>
      </c>
      <c r="K110" s="65">
        <v>0</v>
      </c>
      <c r="L110" s="65">
        <v>46</v>
      </c>
      <c r="M110" s="66">
        <v>17</v>
      </c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2"/>
        <v>社宅・寮・間借り・住込み</v>
      </c>
      <c r="C111" s="65">
        <v>32</v>
      </c>
      <c r="D111" s="65">
        <v>2</v>
      </c>
      <c r="E111" s="65">
        <v>0</v>
      </c>
      <c r="F111" s="65">
        <v>3</v>
      </c>
      <c r="G111" s="65">
        <v>2</v>
      </c>
      <c r="H111" s="65">
        <v>3</v>
      </c>
      <c r="I111" s="65">
        <v>5</v>
      </c>
      <c r="J111" s="65">
        <v>2</v>
      </c>
      <c r="K111" s="65">
        <v>1</v>
      </c>
      <c r="L111" s="65">
        <v>12</v>
      </c>
      <c r="M111" s="66">
        <v>2</v>
      </c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2"/>
        <v>その他（ケア付住宅など）</v>
      </c>
      <c r="C112" s="65">
        <v>6</v>
      </c>
      <c r="D112" s="65">
        <v>0</v>
      </c>
      <c r="E112" s="65">
        <v>0</v>
      </c>
      <c r="F112" s="65">
        <v>0</v>
      </c>
      <c r="G112" s="65">
        <v>0</v>
      </c>
      <c r="H112" s="65">
        <v>0</v>
      </c>
      <c r="I112" s="65">
        <v>0</v>
      </c>
      <c r="J112" s="65">
        <v>0</v>
      </c>
      <c r="K112" s="65">
        <v>1</v>
      </c>
      <c r="L112" s="65">
        <v>4</v>
      </c>
      <c r="M112" s="66">
        <v>1</v>
      </c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2"/>
        <v>１年未満</v>
      </c>
      <c r="C113" s="69">
        <v>54</v>
      </c>
      <c r="D113" s="69">
        <v>4</v>
      </c>
      <c r="E113" s="69">
        <v>2</v>
      </c>
      <c r="F113" s="69">
        <v>4</v>
      </c>
      <c r="G113" s="69">
        <v>8</v>
      </c>
      <c r="H113" s="69">
        <v>6</v>
      </c>
      <c r="I113" s="69">
        <v>2</v>
      </c>
      <c r="J113" s="69">
        <v>6</v>
      </c>
      <c r="K113" s="69">
        <v>0</v>
      </c>
      <c r="L113" s="69">
        <v>19</v>
      </c>
      <c r="M113" s="70">
        <v>3</v>
      </c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2"/>
        <v>１年以上５年未満</v>
      </c>
      <c r="C114" s="65">
        <v>168</v>
      </c>
      <c r="D114" s="65">
        <v>14</v>
      </c>
      <c r="E114" s="65">
        <v>10</v>
      </c>
      <c r="F114" s="65">
        <v>15</v>
      </c>
      <c r="G114" s="65">
        <v>12</v>
      </c>
      <c r="H114" s="65">
        <v>16</v>
      </c>
      <c r="I114" s="65">
        <v>12</v>
      </c>
      <c r="J114" s="65">
        <v>13</v>
      </c>
      <c r="K114" s="65">
        <v>1</v>
      </c>
      <c r="L114" s="65">
        <v>60</v>
      </c>
      <c r="M114" s="66">
        <v>15</v>
      </c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2"/>
        <v>５年以上10年未満</v>
      </c>
      <c r="C115" s="65">
        <v>132</v>
      </c>
      <c r="D115" s="65">
        <v>9</v>
      </c>
      <c r="E115" s="65">
        <v>10</v>
      </c>
      <c r="F115" s="65">
        <v>13</v>
      </c>
      <c r="G115" s="65">
        <v>10</v>
      </c>
      <c r="H115" s="65">
        <v>7</v>
      </c>
      <c r="I115" s="65">
        <v>14</v>
      </c>
      <c r="J115" s="65">
        <v>13</v>
      </c>
      <c r="K115" s="65">
        <v>0</v>
      </c>
      <c r="L115" s="65">
        <v>45</v>
      </c>
      <c r="M115" s="66">
        <v>11</v>
      </c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2"/>
        <v>10年以上20年未満</v>
      </c>
      <c r="C116" s="65">
        <v>238</v>
      </c>
      <c r="D116" s="65">
        <v>18</v>
      </c>
      <c r="E116" s="65">
        <v>10</v>
      </c>
      <c r="F116" s="65">
        <v>21</v>
      </c>
      <c r="G116" s="65">
        <v>19</v>
      </c>
      <c r="H116" s="65">
        <v>10</v>
      </c>
      <c r="I116" s="65">
        <v>22</v>
      </c>
      <c r="J116" s="65">
        <v>23</v>
      </c>
      <c r="K116" s="65">
        <v>6</v>
      </c>
      <c r="L116" s="65">
        <v>87</v>
      </c>
      <c r="M116" s="66">
        <v>22</v>
      </c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2"/>
        <v>20年以上(次の「生まれたときから」を除く)</v>
      </c>
      <c r="C117" s="65">
        <v>522</v>
      </c>
      <c r="D117" s="65">
        <v>40</v>
      </c>
      <c r="E117" s="65">
        <v>11</v>
      </c>
      <c r="F117" s="65">
        <v>91</v>
      </c>
      <c r="G117" s="65">
        <v>19</v>
      </c>
      <c r="H117" s="65">
        <v>8</v>
      </c>
      <c r="I117" s="65">
        <v>29</v>
      </c>
      <c r="J117" s="65">
        <v>33</v>
      </c>
      <c r="K117" s="65">
        <v>5</v>
      </c>
      <c r="L117" s="65">
        <v>219</v>
      </c>
      <c r="M117" s="66">
        <v>67</v>
      </c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2"/>
        <v>生まれたときから</v>
      </c>
      <c r="C118" s="65">
        <v>222</v>
      </c>
      <c r="D118" s="65">
        <v>12</v>
      </c>
      <c r="E118" s="65">
        <v>9</v>
      </c>
      <c r="F118" s="65">
        <v>28</v>
      </c>
      <c r="G118" s="65">
        <v>23</v>
      </c>
      <c r="H118" s="65">
        <v>12</v>
      </c>
      <c r="I118" s="65">
        <v>23</v>
      </c>
      <c r="J118" s="65">
        <v>12</v>
      </c>
      <c r="K118" s="65">
        <v>5</v>
      </c>
      <c r="L118" s="65">
        <v>80</v>
      </c>
      <c r="M118" s="66">
        <v>18</v>
      </c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2"/>
        <v>東京23区内（板橋区を除く）</v>
      </c>
      <c r="C119" s="69">
        <v>519</v>
      </c>
      <c r="D119" s="69">
        <v>44</v>
      </c>
      <c r="E119" s="69">
        <v>19</v>
      </c>
      <c r="F119" s="69">
        <v>61</v>
      </c>
      <c r="G119" s="69">
        <v>26</v>
      </c>
      <c r="H119" s="69">
        <v>19</v>
      </c>
      <c r="I119" s="69">
        <v>46</v>
      </c>
      <c r="J119" s="69">
        <v>41</v>
      </c>
      <c r="K119" s="69">
        <v>5</v>
      </c>
      <c r="L119" s="69">
        <v>201</v>
      </c>
      <c r="M119" s="70">
        <v>57</v>
      </c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2"/>
        <v>東京都内の他市町村</v>
      </c>
      <c r="C120" s="65">
        <v>71</v>
      </c>
      <c r="D120" s="65">
        <v>8</v>
      </c>
      <c r="E120" s="65">
        <v>1</v>
      </c>
      <c r="F120" s="65">
        <v>11</v>
      </c>
      <c r="G120" s="65">
        <v>7</v>
      </c>
      <c r="H120" s="65">
        <v>4</v>
      </c>
      <c r="I120" s="65">
        <v>4</v>
      </c>
      <c r="J120" s="65">
        <v>3</v>
      </c>
      <c r="K120" s="65">
        <v>0</v>
      </c>
      <c r="L120" s="65">
        <v>24</v>
      </c>
      <c r="M120" s="66">
        <v>9</v>
      </c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2"/>
        <v>埼玉県内</v>
      </c>
      <c r="C121" s="65">
        <v>168</v>
      </c>
      <c r="D121" s="65">
        <v>9</v>
      </c>
      <c r="E121" s="65">
        <v>7</v>
      </c>
      <c r="F121" s="65">
        <v>27</v>
      </c>
      <c r="G121" s="65">
        <v>9</v>
      </c>
      <c r="H121" s="65">
        <v>6</v>
      </c>
      <c r="I121" s="65">
        <v>14</v>
      </c>
      <c r="J121" s="65">
        <v>17</v>
      </c>
      <c r="K121" s="65">
        <v>1</v>
      </c>
      <c r="L121" s="65">
        <v>61</v>
      </c>
      <c r="M121" s="66">
        <v>17</v>
      </c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2"/>
        <v>千葉県・神奈川県内</v>
      </c>
      <c r="C122" s="65">
        <v>85</v>
      </c>
      <c r="D122" s="65">
        <v>6</v>
      </c>
      <c r="E122" s="65">
        <v>6</v>
      </c>
      <c r="F122" s="65">
        <v>4</v>
      </c>
      <c r="G122" s="65">
        <v>10</v>
      </c>
      <c r="H122" s="65">
        <v>5</v>
      </c>
      <c r="I122" s="65">
        <v>3</v>
      </c>
      <c r="J122" s="65">
        <v>4</v>
      </c>
      <c r="K122" s="65">
        <v>3</v>
      </c>
      <c r="L122" s="65">
        <v>39</v>
      </c>
      <c r="M122" s="66">
        <v>5</v>
      </c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2"/>
        <v>その他（海外を含む）</v>
      </c>
      <c r="C123" s="65">
        <v>180</v>
      </c>
      <c r="D123" s="65">
        <v>14</v>
      </c>
      <c r="E123" s="65">
        <v>4</v>
      </c>
      <c r="F123" s="65">
        <v>25</v>
      </c>
      <c r="G123" s="65">
        <v>13</v>
      </c>
      <c r="H123" s="65">
        <v>12</v>
      </c>
      <c r="I123" s="65">
        <v>9</v>
      </c>
      <c r="J123" s="65">
        <v>17</v>
      </c>
      <c r="K123" s="65">
        <v>2</v>
      </c>
      <c r="L123" s="65">
        <v>68</v>
      </c>
      <c r="M123" s="66">
        <v>16</v>
      </c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I123"/>
  <sheetViews>
    <sheetView zoomScaleNormal="100" zoomScaleSheetLayoutView="85" workbookViewId="0">
      <selection activeCell="K1" sqref="K1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35">
      <c r="A1" s="55"/>
      <c r="B1" s="55" t="s">
        <v>540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35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I2" s="4"/>
    </row>
    <row r="3" spans="1:35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98">
        <v>8</v>
      </c>
      <c r="L3" s="98">
        <v>9</v>
      </c>
      <c r="M3" s="98">
        <v>10</v>
      </c>
      <c r="N3" s="98">
        <v>11</v>
      </c>
      <c r="O3" s="98">
        <v>12</v>
      </c>
      <c r="P3" s="98">
        <v>13</v>
      </c>
      <c r="Q3" s="99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35" s="4" customFormat="1" ht="140.25" customHeight="1">
      <c r="A4" s="142"/>
      <c r="B4" s="143"/>
      <c r="C4" s="30" t="s">
        <v>3</v>
      </c>
      <c r="D4" s="40" t="s">
        <v>118</v>
      </c>
      <c r="E4" s="40" t="s">
        <v>119</v>
      </c>
      <c r="F4" s="40" t="s">
        <v>120</v>
      </c>
      <c r="G4" s="40" t="s">
        <v>121</v>
      </c>
      <c r="H4" s="40" t="s">
        <v>122</v>
      </c>
      <c r="I4" s="40" t="s">
        <v>114</v>
      </c>
      <c r="J4" s="40" t="s">
        <v>115</v>
      </c>
      <c r="K4" s="40" t="s">
        <v>116</v>
      </c>
      <c r="L4" s="40" t="s">
        <v>117</v>
      </c>
      <c r="M4" s="40" t="s">
        <v>123</v>
      </c>
      <c r="N4" s="40" t="s">
        <v>124</v>
      </c>
      <c r="O4" s="40" t="s">
        <v>30</v>
      </c>
      <c r="P4" s="40" t="s">
        <v>113</v>
      </c>
      <c r="Q4" s="41" t="s">
        <v>1</v>
      </c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35" s="12" customFormat="1">
      <c r="A5" s="148" t="s">
        <v>2</v>
      </c>
      <c r="B5" s="149"/>
      <c r="C5" s="43">
        <v>100</v>
      </c>
      <c r="D5" s="45">
        <v>33.1</v>
      </c>
      <c r="E5" s="45">
        <v>16.5</v>
      </c>
      <c r="F5" s="45">
        <v>13.6</v>
      </c>
      <c r="G5" s="45">
        <v>32.700000000000003</v>
      </c>
      <c r="H5" s="45">
        <v>24.4</v>
      </c>
      <c r="I5" s="45">
        <v>34.700000000000003</v>
      </c>
      <c r="J5" s="45">
        <v>13.6</v>
      </c>
      <c r="K5" s="45">
        <v>7.7</v>
      </c>
      <c r="L5" s="45">
        <v>34.700000000000003</v>
      </c>
      <c r="M5" s="45">
        <v>16.2</v>
      </c>
      <c r="N5" s="45">
        <v>16.399999999999999</v>
      </c>
      <c r="O5" s="45">
        <v>1.9</v>
      </c>
      <c r="P5" s="45">
        <v>4.5999999999999996</v>
      </c>
      <c r="Q5" s="46">
        <v>6.2</v>
      </c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35" s="13" customFormat="1" ht="13.5" customHeight="1">
      <c r="A6" s="150" t="s">
        <v>4</v>
      </c>
      <c r="B6" s="100" t="s">
        <v>409</v>
      </c>
      <c r="C6" s="45">
        <v>100</v>
      </c>
      <c r="D6" s="45">
        <v>33.1</v>
      </c>
      <c r="E6" s="45">
        <v>17.100000000000001</v>
      </c>
      <c r="F6" s="45">
        <v>15</v>
      </c>
      <c r="G6" s="45">
        <v>30.7</v>
      </c>
      <c r="H6" s="45">
        <v>26.7</v>
      </c>
      <c r="I6" s="45">
        <v>38</v>
      </c>
      <c r="J6" s="45">
        <v>11.8</v>
      </c>
      <c r="K6" s="45">
        <v>9.1</v>
      </c>
      <c r="L6" s="45">
        <v>31.2</v>
      </c>
      <c r="M6" s="45">
        <v>13.1</v>
      </c>
      <c r="N6" s="45">
        <v>17.100000000000001</v>
      </c>
      <c r="O6" s="45">
        <v>2.1</v>
      </c>
      <c r="P6" s="45">
        <v>5.4</v>
      </c>
      <c r="Q6" s="46">
        <v>5.2</v>
      </c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5" s="13" customFormat="1" ht="13.5" customHeight="1">
      <c r="A7" s="150"/>
      <c r="B7" s="100" t="s">
        <v>410</v>
      </c>
      <c r="C7" s="45">
        <v>100</v>
      </c>
      <c r="D7" s="45">
        <v>33.5</v>
      </c>
      <c r="E7" s="45">
        <v>16.3</v>
      </c>
      <c r="F7" s="45">
        <v>12.8</v>
      </c>
      <c r="G7" s="45">
        <v>34.299999999999997</v>
      </c>
      <c r="H7" s="45">
        <v>23.3</v>
      </c>
      <c r="I7" s="45">
        <v>32.200000000000003</v>
      </c>
      <c r="J7" s="45">
        <v>14.7</v>
      </c>
      <c r="K7" s="45">
        <v>6.9</v>
      </c>
      <c r="L7" s="45">
        <v>37.6</v>
      </c>
      <c r="M7" s="45">
        <v>18.600000000000001</v>
      </c>
      <c r="N7" s="45">
        <v>16.3</v>
      </c>
      <c r="O7" s="45">
        <v>1.7</v>
      </c>
      <c r="P7" s="45">
        <v>3.6</v>
      </c>
      <c r="Q7" s="46">
        <v>6.6</v>
      </c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35" s="13" customFormat="1" ht="13.5" thickBot="1">
      <c r="A8" s="151"/>
      <c r="B8" s="101" t="s">
        <v>408</v>
      </c>
      <c r="C8" s="48">
        <v>100</v>
      </c>
      <c r="D8" s="48">
        <v>0</v>
      </c>
      <c r="E8" s="48">
        <v>0</v>
      </c>
      <c r="F8" s="48">
        <v>0</v>
      </c>
      <c r="G8" s="48">
        <v>50</v>
      </c>
      <c r="H8" s="48">
        <v>0</v>
      </c>
      <c r="I8" s="48">
        <v>50</v>
      </c>
      <c r="J8" s="48">
        <v>0</v>
      </c>
      <c r="K8" s="48">
        <v>0</v>
      </c>
      <c r="L8" s="48">
        <v>0</v>
      </c>
      <c r="M8" s="48">
        <v>50</v>
      </c>
      <c r="N8" s="48">
        <v>0</v>
      </c>
      <c r="O8" s="48">
        <v>0</v>
      </c>
      <c r="P8" s="48">
        <v>50</v>
      </c>
      <c r="Q8" s="49">
        <v>0</v>
      </c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35" s="13" customFormat="1" ht="13.5" customHeight="1" thickTop="1">
      <c r="A9" s="152" t="s">
        <v>7</v>
      </c>
      <c r="B9" s="102" t="s">
        <v>13</v>
      </c>
      <c r="C9" s="50">
        <v>100</v>
      </c>
      <c r="D9" s="50">
        <v>36.4</v>
      </c>
      <c r="E9" s="50">
        <v>9.1</v>
      </c>
      <c r="F9" s="50">
        <v>9.1</v>
      </c>
      <c r="G9" s="50">
        <v>27.3</v>
      </c>
      <c r="H9" s="50">
        <v>54.5</v>
      </c>
      <c r="I9" s="50">
        <v>72.7</v>
      </c>
      <c r="J9" s="50">
        <v>0</v>
      </c>
      <c r="K9" s="50">
        <v>9.1</v>
      </c>
      <c r="L9" s="50">
        <v>27.3</v>
      </c>
      <c r="M9" s="50">
        <v>9.1</v>
      </c>
      <c r="N9" s="50">
        <v>9.1</v>
      </c>
      <c r="O9" s="50">
        <v>0</v>
      </c>
      <c r="P9" s="50">
        <v>0</v>
      </c>
      <c r="Q9" s="51">
        <v>0</v>
      </c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35" s="13" customFormat="1">
      <c r="A10" s="150"/>
      <c r="B10" s="100" t="s">
        <v>14</v>
      </c>
      <c r="C10" s="45">
        <v>100</v>
      </c>
      <c r="D10" s="45">
        <v>32.6</v>
      </c>
      <c r="E10" s="45">
        <v>17</v>
      </c>
      <c r="F10" s="45">
        <v>27.4</v>
      </c>
      <c r="G10" s="45">
        <v>31.9</v>
      </c>
      <c r="H10" s="45">
        <v>26.7</v>
      </c>
      <c r="I10" s="45">
        <v>49.6</v>
      </c>
      <c r="J10" s="45">
        <v>12.6</v>
      </c>
      <c r="K10" s="45">
        <v>4.4000000000000004</v>
      </c>
      <c r="L10" s="45">
        <v>36.299999999999997</v>
      </c>
      <c r="M10" s="45">
        <v>8.1</v>
      </c>
      <c r="N10" s="45">
        <v>14.8</v>
      </c>
      <c r="O10" s="45">
        <v>1.5</v>
      </c>
      <c r="P10" s="45">
        <v>3</v>
      </c>
      <c r="Q10" s="46">
        <v>0.7</v>
      </c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35" s="13" customFormat="1">
      <c r="A11" s="150"/>
      <c r="B11" s="100" t="s">
        <v>15</v>
      </c>
      <c r="C11" s="45">
        <v>100</v>
      </c>
      <c r="D11" s="45">
        <v>34.9</v>
      </c>
      <c r="E11" s="45">
        <v>14.4</v>
      </c>
      <c r="F11" s="45">
        <v>18.600000000000001</v>
      </c>
      <c r="G11" s="45">
        <v>35.799999999999997</v>
      </c>
      <c r="H11" s="45">
        <v>29.3</v>
      </c>
      <c r="I11" s="45">
        <v>40</v>
      </c>
      <c r="J11" s="45">
        <v>18.100000000000001</v>
      </c>
      <c r="K11" s="45">
        <v>5.0999999999999996</v>
      </c>
      <c r="L11" s="45">
        <v>37.200000000000003</v>
      </c>
      <c r="M11" s="45">
        <v>7.4</v>
      </c>
      <c r="N11" s="45">
        <v>20.9</v>
      </c>
      <c r="O11" s="45">
        <v>4.7</v>
      </c>
      <c r="P11" s="45">
        <v>3.3</v>
      </c>
      <c r="Q11" s="46">
        <v>0.5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35" s="13" customFormat="1">
      <c r="A12" s="150"/>
      <c r="B12" s="100" t="s">
        <v>16</v>
      </c>
      <c r="C12" s="45">
        <v>100</v>
      </c>
      <c r="D12" s="45">
        <v>41.7</v>
      </c>
      <c r="E12" s="45">
        <v>19.7</v>
      </c>
      <c r="F12" s="45">
        <v>7.3</v>
      </c>
      <c r="G12" s="45">
        <v>34.4</v>
      </c>
      <c r="H12" s="45">
        <v>23.2</v>
      </c>
      <c r="I12" s="45">
        <v>36.700000000000003</v>
      </c>
      <c r="J12" s="45">
        <v>15.1</v>
      </c>
      <c r="K12" s="45">
        <v>10</v>
      </c>
      <c r="L12" s="45">
        <v>39.4</v>
      </c>
      <c r="M12" s="45">
        <v>15.1</v>
      </c>
      <c r="N12" s="45">
        <v>20.5</v>
      </c>
      <c r="O12" s="45">
        <v>1.5</v>
      </c>
      <c r="P12" s="45">
        <v>3.1</v>
      </c>
      <c r="Q12" s="46">
        <v>1.2</v>
      </c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35" s="13" customFormat="1">
      <c r="A13" s="150"/>
      <c r="B13" s="100" t="s">
        <v>17</v>
      </c>
      <c r="C13" s="45">
        <v>100</v>
      </c>
      <c r="D13" s="45">
        <v>35.799999999999997</v>
      </c>
      <c r="E13" s="45">
        <v>11.5</v>
      </c>
      <c r="F13" s="45">
        <v>17</v>
      </c>
      <c r="G13" s="45">
        <v>43.1</v>
      </c>
      <c r="H13" s="45">
        <v>16.100000000000001</v>
      </c>
      <c r="I13" s="45">
        <v>30.3</v>
      </c>
      <c r="J13" s="45">
        <v>12.8</v>
      </c>
      <c r="K13" s="45">
        <v>6.9</v>
      </c>
      <c r="L13" s="45">
        <v>38.1</v>
      </c>
      <c r="M13" s="45">
        <v>19.7</v>
      </c>
      <c r="N13" s="45">
        <v>18.3</v>
      </c>
      <c r="O13" s="45">
        <v>1.8</v>
      </c>
      <c r="P13" s="45">
        <v>4.5999999999999996</v>
      </c>
      <c r="Q13" s="46">
        <v>2.8</v>
      </c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35" s="13" customFormat="1">
      <c r="A14" s="150"/>
      <c r="B14" s="100" t="s">
        <v>465</v>
      </c>
      <c r="C14" s="45">
        <v>100</v>
      </c>
      <c r="D14" s="45">
        <v>29.4</v>
      </c>
      <c r="E14" s="45">
        <v>15.1</v>
      </c>
      <c r="F14" s="45">
        <v>7.6</v>
      </c>
      <c r="G14" s="45">
        <v>39.5</v>
      </c>
      <c r="H14" s="45">
        <v>26.1</v>
      </c>
      <c r="I14" s="45">
        <v>30.3</v>
      </c>
      <c r="J14" s="45">
        <v>13.4</v>
      </c>
      <c r="K14" s="45">
        <v>10.9</v>
      </c>
      <c r="L14" s="45">
        <v>31.1</v>
      </c>
      <c r="M14" s="45">
        <v>19.3</v>
      </c>
      <c r="N14" s="45">
        <v>12.6</v>
      </c>
      <c r="O14" s="45">
        <v>1.7</v>
      </c>
      <c r="P14" s="45">
        <v>4.2</v>
      </c>
      <c r="Q14" s="46">
        <v>6.7</v>
      </c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35" s="13" customFormat="1">
      <c r="A15" s="150"/>
      <c r="B15" s="100" t="s">
        <v>466</v>
      </c>
      <c r="C15" s="45">
        <v>100</v>
      </c>
      <c r="D15" s="45">
        <v>29.9</v>
      </c>
      <c r="E15" s="45">
        <v>13</v>
      </c>
      <c r="F15" s="45">
        <v>11.7</v>
      </c>
      <c r="G15" s="45">
        <v>29.2</v>
      </c>
      <c r="H15" s="45">
        <v>24</v>
      </c>
      <c r="I15" s="45">
        <v>27.9</v>
      </c>
      <c r="J15" s="45">
        <v>16.899999999999999</v>
      </c>
      <c r="K15" s="45">
        <v>8.4</v>
      </c>
      <c r="L15" s="45">
        <v>31.8</v>
      </c>
      <c r="M15" s="45">
        <v>25.3</v>
      </c>
      <c r="N15" s="45">
        <v>16.2</v>
      </c>
      <c r="O15" s="45">
        <v>1.9</v>
      </c>
      <c r="P15" s="45">
        <v>4.5</v>
      </c>
      <c r="Q15" s="46">
        <v>10.4</v>
      </c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35" s="13" customFormat="1">
      <c r="A16" s="150"/>
      <c r="B16" s="100" t="s">
        <v>6</v>
      </c>
      <c r="C16" s="45">
        <v>100</v>
      </c>
      <c r="D16" s="45">
        <v>25.5</v>
      </c>
      <c r="E16" s="45">
        <v>20.6</v>
      </c>
      <c r="F16" s="45">
        <v>12.7</v>
      </c>
      <c r="G16" s="45">
        <v>22.5</v>
      </c>
      <c r="H16" s="45">
        <v>29.4</v>
      </c>
      <c r="I16" s="45">
        <v>29.4</v>
      </c>
      <c r="J16" s="45">
        <v>6.9</v>
      </c>
      <c r="K16" s="45">
        <v>8.8000000000000007</v>
      </c>
      <c r="L16" s="45">
        <v>27.5</v>
      </c>
      <c r="M16" s="45">
        <v>21.6</v>
      </c>
      <c r="N16" s="45">
        <v>5.9</v>
      </c>
      <c r="O16" s="45">
        <v>0</v>
      </c>
      <c r="P16" s="45">
        <v>6.9</v>
      </c>
      <c r="Q16" s="46">
        <v>15.7</v>
      </c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22.8</v>
      </c>
      <c r="E17" s="45">
        <v>24.4</v>
      </c>
      <c r="F17" s="45">
        <v>7.1</v>
      </c>
      <c r="G17" s="45">
        <v>15</v>
      </c>
      <c r="H17" s="45">
        <v>23.6</v>
      </c>
      <c r="I17" s="45">
        <v>26.8</v>
      </c>
      <c r="J17" s="45">
        <v>8.6999999999999993</v>
      </c>
      <c r="K17" s="45">
        <v>7.9</v>
      </c>
      <c r="L17" s="45">
        <v>26</v>
      </c>
      <c r="M17" s="45">
        <v>18.100000000000001</v>
      </c>
      <c r="N17" s="45">
        <v>11.8</v>
      </c>
      <c r="O17" s="45">
        <v>0</v>
      </c>
      <c r="P17" s="45">
        <v>10.199999999999999</v>
      </c>
      <c r="Q17" s="46">
        <v>23.6</v>
      </c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33.5</v>
      </c>
      <c r="E18" s="50">
        <v>19.600000000000001</v>
      </c>
      <c r="F18" s="50">
        <v>13.9</v>
      </c>
      <c r="G18" s="50">
        <v>33.799999999999997</v>
      </c>
      <c r="H18" s="50">
        <v>28.4</v>
      </c>
      <c r="I18" s="50">
        <v>32.6</v>
      </c>
      <c r="J18" s="50">
        <v>12.4</v>
      </c>
      <c r="K18" s="50">
        <v>7.3</v>
      </c>
      <c r="L18" s="50">
        <v>31.7</v>
      </c>
      <c r="M18" s="50">
        <v>15.7</v>
      </c>
      <c r="N18" s="50">
        <v>12.1</v>
      </c>
      <c r="O18" s="50">
        <v>2.4</v>
      </c>
      <c r="P18" s="50">
        <v>4.8</v>
      </c>
      <c r="Q18" s="51">
        <v>6.3</v>
      </c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37</v>
      </c>
      <c r="E19" s="45">
        <v>17.5</v>
      </c>
      <c r="F19" s="45">
        <v>14</v>
      </c>
      <c r="G19" s="45">
        <v>31</v>
      </c>
      <c r="H19" s="45">
        <v>23</v>
      </c>
      <c r="I19" s="45">
        <v>34</v>
      </c>
      <c r="J19" s="45">
        <v>15</v>
      </c>
      <c r="K19" s="45">
        <v>4</v>
      </c>
      <c r="L19" s="45">
        <v>39</v>
      </c>
      <c r="M19" s="45">
        <v>16.5</v>
      </c>
      <c r="N19" s="45">
        <v>17</v>
      </c>
      <c r="O19" s="45">
        <v>1</v>
      </c>
      <c r="P19" s="45">
        <v>5.5</v>
      </c>
      <c r="Q19" s="46">
        <v>4.5</v>
      </c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35.4</v>
      </c>
      <c r="E20" s="45">
        <v>17.399999999999999</v>
      </c>
      <c r="F20" s="45">
        <v>12.2</v>
      </c>
      <c r="G20" s="45">
        <v>33</v>
      </c>
      <c r="H20" s="45">
        <v>21.5</v>
      </c>
      <c r="I20" s="45">
        <v>39.200000000000003</v>
      </c>
      <c r="J20" s="45">
        <v>13.9</v>
      </c>
      <c r="K20" s="45">
        <v>9.6999999999999993</v>
      </c>
      <c r="L20" s="45">
        <v>38.9</v>
      </c>
      <c r="M20" s="45">
        <v>19.100000000000001</v>
      </c>
      <c r="N20" s="45">
        <v>14.9</v>
      </c>
      <c r="O20" s="45">
        <v>1.4</v>
      </c>
      <c r="P20" s="45">
        <v>4.2</v>
      </c>
      <c r="Q20" s="46">
        <v>3.1</v>
      </c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30.1</v>
      </c>
      <c r="E21" s="45">
        <v>15.4</v>
      </c>
      <c r="F21" s="45">
        <v>15.8</v>
      </c>
      <c r="G21" s="45">
        <v>31.9</v>
      </c>
      <c r="H21" s="45">
        <v>26.2</v>
      </c>
      <c r="I21" s="45">
        <v>31.2</v>
      </c>
      <c r="J21" s="45">
        <v>15.4</v>
      </c>
      <c r="K21" s="45">
        <v>9.6999999999999993</v>
      </c>
      <c r="L21" s="45">
        <v>33.700000000000003</v>
      </c>
      <c r="M21" s="45">
        <v>14.3</v>
      </c>
      <c r="N21" s="45">
        <v>17.600000000000001</v>
      </c>
      <c r="O21" s="45">
        <v>1.1000000000000001</v>
      </c>
      <c r="P21" s="45">
        <v>3.9</v>
      </c>
      <c r="Q21" s="46">
        <v>7.5</v>
      </c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30.5</v>
      </c>
      <c r="E22" s="45">
        <v>11.9</v>
      </c>
      <c r="F22" s="45">
        <v>12.3</v>
      </c>
      <c r="G22" s="45">
        <v>33.700000000000003</v>
      </c>
      <c r="H22" s="45">
        <v>21.4</v>
      </c>
      <c r="I22" s="45">
        <v>36.6</v>
      </c>
      <c r="J22" s="45">
        <v>11.9</v>
      </c>
      <c r="K22" s="45">
        <v>7</v>
      </c>
      <c r="L22" s="45">
        <v>31.3</v>
      </c>
      <c r="M22" s="45">
        <v>15.6</v>
      </c>
      <c r="N22" s="45">
        <v>22.6</v>
      </c>
      <c r="O22" s="45">
        <v>3.3</v>
      </c>
      <c r="P22" s="45">
        <v>4.5</v>
      </c>
      <c r="Q22" s="46">
        <v>8.6</v>
      </c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40</v>
      </c>
      <c r="E23" s="50">
        <v>15.8</v>
      </c>
      <c r="F23" s="50">
        <v>16.399999999999999</v>
      </c>
      <c r="G23" s="50">
        <v>34.799999999999997</v>
      </c>
      <c r="H23" s="50">
        <v>24</v>
      </c>
      <c r="I23" s="50">
        <v>38.799999999999997</v>
      </c>
      <c r="J23" s="50">
        <v>15</v>
      </c>
      <c r="K23" s="50">
        <v>5.6</v>
      </c>
      <c r="L23" s="50">
        <v>37.4</v>
      </c>
      <c r="M23" s="50">
        <v>11.2</v>
      </c>
      <c r="N23" s="50">
        <v>19.399999999999999</v>
      </c>
      <c r="O23" s="50">
        <v>1.6</v>
      </c>
      <c r="P23" s="50">
        <v>2.8</v>
      </c>
      <c r="Q23" s="51">
        <v>1.6</v>
      </c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34.1</v>
      </c>
      <c r="E24" s="45">
        <v>20</v>
      </c>
      <c r="F24" s="45">
        <v>15.3</v>
      </c>
      <c r="G24" s="45">
        <v>30.6</v>
      </c>
      <c r="H24" s="45">
        <v>17.600000000000001</v>
      </c>
      <c r="I24" s="45">
        <v>29.4</v>
      </c>
      <c r="J24" s="45">
        <v>17.600000000000001</v>
      </c>
      <c r="K24" s="45">
        <v>14.1</v>
      </c>
      <c r="L24" s="45">
        <v>32.9</v>
      </c>
      <c r="M24" s="45">
        <v>14.1</v>
      </c>
      <c r="N24" s="45">
        <v>12.9</v>
      </c>
      <c r="O24" s="45">
        <v>5.9</v>
      </c>
      <c r="P24" s="45">
        <v>3.5</v>
      </c>
      <c r="Q24" s="46">
        <v>5.9</v>
      </c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24.2</v>
      </c>
      <c r="E25" s="45">
        <v>18.2</v>
      </c>
      <c r="F25" s="45">
        <v>9.1</v>
      </c>
      <c r="G25" s="45">
        <v>21.2</v>
      </c>
      <c r="H25" s="45">
        <v>30.3</v>
      </c>
      <c r="I25" s="45">
        <v>39.4</v>
      </c>
      <c r="J25" s="45">
        <v>15.2</v>
      </c>
      <c r="K25" s="45">
        <v>12.1</v>
      </c>
      <c r="L25" s="45">
        <v>33.299999999999997</v>
      </c>
      <c r="M25" s="45">
        <v>27.3</v>
      </c>
      <c r="N25" s="45">
        <v>18.2</v>
      </c>
      <c r="O25" s="45">
        <v>0</v>
      </c>
      <c r="P25" s="45">
        <v>6.1</v>
      </c>
      <c r="Q25" s="46">
        <v>3</v>
      </c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31.7</v>
      </c>
      <c r="E26" s="45">
        <v>16.7</v>
      </c>
      <c r="F26" s="45">
        <v>13.1</v>
      </c>
      <c r="G26" s="45">
        <v>35.700000000000003</v>
      </c>
      <c r="H26" s="45">
        <v>25.8</v>
      </c>
      <c r="I26" s="45">
        <v>29.4</v>
      </c>
      <c r="J26" s="45">
        <v>12.2</v>
      </c>
      <c r="K26" s="45">
        <v>6.3</v>
      </c>
      <c r="L26" s="45">
        <v>40.700000000000003</v>
      </c>
      <c r="M26" s="45">
        <v>20.8</v>
      </c>
      <c r="N26" s="45">
        <v>15.4</v>
      </c>
      <c r="O26" s="45">
        <v>2.2999999999999998</v>
      </c>
      <c r="P26" s="45">
        <v>3.2</v>
      </c>
      <c r="Q26" s="46">
        <v>7.7</v>
      </c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27.3</v>
      </c>
      <c r="E27" s="45">
        <v>18.2</v>
      </c>
      <c r="F27" s="45">
        <v>33.299999999999997</v>
      </c>
      <c r="G27" s="45">
        <v>39.4</v>
      </c>
      <c r="H27" s="45">
        <v>39.4</v>
      </c>
      <c r="I27" s="45">
        <v>48.5</v>
      </c>
      <c r="J27" s="45">
        <v>0</v>
      </c>
      <c r="K27" s="45">
        <v>0</v>
      </c>
      <c r="L27" s="45">
        <v>21.2</v>
      </c>
      <c r="M27" s="45">
        <v>3</v>
      </c>
      <c r="N27" s="45">
        <v>12.1</v>
      </c>
      <c r="O27" s="45">
        <v>0</v>
      </c>
      <c r="P27" s="45">
        <v>6.1</v>
      </c>
      <c r="Q27" s="46">
        <v>3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31.7</v>
      </c>
      <c r="E28" s="45">
        <v>14</v>
      </c>
      <c r="F28" s="45">
        <v>12.4</v>
      </c>
      <c r="G28" s="45">
        <v>37.6</v>
      </c>
      <c r="H28" s="45">
        <v>20.399999999999999</v>
      </c>
      <c r="I28" s="45">
        <v>32.799999999999997</v>
      </c>
      <c r="J28" s="45">
        <v>14.5</v>
      </c>
      <c r="K28" s="45">
        <v>9.6999999999999993</v>
      </c>
      <c r="L28" s="45">
        <v>36</v>
      </c>
      <c r="M28" s="45">
        <v>18.8</v>
      </c>
      <c r="N28" s="45">
        <v>17.7</v>
      </c>
      <c r="O28" s="45">
        <v>1.1000000000000001</v>
      </c>
      <c r="P28" s="45">
        <v>4.8</v>
      </c>
      <c r="Q28" s="46">
        <v>5.9</v>
      </c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23.5</v>
      </c>
      <c r="E29" s="45">
        <v>18</v>
      </c>
      <c r="F29" s="45">
        <v>6.9</v>
      </c>
      <c r="G29" s="45">
        <v>24.4</v>
      </c>
      <c r="H29" s="45">
        <v>24.9</v>
      </c>
      <c r="I29" s="45">
        <v>31.8</v>
      </c>
      <c r="J29" s="45">
        <v>11.5</v>
      </c>
      <c r="K29" s="45">
        <v>7.4</v>
      </c>
      <c r="L29" s="45">
        <v>23.5</v>
      </c>
      <c r="M29" s="45">
        <v>21.7</v>
      </c>
      <c r="N29" s="45">
        <v>13.4</v>
      </c>
      <c r="O29" s="45">
        <v>1.8</v>
      </c>
      <c r="P29" s="45">
        <v>9.6999999999999993</v>
      </c>
      <c r="Q29" s="46">
        <v>14.7</v>
      </c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22</v>
      </c>
      <c r="E30" s="45">
        <v>18</v>
      </c>
      <c r="F30" s="45">
        <v>14</v>
      </c>
      <c r="G30" s="45">
        <v>24</v>
      </c>
      <c r="H30" s="45">
        <v>24</v>
      </c>
      <c r="I30" s="45">
        <v>34</v>
      </c>
      <c r="J30" s="45">
        <v>14</v>
      </c>
      <c r="K30" s="45">
        <v>18</v>
      </c>
      <c r="L30" s="45">
        <v>40</v>
      </c>
      <c r="M30" s="45">
        <v>18</v>
      </c>
      <c r="N30" s="45">
        <v>12</v>
      </c>
      <c r="O30" s="45">
        <v>2</v>
      </c>
      <c r="P30" s="45">
        <v>6</v>
      </c>
      <c r="Q30" s="46">
        <v>12</v>
      </c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30.4</v>
      </c>
      <c r="E31" s="50">
        <v>17.899999999999999</v>
      </c>
      <c r="F31" s="50">
        <v>13.9</v>
      </c>
      <c r="G31" s="50">
        <v>30.1</v>
      </c>
      <c r="H31" s="50">
        <v>22.6</v>
      </c>
      <c r="I31" s="50">
        <v>38.5</v>
      </c>
      <c r="J31" s="50">
        <v>11.5</v>
      </c>
      <c r="K31" s="50">
        <v>6.4</v>
      </c>
      <c r="L31" s="50">
        <v>31.1</v>
      </c>
      <c r="M31" s="50">
        <v>18.600000000000001</v>
      </c>
      <c r="N31" s="50">
        <v>15.9</v>
      </c>
      <c r="O31" s="50">
        <v>2</v>
      </c>
      <c r="P31" s="50">
        <v>5.0999999999999996</v>
      </c>
      <c r="Q31" s="51">
        <v>6.8</v>
      </c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27.9</v>
      </c>
      <c r="E32" s="45">
        <v>18.8</v>
      </c>
      <c r="F32" s="45">
        <v>11.5</v>
      </c>
      <c r="G32" s="45">
        <v>31.4</v>
      </c>
      <c r="H32" s="45">
        <v>25.4</v>
      </c>
      <c r="I32" s="45">
        <v>30</v>
      </c>
      <c r="J32" s="45">
        <v>10.5</v>
      </c>
      <c r="K32" s="45">
        <v>8</v>
      </c>
      <c r="L32" s="45">
        <v>30.7</v>
      </c>
      <c r="M32" s="45">
        <v>18.100000000000001</v>
      </c>
      <c r="N32" s="45">
        <v>14.3</v>
      </c>
      <c r="O32" s="45">
        <v>1.7</v>
      </c>
      <c r="P32" s="45">
        <v>6.3</v>
      </c>
      <c r="Q32" s="46">
        <v>10.5</v>
      </c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39.6</v>
      </c>
      <c r="E33" s="45">
        <v>14.4</v>
      </c>
      <c r="F33" s="45">
        <v>12.2</v>
      </c>
      <c r="G33" s="45">
        <v>35.1</v>
      </c>
      <c r="H33" s="45">
        <v>24.3</v>
      </c>
      <c r="I33" s="45">
        <v>34.1</v>
      </c>
      <c r="J33" s="45">
        <v>17.2</v>
      </c>
      <c r="K33" s="45">
        <v>8.3000000000000007</v>
      </c>
      <c r="L33" s="45">
        <v>38.9</v>
      </c>
      <c r="M33" s="45">
        <v>13.8</v>
      </c>
      <c r="N33" s="45">
        <v>19.5</v>
      </c>
      <c r="O33" s="45">
        <v>1.8</v>
      </c>
      <c r="P33" s="45">
        <v>2.2000000000000002</v>
      </c>
      <c r="Q33" s="46">
        <v>4.3</v>
      </c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33.200000000000003</v>
      </c>
      <c r="E34" s="45">
        <v>17.399999999999999</v>
      </c>
      <c r="F34" s="45">
        <v>19.5</v>
      </c>
      <c r="G34" s="45">
        <v>36.799999999999997</v>
      </c>
      <c r="H34" s="45">
        <v>27.9</v>
      </c>
      <c r="I34" s="45">
        <v>38.9</v>
      </c>
      <c r="J34" s="45">
        <v>11.1</v>
      </c>
      <c r="K34" s="45">
        <v>7.4</v>
      </c>
      <c r="L34" s="45">
        <v>35.299999999999997</v>
      </c>
      <c r="M34" s="45">
        <v>16.3</v>
      </c>
      <c r="N34" s="45">
        <v>14.7</v>
      </c>
      <c r="O34" s="45">
        <v>1.1000000000000001</v>
      </c>
      <c r="P34" s="45">
        <v>6.3</v>
      </c>
      <c r="Q34" s="46">
        <v>0.5</v>
      </c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33.299999999999997</v>
      </c>
      <c r="E35" s="45">
        <v>18.2</v>
      </c>
      <c r="F35" s="45">
        <v>24.2</v>
      </c>
      <c r="G35" s="45">
        <v>27.3</v>
      </c>
      <c r="H35" s="45">
        <v>21.2</v>
      </c>
      <c r="I35" s="45">
        <v>39.4</v>
      </c>
      <c r="J35" s="45">
        <v>18.2</v>
      </c>
      <c r="K35" s="45">
        <v>9.1</v>
      </c>
      <c r="L35" s="45">
        <v>45.5</v>
      </c>
      <c r="M35" s="45">
        <v>15.2</v>
      </c>
      <c r="N35" s="45">
        <v>12.1</v>
      </c>
      <c r="O35" s="45">
        <v>3</v>
      </c>
      <c r="P35" s="45">
        <v>0</v>
      </c>
      <c r="Q35" s="46">
        <v>3</v>
      </c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17.100000000000001</v>
      </c>
      <c r="E36" s="45">
        <v>12.2</v>
      </c>
      <c r="F36" s="45">
        <v>9.8000000000000007</v>
      </c>
      <c r="G36" s="45">
        <v>19.5</v>
      </c>
      <c r="H36" s="45">
        <v>17.100000000000001</v>
      </c>
      <c r="I36" s="45">
        <v>29.3</v>
      </c>
      <c r="J36" s="45">
        <v>17.100000000000001</v>
      </c>
      <c r="K36" s="45">
        <v>9.8000000000000007</v>
      </c>
      <c r="L36" s="45">
        <v>26.8</v>
      </c>
      <c r="M36" s="45">
        <v>14.6</v>
      </c>
      <c r="N36" s="45">
        <v>12.2</v>
      </c>
      <c r="O36" s="45">
        <v>2.4</v>
      </c>
      <c r="P36" s="45">
        <v>14.6</v>
      </c>
      <c r="Q36" s="46">
        <v>17.100000000000001</v>
      </c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42.8</v>
      </c>
      <c r="E37" s="50">
        <v>13.1</v>
      </c>
      <c r="F37" s="50">
        <v>9</v>
      </c>
      <c r="G37" s="50">
        <v>40</v>
      </c>
      <c r="H37" s="50">
        <v>30.3</v>
      </c>
      <c r="I37" s="50">
        <v>38.6</v>
      </c>
      <c r="J37" s="50">
        <v>13.1</v>
      </c>
      <c r="K37" s="50">
        <v>4.8</v>
      </c>
      <c r="L37" s="50">
        <v>45.5</v>
      </c>
      <c r="M37" s="50">
        <v>4.0999999999999996</v>
      </c>
      <c r="N37" s="50">
        <v>23.4</v>
      </c>
      <c r="O37" s="50">
        <v>3.4</v>
      </c>
      <c r="P37" s="50">
        <v>2.1</v>
      </c>
      <c r="Q37" s="51">
        <v>0.7</v>
      </c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48.3</v>
      </c>
      <c r="E38" s="45">
        <v>17.2</v>
      </c>
      <c r="F38" s="45">
        <v>8.6</v>
      </c>
      <c r="G38" s="45">
        <v>30.2</v>
      </c>
      <c r="H38" s="45">
        <v>29.3</v>
      </c>
      <c r="I38" s="45">
        <v>31.9</v>
      </c>
      <c r="J38" s="45">
        <v>19.8</v>
      </c>
      <c r="K38" s="45">
        <v>8.6</v>
      </c>
      <c r="L38" s="45">
        <v>43.1</v>
      </c>
      <c r="M38" s="45">
        <v>11.2</v>
      </c>
      <c r="N38" s="45">
        <v>20.7</v>
      </c>
      <c r="O38" s="45">
        <v>0.9</v>
      </c>
      <c r="P38" s="45">
        <v>0</v>
      </c>
      <c r="Q38" s="46">
        <v>1.7</v>
      </c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49.3</v>
      </c>
      <c r="E39" s="45">
        <v>14.7</v>
      </c>
      <c r="F39" s="45">
        <v>8</v>
      </c>
      <c r="G39" s="45">
        <v>25.3</v>
      </c>
      <c r="H39" s="45">
        <v>20</v>
      </c>
      <c r="I39" s="45">
        <v>45.3</v>
      </c>
      <c r="J39" s="45">
        <v>32</v>
      </c>
      <c r="K39" s="45">
        <v>6.7</v>
      </c>
      <c r="L39" s="45">
        <v>37.299999999999997</v>
      </c>
      <c r="M39" s="45">
        <v>17.3</v>
      </c>
      <c r="N39" s="45">
        <v>17.3</v>
      </c>
      <c r="O39" s="45">
        <v>0</v>
      </c>
      <c r="P39" s="45">
        <v>1.3</v>
      </c>
      <c r="Q39" s="46">
        <v>0</v>
      </c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30.5</v>
      </c>
      <c r="E40" s="45">
        <v>13.3</v>
      </c>
      <c r="F40" s="45">
        <v>16.3</v>
      </c>
      <c r="G40" s="45">
        <v>31.5</v>
      </c>
      <c r="H40" s="45">
        <v>20.2</v>
      </c>
      <c r="I40" s="45">
        <v>32.5</v>
      </c>
      <c r="J40" s="45">
        <v>13.3</v>
      </c>
      <c r="K40" s="45">
        <v>9.9</v>
      </c>
      <c r="L40" s="45">
        <v>36</v>
      </c>
      <c r="M40" s="45">
        <v>21.7</v>
      </c>
      <c r="N40" s="45">
        <v>12.3</v>
      </c>
      <c r="O40" s="45">
        <v>2</v>
      </c>
      <c r="P40" s="45">
        <v>5.9</v>
      </c>
      <c r="Q40" s="46">
        <v>8.4</v>
      </c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28.6</v>
      </c>
      <c r="E41" s="45">
        <v>20.5</v>
      </c>
      <c r="F41" s="45">
        <v>13</v>
      </c>
      <c r="G41" s="45">
        <v>29.2</v>
      </c>
      <c r="H41" s="45">
        <v>24.8</v>
      </c>
      <c r="I41" s="45">
        <v>27.3</v>
      </c>
      <c r="J41" s="45">
        <v>11.2</v>
      </c>
      <c r="K41" s="45">
        <v>7.5</v>
      </c>
      <c r="L41" s="45">
        <v>31.1</v>
      </c>
      <c r="M41" s="45">
        <v>20.5</v>
      </c>
      <c r="N41" s="45">
        <v>10.6</v>
      </c>
      <c r="O41" s="45">
        <v>1.2</v>
      </c>
      <c r="P41" s="45">
        <v>8.1</v>
      </c>
      <c r="Q41" s="46">
        <v>11.2</v>
      </c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36.1</v>
      </c>
      <c r="E42" s="45">
        <v>15.6</v>
      </c>
      <c r="F42" s="45">
        <v>15.8</v>
      </c>
      <c r="G42" s="45">
        <v>37.200000000000003</v>
      </c>
      <c r="H42" s="45">
        <v>24.1</v>
      </c>
      <c r="I42" s="45">
        <v>35.200000000000003</v>
      </c>
      <c r="J42" s="45">
        <v>16.5</v>
      </c>
      <c r="K42" s="45">
        <v>7.9</v>
      </c>
      <c r="L42" s="45">
        <v>35.6</v>
      </c>
      <c r="M42" s="45">
        <v>13.8</v>
      </c>
      <c r="N42" s="45">
        <v>19.2</v>
      </c>
      <c r="O42" s="45">
        <v>1.4</v>
      </c>
      <c r="P42" s="45">
        <v>3.5</v>
      </c>
      <c r="Q42" s="46">
        <v>3</v>
      </c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32.700000000000003</v>
      </c>
      <c r="E43" s="50">
        <v>15.7</v>
      </c>
      <c r="F43" s="50">
        <v>12.1</v>
      </c>
      <c r="G43" s="50">
        <v>35.299999999999997</v>
      </c>
      <c r="H43" s="50">
        <v>24.4</v>
      </c>
      <c r="I43" s="50">
        <v>32.700000000000003</v>
      </c>
      <c r="J43" s="50">
        <v>15.2</v>
      </c>
      <c r="K43" s="50">
        <v>9.1999999999999993</v>
      </c>
      <c r="L43" s="50">
        <v>36</v>
      </c>
      <c r="M43" s="50">
        <v>17.899999999999999</v>
      </c>
      <c r="N43" s="50">
        <v>15</v>
      </c>
      <c r="O43" s="50">
        <v>1.8</v>
      </c>
      <c r="P43" s="50">
        <v>4.5</v>
      </c>
      <c r="Q43" s="51">
        <v>5.8</v>
      </c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24</v>
      </c>
      <c r="E44" s="45">
        <v>24</v>
      </c>
      <c r="F44" s="45">
        <v>16</v>
      </c>
      <c r="G44" s="45">
        <v>16</v>
      </c>
      <c r="H44" s="45">
        <v>32</v>
      </c>
      <c r="I44" s="45">
        <v>44</v>
      </c>
      <c r="J44" s="45">
        <v>16</v>
      </c>
      <c r="K44" s="45">
        <v>4</v>
      </c>
      <c r="L44" s="45">
        <v>60</v>
      </c>
      <c r="M44" s="45">
        <v>8</v>
      </c>
      <c r="N44" s="45">
        <v>12</v>
      </c>
      <c r="O44" s="45">
        <v>0</v>
      </c>
      <c r="P44" s="45">
        <v>4</v>
      </c>
      <c r="Q44" s="46">
        <v>4</v>
      </c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40.4</v>
      </c>
      <c r="E45" s="45">
        <v>17</v>
      </c>
      <c r="F45" s="45">
        <v>14.9</v>
      </c>
      <c r="G45" s="45">
        <v>33.4</v>
      </c>
      <c r="H45" s="45">
        <v>23.4</v>
      </c>
      <c r="I45" s="45">
        <v>30.1</v>
      </c>
      <c r="J45" s="45">
        <v>13.1</v>
      </c>
      <c r="K45" s="45">
        <v>7.2</v>
      </c>
      <c r="L45" s="45">
        <v>33.200000000000003</v>
      </c>
      <c r="M45" s="45">
        <v>17.2</v>
      </c>
      <c r="N45" s="45">
        <v>16.5</v>
      </c>
      <c r="O45" s="45">
        <v>1.8</v>
      </c>
      <c r="P45" s="45">
        <v>3.9</v>
      </c>
      <c r="Q45" s="46">
        <v>5.0999999999999996</v>
      </c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29.4</v>
      </c>
      <c r="E46" s="45">
        <v>14.7</v>
      </c>
      <c r="F46" s="45">
        <v>15.3</v>
      </c>
      <c r="G46" s="45">
        <v>31.8</v>
      </c>
      <c r="H46" s="45">
        <v>26.2</v>
      </c>
      <c r="I46" s="45">
        <v>43.2</v>
      </c>
      <c r="J46" s="45">
        <v>12.6</v>
      </c>
      <c r="K46" s="45">
        <v>7.1</v>
      </c>
      <c r="L46" s="45">
        <v>33.200000000000003</v>
      </c>
      <c r="M46" s="45">
        <v>13.2</v>
      </c>
      <c r="N46" s="45">
        <v>16.5</v>
      </c>
      <c r="O46" s="45">
        <v>2.4</v>
      </c>
      <c r="P46" s="45">
        <v>4.7</v>
      </c>
      <c r="Q46" s="46">
        <v>5.3</v>
      </c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21.8</v>
      </c>
      <c r="E47" s="45">
        <v>14.9</v>
      </c>
      <c r="F47" s="45">
        <v>11.9</v>
      </c>
      <c r="G47" s="45">
        <v>26.7</v>
      </c>
      <c r="H47" s="45">
        <v>20.8</v>
      </c>
      <c r="I47" s="45">
        <v>32.700000000000003</v>
      </c>
      <c r="J47" s="45">
        <v>9.9</v>
      </c>
      <c r="K47" s="45">
        <v>7.9</v>
      </c>
      <c r="L47" s="45">
        <v>31.7</v>
      </c>
      <c r="M47" s="45">
        <v>19.8</v>
      </c>
      <c r="N47" s="45">
        <v>19.8</v>
      </c>
      <c r="O47" s="45">
        <v>1</v>
      </c>
      <c r="P47" s="45">
        <v>8.9</v>
      </c>
      <c r="Q47" s="46">
        <v>13.9</v>
      </c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34.4</v>
      </c>
      <c r="E48" s="45">
        <v>34.4</v>
      </c>
      <c r="F48" s="45">
        <v>9.4</v>
      </c>
      <c r="G48" s="45">
        <v>34.4</v>
      </c>
      <c r="H48" s="45">
        <v>18.8</v>
      </c>
      <c r="I48" s="45">
        <v>34.4</v>
      </c>
      <c r="J48" s="45">
        <v>18.8</v>
      </c>
      <c r="K48" s="45">
        <v>6.3</v>
      </c>
      <c r="L48" s="45">
        <v>37.5</v>
      </c>
      <c r="M48" s="45">
        <v>9.4</v>
      </c>
      <c r="N48" s="45">
        <v>34.4</v>
      </c>
      <c r="O48" s="45">
        <v>0</v>
      </c>
      <c r="P48" s="45">
        <v>0</v>
      </c>
      <c r="Q48" s="46">
        <v>3.1</v>
      </c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16.7</v>
      </c>
      <c r="E49" s="45">
        <v>33.299999999999997</v>
      </c>
      <c r="F49" s="45">
        <v>0</v>
      </c>
      <c r="G49" s="45">
        <v>16.7</v>
      </c>
      <c r="H49" s="45">
        <v>33.299999999999997</v>
      </c>
      <c r="I49" s="45">
        <v>0</v>
      </c>
      <c r="J49" s="45">
        <v>16.7</v>
      </c>
      <c r="K49" s="45">
        <v>0</v>
      </c>
      <c r="L49" s="45">
        <v>16.7</v>
      </c>
      <c r="M49" s="45">
        <v>16.7</v>
      </c>
      <c r="N49" s="45">
        <v>0</v>
      </c>
      <c r="O49" s="45">
        <v>16.7</v>
      </c>
      <c r="P49" s="45">
        <v>16.7</v>
      </c>
      <c r="Q49" s="46">
        <v>16.7</v>
      </c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33.299999999999997</v>
      </c>
      <c r="E50" s="50">
        <v>20.399999999999999</v>
      </c>
      <c r="F50" s="50">
        <v>13</v>
      </c>
      <c r="G50" s="50">
        <v>33.299999999999997</v>
      </c>
      <c r="H50" s="50">
        <v>25.9</v>
      </c>
      <c r="I50" s="50">
        <v>46.3</v>
      </c>
      <c r="J50" s="50">
        <v>13</v>
      </c>
      <c r="K50" s="50">
        <v>5.6</v>
      </c>
      <c r="L50" s="50">
        <v>37</v>
      </c>
      <c r="M50" s="50">
        <v>9.3000000000000007</v>
      </c>
      <c r="N50" s="50">
        <v>16.7</v>
      </c>
      <c r="O50" s="50">
        <v>1.9</v>
      </c>
      <c r="P50" s="50">
        <v>0</v>
      </c>
      <c r="Q50" s="51">
        <v>3.7</v>
      </c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33.299999999999997</v>
      </c>
      <c r="E51" s="45">
        <v>20.2</v>
      </c>
      <c r="F51" s="45">
        <v>19.600000000000001</v>
      </c>
      <c r="G51" s="45">
        <v>38.700000000000003</v>
      </c>
      <c r="H51" s="45">
        <v>29.8</v>
      </c>
      <c r="I51" s="45">
        <v>36.9</v>
      </c>
      <c r="J51" s="45">
        <v>15.5</v>
      </c>
      <c r="K51" s="45">
        <v>4.8</v>
      </c>
      <c r="L51" s="45">
        <v>33.9</v>
      </c>
      <c r="M51" s="45">
        <v>7.7</v>
      </c>
      <c r="N51" s="45">
        <v>20.8</v>
      </c>
      <c r="O51" s="45">
        <v>1.8</v>
      </c>
      <c r="P51" s="45">
        <v>2.4</v>
      </c>
      <c r="Q51" s="46">
        <v>3</v>
      </c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40.200000000000003</v>
      </c>
      <c r="E52" s="45">
        <v>16.7</v>
      </c>
      <c r="F52" s="45">
        <v>9.1</v>
      </c>
      <c r="G52" s="45">
        <v>35.6</v>
      </c>
      <c r="H52" s="45">
        <v>22.7</v>
      </c>
      <c r="I52" s="45">
        <v>35.6</v>
      </c>
      <c r="J52" s="45">
        <v>13.6</v>
      </c>
      <c r="K52" s="45">
        <v>6.8</v>
      </c>
      <c r="L52" s="45">
        <v>36.4</v>
      </c>
      <c r="M52" s="45">
        <v>11.4</v>
      </c>
      <c r="N52" s="45">
        <v>15.9</v>
      </c>
      <c r="O52" s="45">
        <v>2.2999999999999998</v>
      </c>
      <c r="P52" s="45">
        <v>3.8</v>
      </c>
      <c r="Q52" s="46">
        <v>6.1</v>
      </c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38.200000000000003</v>
      </c>
      <c r="E53" s="45">
        <v>14.7</v>
      </c>
      <c r="F53" s="45">
        <v>13.9</v>
      </c>
      <c r="G53" s="45">
        <v>31.9</v>
      </c>
      <c r="H53" s="45">
        <v>21.4</v>
      </c>
      <c r="I53" s="45">
        <v>35.299999999999997</v>
      </c>
      <c r="J53" s="45">
        <v>14.3</v>
      </c>
      <c r="K53" s="45">
        <v>8.8000000000000007</v>
      </c>
      <c r="L53" s="45">
        <v>35.299999999999997</v>
      </c>
      <c r="M53" s="45">
        <v>14.7</v>
      </c>
      <c r="N53" s="45">
        <v>18.899999999999999</v>
      </c>
      <c r="O53" s="45">
        <v>2.1</v>
      </c>
      <c r="P53" s="45">
        <v>5</v>
      </c>
      <c r="Q53" s="46">
        <v>3.8</v>
      </c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28.4</v>
      </c>
      <c r="E54" s="45">
        <v>15.7</v>
      </c>
      <c r="F54" s="45">
        <v>12.5</v>
      </c>
      <c r="G54" s="45">
        <v>32</v>
      </c>
      <c r="H54" s="45">
        <v>21.3</v>
      </c>
      <c r="I54" s="45">
        <v>31.4</v>
      </c>
      <c r="J54" s="45">
        <v>13.2</v>
      </c>
      <c r="K54" s="45">
        <v>9.8000000000000007</v>
      </c>
      <c r="L54" s="45">
        <v>35.1</v>
      </c>
      <c r="M54" s="45">
        <v>21.6</v>
      </c>
      <c r="N54" s="45">
        <v>14.6</v>
      </c>
      <c r="O54" s="45">
        <v>1.1000000000000001</v>
      </c>
      <c r="P54" s="45">
        <v>5.4</v>
      </c>
      <c r="Q54" s="46">
        <v>9</v>
      </c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33.799999999999997</v>
      </c>
      <c r="E55" s="45">
        <v>16.7</v>
      </c>
      <c r="F55" s="45">
        <v>14.9</v>
      </c>
      <c r="G55" s="45">
        <v>29.3</v>
      </c>
      <c r="H55" s="45">
        <v>31.5</v>
      </c>
      <c r="I55" s="45">
        <v>36.9</v>
      </c>
      <c r="J55" s="45">
        <v>13.1</v>
      </c>
      <c r="K55" s="45">
        <v>5.4</v>
      </c>
      <c r="L55" s="45">
        <v>32</v>
      </c>
      <c r="M55" s="45">
        <v>16.2</v>
      </c>
      <c r="N55" s="45">
        <v>14.9</v>
      </c>
      <c r="O55" s="45">
        <v>2.7</v>
      </c>
      <c r="P55" s="45">
        <v>5.9</v>
      </c>
      <c r="Q55" s="46">
        <v>4.5</v>
      </c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32.799999999999997</v>
      </c>
      <c r="E56" s="50">
        <v>15.4</v>
      </c>
      <c r="F56" s="50">
        <v>14.1</v>
      </c>
      <c r="G56" s="50">
        <v>31</v>
      </c>
      <c r="H56" s="50">
        <v>24.5</v>
      </c>
      <c r="I56" s="50">
        <v>33.1</v>
      </c>
      <c r="J56" s="50">
        <v>12.5</v>
      </c>
      <c r="K56" s="50">
        <v>8.5</v>
      </c>
      <c r="L56" s="50">
        <v>32.9</v>
      </c>
      <c r="M56" s="50">
        <v>14.5</v>
      </c>
      <c r="N56" s="50">
        <v>18.5</v>
      </c>
      <c r="O56" s="50">
        <v>1.3</v>
      </c>
      <c r="P56" s="50">
        <v>4.5999999999999996</v>
      </c>
      <c r="Q56" s="51">
        <v>7.7</v>
      </c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35.200000000000003</v>
      </c>
      <c r="E57" s="45">
        <v>12.7</v>
      </c>
      <c r="F57" s="45">
        <v>15.5</v>
      </c>
      <c r="G57" s="45">
        <v>31</v>
      </c>
      <c r="H57" s="45">
        <v>23.9</v>
      </c>
      <c r="I57" s="45">
        <v>35.200000000000003</v>
      </c>
      <c r="J57" s="45">
        <v>15.5</v>
      </c>
      <c r="K57" s="45">
        <v>7</v>
      </c>
      <c r="L57" s="45">
        <v>40.799999999999997</v>
      </c>
      <c r="M57" s="45">
        <v>22.5</v>
      </c>
      <c r="N57" s="45">
        <v>8.5</v>
      </c>
      <c r="O57" s="45">
        <v>2.8</v>
      </c>
      <c r="P57" s="45">
        <v>1.4</v>
      </c>
      <c r="Q57" s="46">
        <v>7</v>
      </c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32.1</v>
      </c>
      <c r="E58" s="45">
        <v>18.5</v>
      </c>
      <c r="F58" s="45">
        <v>11.9</v>
      </c>
      <c r="G58" s="45">
        <v>32.1</v>
      </c>
      <c r="H58" s="45">
        <v>20.8</v>
      </c>
      <c r="I58" s="45">
        <v>39.299999999999997</v>
      </c>
      <c r="J58" s="45">
        <v>12.5</v>
      </c>
      <c r="K58" s="45">
        <v>8.3000000000000007</v>
      </c>
      <c r="L58" s="45">
        <v>35.1</v>
      </c>
      <c r="M58" s="45">
        <v>16.7</v>
      </c>
      <c r="N58" s="45">
        <v>20.8</v>
      </c>
      <c r="O58" s="45">
        <v>1.2</v>
      </c>
      <c r="P58" s="45">
        <v>5.4</v>
      </c>
      <c r="Q58" s="46">
        <v>5.4</v>
      </c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42.4</v>
      </c>
      <c r="E59" s="45">
        <v>16.5</v>
      </c>
      <c r="F59" s="45">
        <v>7.1</v>
      </c>
      <c r="G59" s="45">
        <v>50.6</v>
      </c>
      <c r="H59" s="45">
        <v>20</v>
      </c>
      <c r="I59" s="45">
        <v>34.1</v>
      </c>
      <c r="J59" s="45">
        <v>21.2</v>
      </c>
      <c r="K59" s="45">
        <v>5.9</v>
      </c>
      <c r="L59" s="45">
        <v>37.6</v>
      </c>
      <c r="M59" s="45">
        <v>14.1</v>
      </c>
      <c r="N59" s="45">
        <v>17.600000000000001</v>
      </c>
      <c r="O59" s="45">
        <v>3.5</v>
      </c>
      <c r="P59" s="45">
        <v>1.2</v>
      </c>
      <c r="Q59" s="46">
        <v>2.4</v>
      </c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30.6</v>
      </c>
      <c r="E60" s="45">
        <v>21.7</v>
      </c>
      <c r="F60" s="45">
        <v>17.2</v>
      </c>
      <c r="G60" s="45">
        <v>35</v>
      </c>
      <c r="H60" s="45">
        <v>22.2</v>
      </c>
      <c r="I60" s="45">
        <v>32.200000000000003</v>
      </c>
      <c r="J60" s="45">
        <v>13.3</v>
      </c>
      <c r="K60" s="45">
        <v>7.8</v>
      </c>
      <c r="L60" s="45">
        <v>37.799999999999997</v>
      </c>
      <c r="M60" s="45">
        <v>17.2</v>
      </c>
      <c r="N60" s="45">
        <v>13.3</v>
      </c>
      <c r="O60" s="45">
        <v>1.1000000000000001</v>
      </c>
      <c r="P60" s="45">
        <v>5</v>
      </c>
      <c r="Q60" s="46">
        <v>4.4000000000000004</v>
      </c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56"/>
      <c r="N66" s="56"/>
      <c r="O66" s="56"/>
      <c r="P66" s="56"/>
      <c r="Q66" s="56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O67" si="0">+D4</f>
        <v>確かな学力の定着・向上と教育の機会均等</v>
      </c>
      <c r="E67" s="60" t="str">
        <f t="shared" si="0"/>
        <v>健康増進と生活習慣の形成支援</v>
      </c>
      <c r="F67" s="60" t="str">
        <f t="shared" si="0"/>
        <v>若者の就労支援</v>
      </c>
      <c r="G67" s="60" t="str">
        <f t="shared" si="0"/>
        <v>親の就労支援</v>
      </c>
      <c r="H67" s="60" t="str">
        <f t="shared" si="0"/>
        <v>子育てしやすい環境づくり</v>
      </c>
      <c r="I67" s="61" t="str">
        <f t="shared" si="0"/>
        <v>経済的支援の充実</v>
      </c>
      <c r="J67" s="71" t="str">
        <f t="shared" si="0"/>
        <v>家庭教育支援の充実</v>
      </c>
      <c r="K67" s="71" t="str">
        <f t="shared" si="0"/>
        <v>地域人材の育成支援・活用</v>
      </c>
      <c r="L67" s="71" t="str">
        <f t="shared" si="0"/>
        <v>子どもの居場所づくり</v>
      </c>
      <c r="M67" s="71" t="str">
        <f t="shared" si="0"/>
        <v>相談窓口の充実</v>
      </c>
      <c r="N67" s="71" t="str">
        <f t="shared" si="0"/>
        <v>支援制度の周知</v>
      </c>
      <c r="O67" s="71" t="str">
        <f t="shared" si="0"/>
        <v>その他</v>
      </c>
      <c r="P67" s="71" t="str">
        <f>P4</f>
        <v>特にない</v>
      </c>
      <c r="Q67" s="62" t="str">
        <f>+Q4</f>
        <v>無回答</v>
      </c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446</v>
      </c>
      <c r="E68" s="65">
        <v>222</v>
      </c>
      <c r="F68" s="65">
        <v>183</v>
      </c>
      <c r="G68" s="65">
        <v>441</v>
      </c>
      <c r="H68" s="65">
        <v>328</v>
      </c>
      <c r="I68" s="65">
        <v>467</v>
      </c>
      <c r="J68" s="65">
        <v>183</v>
      </c>
      <c r="K68" s="65">
        <v>104</v>
      </c>
      <c r="L68" s="65">
        <v>467</v>
      </c>
      <c r="M68" s="65">
        <v>218</v>
      </c>
      <c r="N68" s="65">
        <v>221</v>
      </c>
      <c r="O68" s="65">
        <v>25</v>
      </c>
      <c r="P68" s="65">
        <v>62</v>
      </c>
      <c r="Q68" s="66">
        <v>83</v>
      </c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1">+B6</f>
        <v>男性</v>
      </c>
      <c r="C69" s="65">
        <v>574</v>
      </c>
      <c r="D69" s="65">
        <v>190</v>
      </c>
      <c r="E69" s="65">
        <v>98</v>
      </c>
      <c r="F69" s="65">
        <v>86</v>
      </c>
      <c r="G69" s="65">
        <v>176</v>
      </c>
      <c r="H69" s="65">
        <v>153</v>
      </c>
      <c r="I69" s="65">
        <v>218</v>
      </c>
      <c r="J69" s="65">
        <v>68</v>
      </c>
      <c r="K69" s="65">
        <v>52</v>
      </c>
      <c r="L69" s="65">
        <v>179</v>
      </c>
      <c r="M69" s="65">
        <v>75</v>
      </c>
      <c r="N69" s="65">
        <v>98</v>
      </c>
      <c r="O69" s="65">
        <v>12</v>
      </c>
      <c r="P69" s="65">
        <v>31</v>
      </c>
      <c r="Q69" s="66">
        <v>30</v>
      </c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1"/>
        <v>女性</v>
      </c>
      <c r="C70" s="65">
        <v>743</v>
      </c>
      <c r="D70" s="65">
        <v>249</v>
      </c>
      <c r="E70" s="65">
        <v>121</v>
      </c>
      <c r="F70" s="65">
        <v>95</v>
      </c>
      <c r="G70" s="65">
        <v>255</v>
      </c>
      <c r="H70" s="65">
        <v>173</v>
      </c>
      <c r="I70" s="65">
        <v>239</v>
      </c>
      <c r="J70" s="65">
        <v>109</v>
      </c>
      <c r="K70" s="65">
        <v>51</v>
      </c>
      <c r="L70" s="65">
        <v>279</v>
      </c>
      <c r="M70" s="65">
        <v>138</v>
      </c>
      <c r="N70" s="65">
        <v>121</v>
      </c>
      <c r="O70" s="65">
        <v>13</v>
      </c>
      <c r="P70" s="65">
        <v>27</v>
      </c>
      <c r="Q70" s="66">
        <v>49</v>
      </c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1"/>
        <v>回答しない</v>
      </c>
      <c r="C71" s="67">
        <v>2</v>
      </c>
      <c r="D71" s="67">
        <v>0</v>
      </c>
      <c r="E71" s="67">
        <v>0</v>
      </c>
      <c r="F71" s="67">
        <v>0</v>
      </c>
      <c r="G71" s="67">
        <v>1</v>
      </c>
      <c r="H71" s="67">
        <v>0</v>
      </c>
      <c r="I71" s="67">
        <v>1</v>
      </c>
      <c r="J71" s="67">
        <v>0</v>
      </c>
      <c r="K71" s="67">
        <v>0</v>
      </c>
      <c r="L71" s="67">
        <v>0</v>
      </c>
      <c r="M71" s="67">
        <v>1</v>
      </c>
      <c r="N71" s="67">
        <v>0</v>
      </c>
      <c r="O71" s="67">
        <v>0</v>
      </c>
      <c r="P71" s="67">
        <v>1</v>
      </c>
      <c r="Q71" s="68">
        <v>0</v>
      </c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1"/>
        <v>10歳代</v>
      </c>
      <c r="C72" s="69">
        <v>11</v>
      </c>
      <c r="D72" s="69">
        <v>4</v>
      </c>
      <c r="E72" s="69">
        <v>1</v>
      </c>
      <c r="F72" s="69">
        <v>1</v>
      </c>
      <c r="G72" s="69">
        <v>3</v>
      </c>
      <c r="H72" s="69">
        <v>6</v>
      </c>
      <c r="I72" s="69">
        <v>8</v>
      </c>
      <c r="J72" s="69">
        <v>0</v>
      </c>
      <c r="K72" s="69">
        <v>1</v>
      </c>
      <c r="L72" s="69">
        <v>3</v>
      </c>
      <c r="M72" s="69">
        <v>1</v>
      </c>
      <c r="N72" s="69">
        <v>1</v>
      </c>
      <c r="O72" s="69">
        <v>0</v>
      </c>
      <c r="P72" s="69">
        <v>0</v>
      </c>
      <c r="Q72" s="70">
        <v>0</v>
      </c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1"/>
        <v>20歳代</v>
      </c>
      <c r="C73" s="65">
        <v>135</v>
      </c>
      <c r="D73" s="65">
        <v>44</v>
      </c>
      <c r="E73" s="65">
        <v>23</v>
      </c>
      <c r="F73" s="65">
        <v>37</v>
      </c>
      <c r="G73" s="65">
        <v>43</v>
      </c>
      <c r="H73" s="65">
        <v>36</v>
      </c>
      <c r="I73" s="65">
        <v>67</v>
      </c>
      <c r="J73" s="65">
        <v>17</v>
      </c>
      <c r="K73" s="65">
        <v>6</v>
      </c>
      <c r="L73" s="65">
        <v>49</v>
      </c>
      <c r="M73" s="65">
        <v>11</v>
      </c>
      <c r="N73" s="65">
        <v>20</v>
      </c>
      <c r="O73" s="65">
        <v>2</v>
      </c>
      <c r="P73" s="65">
        <v>4</v>
      </c>
      <c r="Q73" s="66">
        <v>1</v>
      </c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1"/>
        <v>30歳代</v>
      </c>
      <c r="C74" s="65">
        <v>215</v>
      </c>
      <c r="D74" s="65">
        <v>75</v>
      </c>
      <c r="E74" s="65">
        <v>31</v>
      </c>
      <c r="F74" s="65">
        <v>40</v>
      </c>
      <c r="G74" s="65">
        <v>77</v>
      </c>
      <c r="H74" s="65">
        <v>63</v>
      </c>
      <c r="I74" s="65">
        <v>86</v>
      </c>
      <c r="J74" s="65">
        <v>39</v>
      </c>
      <c r="K74" s="65">
        <v>11</v>
      </c>
      <c r="L74" s="65">
        <v>80</v>
      </c>
      <c r="M74" s="65">
        <v>16</v>
      </c>
      <c r="N74" s="65">
        <v>45</v>
      </c>
      <c r="O74" s="65">
        <v>10</v>
      </c>
      <c r="P74" s="65">
        <v>7</v>
      </c>
      <c r="Q74" s="66">
        <v>1</v>
      </c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1"/>
        <v>40歳代</v>
      </c>
      <c r="C75" s="65">
        <v>259</v>
      </c>
      <c r="D75" s="65">
        <v>108</v>
      </c>
      <c r="E75" s="65">
        <v>51</v>
      </c>
      <c r="F75" s="65">
        <v>19</v>
      </c>
      <c r="G75" s="65">
        <v>89</v>
      </c>
      <c r="H75" s="65">
        <v>60</v>
      </c>
      <c r="I75" s="65">
        <v>95</v>
      </c>
      <c r="J75" s="65">
        <v>39</v>
      </c>
      <c r="K75" s="65">
        <v>26</v>
      </c>
      <c r="L75" s="65">
        <v>102</v>
      </c>
      <c r="M75" s="65">
        <v>39</v>
      </c>
      <c r="N75" s="65">
        <v>53</v>
      </c>
      <c r="O75" s="65">
        <v>4</v>
      </c>
      <c r="P75" s="65">
        <v>8</v>
      </c>
      <c r="Q75" s="66">
        <v>3</v>
      </c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1"/>
        <v>50歳代</v>
      </c>
      <c r="C76" s="65">
        <v>218</v>
      </c>
      <c r="D76" s="65">
        <v>78</v>
      </c>
      <c r="E76" s="65">
        <v>25</v>
      </c>
      <c r="F76" s="65">
        <v>37</v>
      </c>
      <c r="G76" s="65">
        <v>94</v>
      </c>
      <c r="H76" s="65">
        <v>35</v>
      </c>
      <c r="I76" s="65">
        <v>66</v>
      </c>
      <c r="J76" s="65">
        <v>28</v>
      </c>
      <c r="K76" s="65">
        <v>15</v>
      </c>
      <c r="L76" s="65">
        <v>83</v>
      </c>
      <c r="M76" s="65">
        <v>43</v>
      </c>
      <c r="N76" s="65">
        <v>40</v>
      </c>
      <c r="O76" s="65">
        <v>4</v>
      </c>
      <c r="P76" s="65">
        <v>10</v>
      </c>
      <c r="Q76" s="66">
        <v>6</v>
      </c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1"/>
        <v>60～64歳</v>
      </c>
      <c r="C77" s="65">
        <v>119</v>
      </c>
      <c r="D77" s="65">
        <v>35</v>
      </c>
      <c r="E77" s="65">
        <v>18</v>
      </c>
      <c r="F77" s="65">
        <v>9</v>
      </c>
      <c r="G77" s="65">
        <v>47</v>
      </c>
      <c r="H77" s="65">
        <v>31</v>
      </c>
      <c r="I77" s="65">
        <v>36</v>
      </c>
      <c r="J77" s="65">
        <v>16</v>
      </c>
      <c r="K77" s="65">
        <v>13</v>
      </c>
      <c r="L77" s="65">
        <v>37</v>
      </c>
      <c r="M77" s="65">
        <v>23</v>
      </c>
      <c r="N77" s="65">
        <v>15</v>
      </c>
      <c r="O77" s="65">
        <v>2</v>
      </c>
      <c r="P77" s="65">
        <v>5</v>
      </c>
      <c r="Q77" s="66">
        <v>8</v>
      </c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1"/>
        <v>65～69歳</v>
      </c>
      <c r="C78" s="65">
        <v>154</v>
      </c>
      <c r="D78" s="65">
        <v>46</v>
      </c>
      <c r="E78" s="65">
        <v>20</v>
      </c>
      <c r="F78" s="65">
        <v>18</v>
      </c>
      <c r="G78" s="65">
        <v>45</v>
      </c>
      <c r="H78" s="65">
        <v>37</v>
      </c>
      <c r="I78" s="65">
        <v>43</v>
      </c>
      <c r="J78" s="65">
        <v>26</v>
      </c>
      <c r="K78" s="65">
        <v>13</v>
      </c>
      <c r="L78" s="65">
        <v>49</v>
      </c>
      <c r="M78" s="65">
        <v>39</v>
      </c>
      <c r="N78" s="65">
        <v>25</v>
      </c>
      <c r="O78" s="65">
        <v>3</v>
      </c>
      <c r="P78" s="65">
        <v>7</v>
      </c>
      <c r="Q78" s="66">
        <v>16</v>
      </c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1"/>
        <v>70～74歳</v>
      </c>
      <c r="C79" s="65">
        <v>102</v>
      </c>
      <c r="D79" s="65">
        <v>26</v>
      </c>
      <c r="E79" s="65">
        <v>21</v>
      </c>
      <c r="F79" s="65">
        <v>13</v>
      </c>
      <c r="G79" s="65">
        <v>23</v>
      </c>
      <c r="H79" s="65">
        <v>30</v>
      </c>
      <c r="I79" s="65">
        <v>30</v>
      </c>
      <c r="J79" s="65">
        <v>7</v>
      </c>
      <c r="K79" s="65">
        <v>9</v>
      </c>
      <c r="L79" s="65">
        <v>28</v>
      </c>
      <c r="M79" s="65">
        <v>22</v>
      </c>
      <c r="N79" s="65">
        <v>6</v>
      </c>
      <c r="O79" s="65">
        <v>0</v>
      </c>
      <c r="P79" s="65">
        <v>7</v>
      </c>
      <c r="Q79" s="66">
        <v>16</v>
      </c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1"/>
        <v>75歳以上</v>
      </c>
      <c r="C80" s="65">
        <v>127</v>
      </c>
      <c r="D80" s="65">
        <v>29</v>
      </c>
      <c r="E80" s="65">
        <v>31</v>
      </c>
      <c r="F80" s="65">
        <v>9</v>
      </c>
      <c r="G80" s="65">
        <v>19</v>
      </c>
      <c r="H80" s="65">
        <v>30</v>
      </c>
      <c r="I80" s="65">
        <v>34</v>
      </c>
      <c r="J80" s="65">
        <v>11</v>
      </c>
      <c r="K80" s="65">
        <v>10</v>
      </c>
      <c r="L80" s="65">
        <v>33</v>
      </c>
      <c r="M80" s="65">
        <v>23</v>
      </c>
      <c r="N80" s="65">
        <v>15</v>
      </c>
      <c r="O80" s="65">
        <v>0</v>
      </c>
      <c r="P80" s="65">
        <v>13</v>
      </c>
      <c r="Q80" s="66">
        <v>30</v>
      </c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1"/>
        <v>板橋地域(板橋・熊野・仲宿・仲町・富士見)</v>
      </c>
      <c r="C81" s="69">
        <v>331</v>
      </c>
      <c r="D81" s="69">
        <v>111</v>
      </c>
      <c r="E81" s="69">
        <v>65</v>
      </c>
      <c r="F81" s="69">
        <v>46</v>
      </c>
      <c r="G81" s="69">
        <v>112</v>
      </c>
      <c r="H81" s="69">
        <v>94</v>
      </c>
      <c r="I81" s="69">
        <v>108</v>
      </c>
      <c r="J81" s="69">
        <v>41</v>
      </c>
      <c r="K81" s="69">
        <v>24</v>
      </c>
      <c r="L81" s="69">
        <v>105</v>
      </c>
      <c r="M81" s="69">
        <v>52</v>
      </c>
      <c r="N81" s="69">
        <v>40</v>
      </c>
      <c r="O81" s="69">
        <v>8</v>
      </c>
      <c r="P81" s="69">
        <v>16</v>
      </c>
      <c r="Q81" s="70">
        <v>21</v>
      </c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1"/>
        <v>常盤台地域(大谷口・常盤台・桜川)</v>
      </c>
      <c r="C82" s="65">
        <v>200</v>
      </c>
      <c r="D82" s="65">
        <v>74</v>
      </c>
      <c r="E82" s="65">
        <v>35</v>
      </c>
      <c r="F82" s="65">
        <v>28</v>
      </c>
      <c r="G82" s="65">
        <v>62</v>
      </c>
      <c r="H82" s="65">
        <v>46</v>
      </c>
      <c r="I82" s="65">
        <v>68</v>
      </c>
      <c r="J82" s="65">
        <v>30</v>
      </c>
      <c r="K82" s="65">
        <v>8</v>
      </c>
      <c r="L82" s="65">
        <v>78</v>
      </c>
      <c r="M82" s="65">
        <v>33</v>
      </c>
      <c r="N82" s="65">
        <v>34</v>
      </c>
      <c r="O82" s="65">
        <v>2</v>
      </c>
      <c r="P82" s="65">
        <v>11</v>
      </c>
      <c r="Q82" s="66">
        <v>9</v>
      </c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1"/>
        <v>志村地域(清水・志村坂上・中台・前野)</v>
      </c>
      <c r="C83" s="65">
        <v>288</v>
      </c>
      <c r="D83" s="65">
        <v>102</v>
      </c>
      <c r="E83" s="65">
        <v>50</v>
      </c>
      <c r="F83" s="65">
        <v>35</v>
      </c>
      <c r="G83" s="65">
        <v>95</v>
      </c>
      <c r="H83" s="65">
        <v>62</v>
      </c>
      <c r="I83" s="65">
        <v>113</v>
      </c>
      <c r="J83" s="65">
        <v>40</v>
      </c>
      <c r="K83" s="65">
        <v>28</v>
      </c>
      <c r="L83" s="65">
        <v>112</v>
      </c>
      <c r="M83" s="65">
        <v>55</v>
      </c>
      <c r="N83" s="65">
        <v>43</v>
      </c>
      <c r="O83" s="65">
        <v>4</v>
      </c>
      <c r="P83" s="65">
        <v>12</v>
      </c>
      <c r="Q83" s="66">
        <v>9</v>
      </c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1"/>
        <v>赤塚地域(下赤塚・成増・徳丸)</v>
      </c>
      <c r="C84" s="65">
        <v>279</v>
      </c>
      <c r="D84" s="65">
        <v>84</v>
      </c>
      <c r="E84" s="65">
        <v>43</v>
      </c>
      <c r="F84" s="65">
        <v>44</v>
      </c>
      <c r="G84" s="65">
        <v>89</v>
      </c>
      <c r="H84" s="65">
        <v>73</v>
      </c>
      <c r="I84" s="65">
        <v>87</v>
      </c>
      <c r="J84" s="65">
        <v>43</v>
      </c>
      <c r="K84" s="65">
        <v>27</v>
      </c>
      <c r="L84" s="65">
        <v>94</v>
      </c>
      <c r="M84" s="65">
        <v>40</v>
      </c>
      <c r="N84" s="65">
        <v>49</v>
      </c>
      <c r="O84" s="65">
        <v>3</v>
      </c>
      <c r="P84" s="65">
        <v>11</v>
      </c>
      <c r="Q84" s="66">
        <v>21</v>
      </c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1"/>
        <v>高島平地域(蓮根・舟渡・高島平)</v>
      </c>
      <c r="C85" s="65">
        <v>243</v>
      </c>
      <c r="D85" s="65">
        <v>74</v>
      </c>
      <c r="E85" s="65">
        <v>29</v>
      </c>
      <c r="F85" s="65">
        <v>30</v>
      </c>
      <c r="G85" s="65">
        <v>82</v>
      </c>
      <c r="H85" s="65">
        <v>52</v>
      </c>
      <c r="I85" s="65">
        <v>89</v>
      </c>
      <c r="J85" s="65">
        <v>29</v>
      </c>
      <c r="K85" s="65">
        <v>17</v>
      </c>
      <c r="L85" s="65">
        <v>76</v>
      </c>
      <c r="M85" s="65">
        <v>38</v>
      </c>
      <c r="N85" s="65">
        <v>55</v>
      </c>
      <c r="O85" s="65">
        <v>8</v>
      </c>
      <c r="P85" s="65">
        <v>11</v>
      </c>
      <c r="Q85" s="66">
        <v>21</v>
      </c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1"/>
        <v>会社員・公務員</v>
      </c>
      <c r="C86" s="69">
        <v>500</v>
      </c>
      <c r="D86" s="69">
        <v>200</v>
      </c>
      <c r="E86" s="69">
        <v>79</v>
      </c>
      <c r="F86" s="69">
        <v>82</v>
      </c>
      <c r="G86" s="69">
        <v>174</v>
      </c>
      <c r="H86" s="69">
        <v>120</v>
      </c>
      <c r="I86" s="69">
        <v>194</v>
      </c>
      <c r="J86" s="69">
        <v>75</v>
      </c>
      <c r="K86" s="69">
        <v>28</v>
      </c>
      <c r="L86" s="69">
        <v>187</v>
      </c>
      <c r="M86" s="69">
        <v>56</v>
      </c>
      <c r="N86" s="69">
        <v>97</v>
      </c>
      <c r="O86" s="69">
        <v>8</v>
      </c>
      <c r="P86" s="69">
        <v>14</v>
      </c>
      <c r="Q86" s="70">
        <v>8</v>
      </c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1"/>
        <v>自営業・自由業</v>
      </c>
      <c r="C87" s="65">
        <v>85</v>
      </c>
      <c r="D87" s="65">
        <v>29</v>
      </c>
      <c r="E87" s="65">
        <v>17</v>
      </c>
      <c r="F87" s="65">
        <v>13</v>
      </c>
      <c r="G87" s="65">
        <v>26</v>
      </c>
      <c r="H87" s="65">
        <v>15</v>
      </c>
      <c r="I87" s="65">
        <v>25</v>
      </c>
      <c r="J87" s="65">
        <v>15</v>
      </c>
      <c r="K87" s="65">
        <v>12</v>
      </c>
      <c r="L87" s="65">
        <v>28</v>
      </c>
      <c r="M87" s="65">
        <v>12</v>
      </c>
      <c r="N87" s="65">
        <v>11</v>
      </c>
      <c r="O87" s="65">
        <v>5</v>
      </c>
      <c r="P87" s="65">
        <v>3</v>
      </c>
      <c r="Q87" s="66">
        <v>5</v>
      </c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1"/>
        <v>会社役員</v>
      </c>
      <c r="C88" s="65">
        <v>33</v>
      </c>
      <c r="D88" s="65">
        <v>8</v>
      </c>
      <c r="E88" s="65">
        <v>6</v>
      </c>
      <c r="F88" s="65">
        <v>3</v>
      </c>
      <c r="G88" s="65">
        <v>7</v>
      </c>
      <c r="H88" s="65">
        <v>10</v>
      </c>
      <c r="I88" s="65">
        <v>13</v>
      </c>
      <c r="J88" s="65">
        <v>5</v>
      </c>
      <c r="K88" s="65">
        <v>4</v>
      </c>
      <c r="L88" s="65">
        <v>11</v>
      </c>
      <c r="M88" s="65">
        <v>9</v>
      </c>
      <c r="N88" s="65">
        <v>6</v>
      </c>
      <c r="O88" s="65">
        <v>0</v>
      </c>
      <c r="P88" s="65">
        <v>2</v>
      </c>
      <c r="Q88" s="66">
        <v>1</v>
      </c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1"/>
        <v>主婦・主夫</v>
      </c>
      <c r="C89" s="65">
        <v>221</v>
      </c>
      <c r="D89" s="65">
        <v>70</v>
      </c>
      <c r="E89" s="65">
        <v>37</v>
      </c>
      <c r="F89" s="65">
        <v>29</v>
      </c>
      <c r="G89" s="65">
        <v>79</v>
      </c>
      <c r="H89" s="65">
        <v>57</v>
      </c>
      <c r="I89" s="65">
        <v>65</v>
      </c>
      <c r="J89" s="65">
        <v>27</v>
      </c>
      <c r="K89" s="65">
        <v>14</v>
      </c>
      <c r="L89" s="65">
        <v>90</v>
      </c>
      <c r="M89" s="65">
        <v>46</v>
      </c>
      <c r="N89" s="65">
        <v>34</v>
      </c>
      <c r="O89" s="65">
        <v>5</v>
      </c>
      <c r="P89" s="65">
        <v>7</v>
      </c>
      <c r="Q89" s="66">
        <v>17</v>
      </c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1"/>
        <v>学生</v>
      </c>
      <c r="C90" s="65">
        <v>33</v>
      </c>
      <c r="D90" s="65">
        <v>9</v>
      </c>
      <c r="E90" s="65">
        <v>6</v>
      </c>
      <c r="F90" s="65">
        <v>11</v>
      </c>
      <c r="G90" s="65">
        <v>13</v>
      </c>
      <c r="H90" s="65">
        <v>13</v>
      </c>
      <c r="I90" s="65">
        <v>16</v>
      </c>
      <c r="J90" s="65">
        <v>0</v>
      </c>
      <c r="K90" s="65">
        <v>0</v>
      </c>
      <c r="L90" s="65">
        <v>7</v>
      </c>
      <c r="M90" s="65">
        <v>1</v>
      </c>
      <c r="N90" s="65">
        <v>4</v>
      </c>
      <c r="O90" s="65">
        <v>0</v>
      </c>
      <c r="P90" s="65">
        <v>2</v>
      </c>
      <c r="Q90" s="66">
        <v>1</v>
      </c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1"/>
        <v>アルバイト・パート</v>
      </c>
      <c r="C91" s="65">
        <v>186</v>
      </c>
      <c r="D91" s="65">
        <v>59</v>
      </c>
      <c r="E91" s="65">
        <v>26</v>
      </c>
      <c r="F91" s="65">
        <v>23</v>
      </c>
      <c r="G91" s="65">
        <v>70</v>
      </c>
      <c r="H91" s="65">
        <v>38</v>
      </c>
      <c r="I91" s="65">
        <v>61</v>
      </c>
      <c r="J91" s="65">
        <v>27</v>
      </c>
      <c r="K91" s="65">
        <v>18</v>
      </c>
      <c r="L91" s="65">
        <v>67</v>
      </c>
      <c r="M91" s="65">
        <v>35</v>
      </c>
      <c r="N91" s="65">
        <v>33</v>
      </c>
      <c r="O91" s="65">
        <v>2</v>
      </c>
      <c r="P91" s="65">
        <v>9</v>
      </c>
      <c r="Q91" s="66">
        <v>11</v>
      </c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1"/>
        <v>無職</v>
      </c>
      <c r="C92" s="65">
        <v>217</v>
      </c>
      <c r="D92" s="65">
        <v>51</v>
      </c>
      <c r="E92" s="65">
        <v>39</v>
      </c>
      <c r="F92" s="65">
        <v>15</v>
      </c>
      <c r="G92" s="65">
        <v>53</v>
      </c>
      <c r="H92" s="65">
        <v>54</v>
      </c>
      <c r="I92" s="65">
        <v>69</v>
      </c>
      <c r="J92" s="65">
        <v>25</v>
      </c>
      <c r="K92" s="65">
        <v>16</v>
      </c>
      <c r="L92" s="65">
        <v>51</v>
      </c>
      <c r="M92" s="65">
        <v>47</v>
      </c>
      <c r="N92" s="65">
        <v>29</v>
      </c>
      <c r="O92" s="65">
        <v>4</v>
      </c>
      <c r="P92" s="65">
        <v>21</v>
      </c>
      <c r="Q92" s="66">
        <v>32</v>
      </c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1"/>
        <v>その他</v>
      </c>
      <c r="C93" s="65">
        <v>50</v>
      </c>
      <c r="D93" s="65">
        <v>11</v>
      </c>
      <c r="E93" s="65">
        <v>9</v>
      </c>
      <c r="F93" s="65">
        <v>7</v>
      </c>
      <c r="G93" s="65">
        <v>12</v>
      </c>
      <c r="H93" s="65">
        <v>12</v>
      </c>
      <c r="I93" s="65">
        <v>17</v>
      </c>
      <c r="J93" s="65">
        <v>7</v>
      </c>
      <c r="K93" s="65">
        <v>9</v>
      </c>
      <c r="L93" s="65">
        <v>20</v>
      </c>
      <c r="M93" s="65">
        <v>9</v>
      </c>
      <c r="N93" s="65">
        <v>6</v>
      </c>
      <c r="O93" s="65">
        <v>1</v>
      </c>
      <c r="P93" s="65">
        <v>3</v>
      </c>
      <c r="Q93" s="66">
        <v>6</v>
      </c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1"/>
        <v>単身世帯</v>
      </c>
      <c r="C94" s="69">
        <v>296</v>
      </c>
      <c r="D94" s="69">
        <v>90</v>
      </c>
      <c r="E94" s="69">
        <v>53</v>
      </c>
      <c r="F94" s="69">
        <v>41</v>
      </c>
      <c r="G94" s="69">
        <v>89</v>
      </c>
      <c r="H94" s="69">
        <v>67</v>
      </c>
      <c r="I94" s="69">
        <v>114</v>
      </c>
      <c r="J94" s="69">
        <v>34</v>
      </c>
      <c r="K94" s="69">
        <v>19</v>
      </c>
      <c r="L94" s="69">
        <v>92</v>
      </c>
      <c r="M94" s="69">
        <v>55</v>
      </c>
      <c r="N94" s="69">
        <v>47</v>
      </c>
      <c r="O94" s="69">
        <v>6</v>
      </c>
      <c r="P94" s="69">
        <v>15</v>
      </c>
      <c r="Q94" s="70">
        <v>20</v>
      </c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1"/>
        <v>夫婦のみ</v>
      </c>
      <c r="C95" s="65">
        <v>287</v>
      </c>
      <c r="D95" s="65">
        <v>80</v>
      </c>
      <c r="E95" s="65">
        <v>54</v>
      </c>
      <c r="F95" s="65">
        <v>33</v>
      </c>
      <c r="G95" s="65">
        <v>90</v>
      </c>
      <c r="H95" s="65">
        <v>73</v>
      </c>
      <c r="I95" s="65">
        <v>86</v>
      </c>
      <c r="J95" s="65">
        <v>30</v>
      </c>
      <c r="K95" s="65">
        <v>23</v>
      </c>
      <c r="L95" s="65">
        <v>88</v>
      </c>
      <c r="M95" s="65">
        <v>52</v>
      </c>
      <c r="N95" s="65">
        <v>41</v>
      </c>
      <c r="O95" s="65">
        <v>5</v>
      </c>
      <c r="P95" s="65">
        <v>18</v>
      </c>
      <c r="Q95" s="66">
        <v>30</v>
      </c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1"/>
        <v>二世代同居(子と同居)</v>
      </c>
      <c r="C96" s="65">
        <v>493</v>
      </c>
      <c r="D96" s="65">
        <v>195</v>
      </c>
      <c r="E96" s="65">
        <v>71</v>
      </c>
      <c r="F96" s="65">
        <v>60</v>
      </c>
      <c r="G96" s="65">
        <v>173</v>
      </c>
      <c r="H96" s="65">
        <v>120</v>
      </c>
      <c r="I96" s="65">
        <v>168</v>
      </c>
      <c r="J96" s="65">
        <v>85</v>
      </c>
      <c r="K96" s="65">
        <v>41</v>
      </c>
      <c r="L96" s="65">
        <v>192</v>
      </c>
      <c r="M96" s="65">
        <v>68</v>
      </c>
      <c r="N96" s="65">
        <v>96</v>
      </c>
      <c r="O96" s="65">
        <v>9</v>
      </c>
      <c r="P96" s="65">
        <v>11</v>
      </c>
      <c r="Q96" s="66">
        <v>21</v>
      </c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1"/>
        <v>二世代同居(親と同居)</v>
      </c>
      <c r="C97" s="65">
        <v>190</v>
      </c>
      <c r="D97" s="65">
        <v>63</v>
      </c>
      <c r="E97" s="65">
        <v>33</v>
      </c>
      <c r="F97" s="65">
        <v>37</v>
      </c>
      <c r="G97" s="65">
        <v>70</v>
      </c>
      <c r="H97" s="65">
        <v>53</v>
      </c>
      <c r="I97" s="65">
        <v>74</v>
      </c>
      <c r="J97" s="65">
        <v>21</v>
      </c>
      <c r="K97" s="65">
        <v>14</v>
      </c>
      <c r="L97" s="65">
        <v>67</v>
      </c>
      <c r="M97" s="65">
        <v>31</v>
      </c>
      <c r="N97" s="65">
        <v>28</v>
      </c>
      <c r="O97" s="65">
        <v>2</v>
      </c>
      <c r="P97" s="65">
        <v>12</v>
      </c>
      <c r="Q97" s="66">
        <v>1</v>
      </c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1"/>
        <v>三世代同居</v>
      </c>
      <c r="C98" s="65">
        <v>33</v>
      </c>
      <c r="D98" s="65">
        <v>11</v>
      </c>
      <c r="E98" s="65">
        <v>6</v>
      </c>
      <c r="F98" s="65">
        <v>8</v>
      </c>
      <c r="G98" s="65">
        <v>9</v>
      </c>
      <c r="H98" s="65">
        <v>7</v>
      </c>
      <c r="I98" s="65">
        <v>13</v>
      </c>
      <c r="J98" s="65">
        <v>6</v>
      </c>
      <c r="K98" s="65">
        <v>3</v>
      </c>
      <c r="L98" s="65">
        <v>15</v>
      </c>
      <c r="M98" s="65">
        <v>5</v>
      </c>
      <c r="N98" s="65">
        <v>4</v>
      </c>
      <c r="O98" s="65">
        <v>1</v>
      </c>
      <c r="P98" s="65">
        <v>0</v>
      </c>
      <c r="Q98" s="66">
        <v>1</v>
      </c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1"/>
        <v>その他</v>
      </c>
      <c r="C99" s="65">
        <v>41</v>
      </c>
      <c r="D99" s="65">
        <v>7</v>
      </c>
      <c r="E99" s="65">
        <v>5</v>
      </c>
      <c r="F99" s="65">
        <v>4</v>
      </c>
      <c r="G99" s="65">
        <v>8</v>
      </c>
      <c r="H99" s="65">
        <v>7</v>
      </c>
      <c r="I99" s="65">
        <v>12</v>
      </c>
      <c r="J99" s="65">
        <v>7</v>
      </c>
      <c r="K99" s="65">
        <v>4</v>
      </c>
      <c r="L99" s="65">
        <v>11</v>
      </c>
      <c r="M99" s="65">
        <v>6</v>
      </c>
      <c r="N99" s="65">
        <v>5</v>
      </c>
      <c r="O99" s="65">
        <v>1</v>
      </c>
      <c r="P99" s="65">
        <v>6</v>
      </c>
      <c r="Q99" s="66">
        <v>7</v>
      </c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1"/>
        <v>未就学児</v>
      </c>
      <c r="C100" s="69">
        <v>145</v>
      </c>
      <c r="D100" s="69">
        <v>62</v>
      </c>
      <c r="E100" s="69">
        <v>19</v>
      </c>
      <c r="F100" s="69">
        <v>13</v>
      </c>
      <c r="G100" s="69">
        <v>58</v>
      </c>
      <c r="H100" s="69">
        <v>44</v>
      </c>
      <c r="I100" s="69">
        <v>56</v>
      </c>
      <c r="J100" s="69">
        <v>19</v>
      </c>
      <c r="K100" s="69">
        <v>7</v>
      </c>
      <c r="L100" s="69">
        <v>66</v>
      </c>
      <c r="M100" s="69">
        <v>6</v>
      </c>
      <c r="N100" s="69">
        <v>34</v>
      </c>
      <c r="O100" s="69">
        <v>5</v>
      </c>
      <c r="P100" s="69">
        <v>3</v>
      </c>
      <c r="Q100" s="70">
        <v>1</v>
      </c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2">+B38</f>
        <v>小学生</v>
      </c>
      <c r="C101" s="65">
        <v>116</v>
      </c>
      <c r="D101" s="65">
        <v>56</v>
      </c>
      <c r="E101" s="65">
        <v>20</v>
      </c>
      <c r="F101" s="65">
        <v>10</v>
      </c>
      <c r="G101" s="65">
        <v>35</v>
      </c>
      <c r="H101" s="65">
        <v>34</v>
      </c>
      <c r="I101" s="65">
        <v>37</v>
      </c>
      <c r="J101" s="65">
        <v>23</v>
      </c>
      <c r="K101" s="65">
        <v>10</v>
      </c>
      <c r="L101" s="65">
        <v>50</v>
      </c>
      <c r="M101" s="65">
        <v>13</v>
      </c>
      <c r="N101" s="65">
        <v>24</v>
      </c>
      <c r="O101" s="65">
        <v>1</v>
      </c>
      <c r="P101" s="65">
        <v>0</v>
      </c>
      <c r="Q101" s="66">
        <v>2</v>
      </c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2"/>
        <v>中学生</v>
      </c>
      <c r="C102" s="65">
        <v>75</v>
      </c>
      <c r="D102" s="65">
        <v>37</v>
      </c>
      <c r="E102" s="65">
        <v>11</v>
      </c>
      <c r="F102" s="65">
        <v>6</v>
      </c>
      <c r="G102" s="65">
        <v>19</v>
      </c>
      <c r="H102" s="65">
        <v>15</v>
      </c>
      <c r="I102" s="65">
        <v>34</v>
      </c>
      <c r="J102" s="65">
        <v>24</v>
      </c>
      <c r="K102" s="65">
        <v>5</v>
      </c>
      <c r="L102" s="65">
        <v>28</v>
      </c>
      <c r="M102" s="65">
        <v>13</v>
      </c>
      <c r="N102" s="65">
        <v>13</v>
      </c>
      <c r="O102" s="65">
        <v>0</v>
      </c>
      <c r="P102" s="65">
        <v>1</v>
      </c>
      <c r="Q102" s="66">
        <v>0</v>
      </c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2"/>
        <v>65～74歳の家族</v>
      </c>
      <c r="C103" s="65">
        <v>203</v>
      </c>
      <c r="D103" s="65">
        <v>62</v>
      </c>
      <c r="E103" s="65">
        <v>27</v>
      </c>
      <c r="F103" s="65">
        <v>33</v>
      </c>
      <c r="G103" s="65">
        <v>64</v>
      </c>
      <c r="H103" s="65">
        <v>41</v>
      </c>
      <c r="I103" s="65">
        <v>66</v>
      </c>
      <c r="J103" s="65">
        <v>27</v>
      </c>
      <c r="K103" s="65">
        <v>20</v>
      </c>
      <c r="L103" s="65">
        <v>73</v>
      </c>
      <c r="M103" s="65">
        <v>44</v>
      </c>
      <c r="N103" s="65">
        <v>25</v>
      </c>
      <c r="O103" s="65">
        <v>4</v>
      </c>
      <c r="P103" s="65">
        <v>12</v>
      </c>
      <c r="Q103" s="66">
        <v>17</v>
      </c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2"/>
        <v>75歳以上の家族</v>
      </c>
      <c r="C104" s="65">
        <v>161</v>
      </c>
      <c r="D104" s="65">
        <v>46</v>
      </c>
      <c r="E104" s="65">
        <v>33</v>
      </c>
      <c r="F104" s="65">
        <v>21</v>
      </c>
      <c r="G104" s="65">
        <v>47</v>
      </c>
      <c r="H104" s="65">
        <v>40</v>
      </c>
      <c r="I104" s="65">
        <v>44</v>
      </c>
      <c r="J104" s="65">
        <v>18</v>
      </c>
      <c r="K104" s="65">
        <v>12</v>
      </c>
      <c r="L104" s="65">
        <v>50</v>
      </c>
      <c r="M104" s="65">
        <v>33</v>
      </c>
      <c r="N104" s="65">
        <v>17</v>
      </c>
      <c r="O104" s="65">
        <v>2</v>
      </c>
      <c r="P104" s="65">
        <v>13</v>
      </c>
      <c r="Q104" s="66">
        <v>18</v>
      </c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2"/>
        <v>1～5以外の家族と同居している</v>
      </c>
      <c r="C105" s="65">
        <v>710</v>
      </c>
      <c r="D105" s="65">
        <v>256</v>
      </c>
      <c r="E105" s="65">
        <v>111</v>
      </c>
      <c r="F105" s="65">
        <v>112</v>
      </c>
      <c r="G105" s="65">
        <v>264</v>
      </c>
      <c r="H105" s="65">
        <v>171</v>
      </c>
      <c r="I105" s="65">
        <v>250</v>
      </c>
      <c r="J105" s="65">
        <v>117</v>
      </c>
      <c r="K105" s="65">
        <v>56</v>
      </c>
      <c r="L105" s="65">
        <v>253</v>
      </c>
      <c r="M105" s="65">
        <v>98</v>
      </c>
      <c r="N105" s="65">
        <v>136</v>
      </c>
      <c r="O105" s="65">
        <v>10</v>
      </c>
      <c r="P105" s="65">
        <v>25</v>
      </c>
      <c r="Q105" s="66">
        <v>21</v>
      </c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2"/>
        <v>一戸建（持ち家）</v>
      </c>
      <c r="C106" s="69">
        <v>447</v>
      </c>
      <c r="D106" s="69">
        <v>146</v>
      </c>
      <c r="E106" s="69">
        <v>70</v>
      </c>
      <c r="F106" s="69">
        <v>54</v>
      </c>
      <c r="G106" s="69">
        <v>158</v>
      </c>
      <c r="H106" s="69">
        <v>109</v>
      </c>
      <c r="I106" s="69">
        <v>146</v>
      </c>
      <c r="J106" s="69">
        <v>68</v>
      </c>
      <c r="K106" s="69">
        <v>41</v>
      </c>
      <c r="L106" s="69">
        <v>161</v>
      </c>
      <c r="M106" s="69">
        <v>80</v>
      </c>
      <c r="N106" s="69">
        <v>67</v>
      </c>
      <c r="O106" s="69">
        <v>8</v>
      </c>
      <c r="P106" s="69">
        <v>20</v>
      </c>
      <c r="Q106" s="70">
        <v>26</v>
      </c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2"/>
        <v>一戸建（賃貸）</v>
      </c>
      <c r="C107" s="65">
        <v>25</v>
      </c>
      <c r="D107" s="65">
        <v>6</v>
      </c>
      <c r="E107" s="65">
        <v>6</v>
      </c>
      <c r="F107" s="65">
        <v>4</v>
      </c>
      <c r="G107" s="65">
        <v>4</v>
      </c>
      <c r="H107" s="65">
        <v>8</v>
      </c>
      <c r="I107" s="65">
        <v>11</v>
      </c>
      <c r="J107" s="65">
        <v>4</v>
      </c>
      <c r="K107" s="65">
        <v>1</v>
      </c>
      <c r="L107" s="65">
        <v>15</v>
      </c>
      <c r="M107" s="65">
        <v>2</v>
      </c>
      <c r="N107" s="65">
        <v>3</v>
      </c>
      <c r="O107" s="65">
        <v>0</v>
      </c>
      <c r="P107" s="65">
        <v>1</v>
      </c>
      <c r="Q107" s="66">
        <v>1</v>
      </c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2"/>
        <v>マンション（持ち家）</v>
      </c>
      <c r="C108" s="65">
        <v>389</v>
      </c>
      <c r="D108" s="65">
        <v>157</v>
      </c>
      <c r="E108" s="65">
        <v>66</v>
      </c>
      <c r="F108" s="65">
        <v>58</v>
      </c>
      <c r="G108" s="65">
        <v>130</v>
      </c>
      <c r="H108" s="65">
        <v>91</v>
      </c>
      <c r="I108" s="65">
        <v>117</v>
      </c>
      <c r="J108" s="65">
        <v>51</v>
      </c>
      <c r="K108" s="65">
        <v>28</v>
      </c>
      <c r="L108" s="65">
        <v>129</v>
      </c>
      <c r="M108" s="65">
        <v>67</v>
      </c>
      <c r="N108" s="65">
        <v>64</v>
      </c>
      <c r="O108" s="65">
        <v>7</v>
      </c>
      <c r="P108" s="65">
        <v>15</v>
      </c>
      <c r="Q108" s="66">
        <v>20</v>
      </c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2"/>
        <v>マンション・アパート（賃貸）</v>
      </c>
      <c r="C109" s="65">
        <v>340</v>
      </c>
      <c r="D109" s="65">
        <v>100</v>
      </c>
      <c r="E109" s="65">
        <v>50</v>
      </c>
      <c r="F109" s="65">
        <v>52</v>
      </c>
      <c r="G109" s="65">
        <v>108</v>
      </c>
      <c r="H109" s="65">
        <v>89</v>
      </c>
      <c r="I109" s="65">
        <v>147</v>
      </c>
      <c r="J109" s="65">
        <v>43</v>
      </c>
      <c r="K109" s="65">
        <v>24</v>
      </c>
      <c r="L109" s="65">
        <v>113</v>
      </c>
      <c r="M109" s="65">
        <v>45</v>
      </c>
      <c r="N109" s="65">
        <v>56</v>
      </c>
      <c r="O109" s="65">
        <v>8</v>
      </c>
      <c r="P109" s="65">
        <v>16</v>
      </c>
      <c r="Q109" s="66">
        <v>18</v>
      </c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2"/>
        <v>都市再生機構・公社住宅・　都営住宅・区営住宅</v>
      </c>
      <c r="C110" s="65">
        <v>101</v>
      </c>
      <c r="D110" s="65">
        <v>22</v>
      </c>
      <c r="E110" s="65">
        <v>15</v>
      </c>
      <c r="F110" s="65">
        <v>12</v>
      </c>
      <c r="G110" s="65">
        <v>27</v>
      </c>
      <c r="H110" s="65">
        <v>21</v>
      </c>
      <c r="I110" s="65">
        <v>33</v>
      </c>
      <c r="J110" s="65">
        <v>10</v>
      </c>
      <c r="K110" s="65">
        <v>8</v>
      </c>
      <c r="L110" s="65">
        <v>32</v>
      </c>
      <c r="M110" s="65">
        <v>20</v>
      </c>
      <c r="N110" s="65">
        <v>20</v>
      </c>
      <c r="O110" s="65">
        <v>1</v>
      </c>
      <c r="P110" s="65">
        <v>9</v>
      </c>
      <c r="Q110" s="66">
        <v>14</v>
      </c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2"/>
        <v>社宅・寮・間借り・住込み</v>
      </c>
      <c r="C111" s="65">
        <v>32</v>
      </c>
      <c r="D111" s="65">
        <v>11</v>
      </c>
      <c r="E111" s="65">
        <v>11</v>
      </c>
      <c r="F111" s="65">
        <v>3</v>
      </c>
      <c r="G111" s="65">
        <v>11</v>
      </c>
      <c r="H111" s="65">
        <v>6</v>
      </c>
      <c r="I111" s="65">
        <v>11</v>
      </c>
      <c r="J111" s="65">
        <v>6</v>
      </c>
      <c r="K111" s="65">
        <v>2</v>
      </c>
      <c r="L111" s="65">
        <v>12</v>
      </c>
      <c r="M111" s="65">
        <v>3</v>
      </c>
      <c r="N111" s="65">
        <v>11</v>
      </c>
      <c r="O111" s="65">
        <v>0</v>
      </c>
      <c r="P111" s="65">
        <v>0</v>
      </c>
      <c r="Q111" s="66">
        <v>1</v>
      </c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2"/>
        <v>その他（ケア付住宅など）</v>
      </c>
      <c r="C112" s="65">
        <v>6</v>
      </c>
      <c r="D112" s="65">
        <v>1</v>
      </c>
      <c r="E112" s="65">
        <v>2</v>
      </c>
      <c r="F112" s="65">
        <v>0</v>
      </c>
      <c r="G112" s="65">
        <v>1</v>
      </c>
      <c r="H112" s="65">
        <v>2</v>
      </c>
      <c r="I112" s="65">
        <v>0</v>
      </c>
      <c r="J112" s="65">
        <v>1</v>
      </c>
      <c r="K112" s="65">
        <v>0</v>
      </c>
      <c r="L112" s="65">
        <v>1</v>
      </c>
      <c r="M112" s="65">
        <v>1</v>
      </c>
      <c r="N112" s="65">
        <v>0</v>
      </c>
      <c r="O112" s="65">
        <v>1</v>
      </c>
      <c r="P112" s="65">
        <v>1</v>
      </c>
      <c r="Q112" s="66">
        <v>1</v>
      </c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2"/>
        <v>１年未満</v>
      </c>
      <c r="C113" s="69">
        <v>54</v>
      </c>
      <c r="D113" s="69">
        <v>18</v>
      </c>
      <c r="E113" s="69">
        <v>11</v>
      </c>
      <c r="F113" s="69">
        <v>7</v>
      </c>
      <c r="G113" s="69">
        <v>18</v>
      </c>
      <c r="H113" s="69">
        <v>14</v>
      </c>
      <c r="I113" s="69">
        <v>25</v>
      </c>
      <c r="J113" s="69">
        <v>7</v>
      </c>
      <c r="K113" s="69">
        <v>3</v>
      </c>
      <c r="L113" s="69">
        <v>20</v>
      </c>
      <c r="M113" s="69">
        <v>5</v>
      </c>
      <c r="N113" s="69">
        <v>9</v>
      </c>
      <c r="O113" s="69">
        <v>1</v>
      </c>
      <c r="P113" s="69">
        <v>0</v>
      </c>
      <c r="Q113" s="70">
        <v>2</v>
      </c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2"/>
        <v>１年以上５年未満</v>
      </c>
      <c r="C114" s="65">
        <v>168</v>
      </c>
      <c r="D114" s="65">
        <v>56</v>
      </c>
      <c r="E114" s="65">
        <v>34</v>
      </c>
      <c r="F114" s="65">
        <v>33</v>
      </c>
      <c r="G114" s="65">
        <v>65</v>
      </c>
      <c r="H114" s="65">
        <v>50</v>
      </c>
      <c r="I114" s="65">
        <v>62</v>
      </c>
      <c r="J114" s="65">
        <v>26</v>
      </c>
      <c r="K114" s="65">
        <v>8</v>
      </c>
      <c r="L114" s="65">
        <v>57</v>
      </c>
      <c r="M114" s="65">
        <v>13</v>
      </c>
      <c r="N114" s="65">
        <v>35</v>
      </c>
      <c r="O114" s="65">
        <v>3</v>
      </c>
      <c r="P114" s="65">
        <v>4</v>
      </c>
      <c r="Q114" s="66">
        <v>5</v>
      </c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2"/>
        <v>５年以上10年未満</v>
      </c>
      <c r="C115" s="65">
        <v>132</v>
      </c>
      <c r="D115" s="65">
        <v>53</v>
      </c>
      <c r="E115" s="65">
        <v>22</v>
      </c>
      <c r="F115" s="65">
        <v>12</v>
      </c>
      <c r="G115" s="65">
        <v>47</v>
      </c>
      <c r="H115" s="65">
        <v>30</v>
      </c>
      <c r="I115" s="65">
        <v>47</v>
      </c>
      <c r="J115" s="65">
        <v>18</v>
      </c>
      <c r="K115" s="65">
        <v>9</v>
      </c>
      <c r="L115" s="65">
        <v>48</v>
      </c>
      <c r="M115" s="65">
        <v>15</v>
      </c>
      <c r="N115" s="65">
        <v>21</v>
      </c>
      <c r="O115" s="65">
        <v>3</v>
      </c>
      <c r="P115" s="65">
        <v>5</v>
      </c>
      <c r="Q115" s="66">
        <v>8</v>
      </c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2"/>
        <v>10年以上20年未満</v>
      </c>
      <c r="C116" s="65">
        <v>238</v>
      </c>
      <c r="D116" s="65">
        <v>91</v>
      </c>
      <c r="E116" s="65">
        <v>35</v>
      </c>
      <c r="F116" s="65">
        <v>33</v>
      </c>
      <c r="G116" s="65">
        <v>76</v>
      </c>
      <c r="H116" s="65">
        <v>51</v>
      </c>
      <c r="I116" s="65">
        <v>84</v>
      </c>
      <c r="J116" s="65">
        <v>34</v>
      </c>
      <c r="K116" s="65">
        <v>21</v>
      </c>
      <c r="L116" s="65">
        <v>84</v>
      </c>
      <c r="M116" s="65">
        <v>35</v>
      </c>
      <c r="N116" s="65">
        <v>45</v>
      </c>
      <c r="O116" s="65">
        <v>5</v>
      </c>
      <c r="P116" s="65">
        <v>12</v>
      </c>
      <c r="Q116" s="66">
        <v>9</v>
      </c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2"/>
        <v>20年以上(次の「生まれたときから」を除く)</v>
      </c>
      <c r="C117" s="65">
        <v>522</v>
      </c>
      <c r="D117" s="65">
        <v>148</v>
      </c>
      <c r="E117" s="65">
        <v>82</v>
      </c>
      <c r="F117" s="65">
        <v>65</v>
      </c>
      <c r="G117" s="65">
        <v>167</v>
      </c>
      <c r="H117" s="65">
        <v>111</v>
      </c>
      <c r="I117" s="65">
        <v>164</v>
      </c>
      <c r="J117" s="65">
        <v>69</v>
      </c>
      <c r="K117" s="65">
        <v>51</v>
      </c>
      <c r="L117" s="65">
        <v>183</v>
      </c>
      <c r="M117" s="65">
        <v>113</v>
      </c>
      <c r="N117" s="65">
        <v>76</v>
      </c>
      <c r="O117" s="65">
        <v>6</v>
      </c>
      <c r="P117" s="65">
        <v>28</v>
      </c>
      <c r="Q117" s="66">
        <v>47</v>
      </c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2"/>
        <v>生まれたときから</v>
      </c>
      <c r="C118" s="65">
        <v>222</v>
      </c>
      <c r="D118" s="65">
        <v>75</v>
      </c>
      <c r="E118" s="65">
        <v>37</v>
      </c>
      <c r="F118" s="65">
        <v>33</v>
      </c>
      <c r="G118" s="65">
        <v>65</v>
      </c>
      <c r="H118" s="65">
        <v>70</v>
      </c>
      <c r="I118" s="65">
        <v>82</v>
      </c>
      <c r="J118" s="65">
        <v>29</v>
      </c>
      <c r="K118" s="65">
        <v>12</v>
      </c>
      <c r="L118" s="65">
        <v>71</v>
      </c>
      <c r="M118" s="65">
        <v>36</v>
      </c>
      <c r="N118" s="65">
        <v>33</v>
      </c>
      <c r="O118" s="65">
        <v>6</v>
      </c>
      <c r="P118" s="65">
        <v>13</v>
      </c>
      <c r="Q118" s="66">
        <v>10</v>
      </c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2"/>
        <v>東京23区内（板橋区を除く）</v>
      </c>
      <c r="C119" s="69">
        <v>519</v>
      </c>
      <c r="D119" s="69">
        <v>170</v>
      </c>
      <c r="E119" s="69">
        <v>80</v>
      </c>
      <c r="F119" s="69">
        <v>73</v>
      </c>
      <c r="G119" s="69">
        <v>161</v>
      </c>
      <c r="H119" s="69">
        <v>127</v>
      </c>
      <c r="I119" s="69">
        <v>172</v>
      </c>
      <c r="J119" s="69">
        <v>65</v>
      </c>
      <c r="K119" s="69">
        <v>44</v>
      </c>
      <c r="L119" s="69">
        <v>171</v>
      </c>
      <c r="M119" s="69">
        <v>75</v>
      </c>
      <c r="N119" s="69">
        <v>96</v>
      </c>
      <c r="O119" s="69">
        <v>7</v>
      </c>
      <c r="P119" s="69">
        <v>24</v>
      </c>
      <c r="Q119" s="70">
        <v>40</v>
      </c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2"/>
        <v>東京都内の他市町村</v>
      </c>
      <c r="C120" s="65">
        <v>71</v>
      </c>
      <c r="D120" s="65">
        <v>25</v>
      </c>
      <c r="E120" s="65">
        <v>9</v>
      </c>
      <c r="F120" s="65">
        <v>11</v>
      </c>
      <c r="G120" s="65">
        <v>22</v>
      </c>
      <c r="H120" s="65">
        <v>17</v>
      </c>
      <c r="I120" s="65">
        <v>25</v>
      </c>
      <c r="J120" s="65">
        <v>11</v>
      </c>
      <c r="K120" s="65">
        <v>5</v>
      </c>
      <c r="L120" s="65">
        <v>29</v>
      </c>
      <c r="M120" s="65">
        <v>16</v>
      </c>
      <c r="N120" s="65">
        <v>6</v>
      </c>
      <c r="O120" s="65">
        <v>2</v>
      </c>
      <c r="P120" s="65">
        <v>1</v>
      </c>
      <c r="Q120" s="66">
        <v>5</v>
      </c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2"/>
        <v>埼玉県内</v>
      </c>
      <c r="C121" s="65">
        <v>168</v>
      </c>
      <c r="D121" s="65">
        <v>54</v>
      </c>
      <c r="E121" s="65">
        <v>31</v>
      </c>
      <c r="F121" s="65">
        <v>20</v>
      </c>
      <c r="G121" s="65">
        <v>54</v>
      </c>
      <c r="H121" s="65">
        <v>35</v>
      </c>
      <c r="I121" s="65">
        <v>66</v>
      </c>
      <c r="J121" s="65">
        <v>21</v>
      </c>
      <c r="K121" s="65">
        <v>14</v>
      </c>
      <c r="L121" s="65">
        <v>59</v>
      </c>
      <c r="M121" s="65">
        <v>28</v>
      </c>
      <c r="N121" s="65">
        <v>35</v>
      </c>
      <c r="O121" s="65">
        <v>2</v>
      </c>
      <c r="P121" s="65">
        <v>9</v>
      </c>
      <c r="Q121" s="66">
        <v>9</v>
      </c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2"/>
        <v>千葉県・神奈川県内</v>
      </c>
      <c r="C122" s="65">
        <v>85</v>
      </c>
      <c r="D122" s="65">
        <v>36</v>
      </c>
      <c r="E122" s="65">
        <v>14</v>
      </c>
      <c r="F122" s="65">
        <v>6</v>
      </c>
      <c r="G122" s="65">
        <v>43</v>
      </c>
      <c r="H122" s="65">
        <v>17</v>
      </c>
      <c r="I122" s="65">
        <v>29</v>
      </c>
      <c r="J122" s="65">
        <v>18</v>
      </c>
      <c r="K122" s="65">
        <v>5</v>
      </c>
      <c r="L122" s="65">
        <v>32</v>
      </c>
      <c r="M122" s="65">
        <v>12</v>
      </c>
      <c r="N122" s="65">
        <v>15</v>
      </c>
      <c r="O122" s="65">
        <v>3</v>
      </c>
      <c r="P122" s="65">
        <v>1</v>
      </c>
      <c r="Q122" s="66">
        <v>2</v>
      </c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2"/>
        <v>その他（海外を含む）</v>
      </c>
      <c r="C123" s="65">
        <v>180</v>
      </c>
      <c r="D123" s="65">
        <v>55</v>
      </c>
      <c r="E123" s="65">
        <v>39</v>
      </c>
      <c r="F123" s="65">
        <v>31</v>
      </c>
      <c r="G123" s="65">
        <v>63</v>
      </c>
      <c r="H123" s="65">
        <v>40</v>
      </c>
      <c r="I123" s="65">
        <v>58</v>
      </c>
      <c r="J123" s="65">
        <v>24</v>
      </c>
      <c r="K123" s="65">
        <v>14</v>
      </c>
      <c r="L123" s="65">
        <v>68</v>
      </c>
      <c r="M123" s="65">
        <v>31</v>
      </c>
      <c r="N123" s="65">
        <v>24</v>
      </c>
      <c r="O123" s="65">
        <v>2</v>
      </c>
      <c r="P123" s="65">
        <v>9</v>
      </c>
      <c r="Q123" s="66">
        <v>8</v>
      </c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B123"/>
  <sheetViews>
    <sheetView zoomScaleNormal="100" zoomScaleSheetLayoutView="85" workbookViewId="0">
      <selection activeCell="O4" sqref="O4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0" width="9.140625" style="3"/>
    <col min="11" max="11" width="9.7109375" style="6" customWidth="1"/>
    <col min="12" max="16384" width="9.140625" style="3"/>
  </cols>
  <sheetData>
    <row r="1" spans="1:28">
      <c r="A1" s="55"/>
      <c r="B1" s="55" t="s">
        <v>541</v>
      </c>
      <c r="C1" s="54"/>
      <c r="D1" s="55"/>
      <c r="E1" s="55"/>
      <c r="F1" s="55"/>
      <c r="G1" s="55"/>
      <c r="H1" s="55"/>
      <c r="I1" s="55"/>
      <c r="J1" s="63"/>
      <c r="K1" s="55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/>
      <c r="C2" s="54"/>
      <c r="D2" s="55"/>
      <c r="E2" s="55"/>
      <c r="F2" s="55"/>
      <c r="G2" s="55"/>
      <c r="H2" s="55"/>
      <c r="I2" s="55"/>
      <c r="J2" s="63"/>
      <c r="K2" s="55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42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9"/>
      <c r="K3" s="98"/>
      <c r="L3" s="99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99</v>
      </c>
      <c r="E4" s="40" t="s">
        <v>100</v>
      </c>
      <c r="F4" s="40" t="s">
        <v>125</v>
      </c>
      <c r="G4" s="40" t="s">
        <v>126</v>
      </c>
      <c r="H4" s="40" t="s">
        <v>102</v>
      </c>
      <c r="I4" s="40" t="s">
        <v>127</v>
      </c>
      <c r="J4" s="41" t="s">
        <v>1</v>
      </c>
      <c r="K4" s="40" t="s">
        <v>103</v>
      </c>
      <c r="L4" s="41" t="s">
        <v>104</v>
      </c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9.4</v>
      </c>
      <c r="E5" s="45">
        <v>19.7</v>
      </c>
      <c r="F5" s="45">
        <v>24.1</v>
      </c>
      <c r="G5" s="45">
        <v>10.9</v>
      </c>
      <c r="H5" s="45">
        <v>4.8</v>
      </c>
      <c r="I5" s="45">
        <v>25.2</v>
      </c>
      <c r="J5" s="46">
        <v>6</v>
      </c>
      <c r="K5" s="72">
        <f>SUM(D5:E5)</f>
        <v>29.1</v>
      </c>
      <c r="L5" s="73">
        <f>SUM(G5:H5)</f>
        <v>15.7</v>
      </c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9.9</v>
      </c>
      <c r="E6" s="45">
        <v>22</v>
      </c>
      <c r="F6" s="45">
        <v>25.1</v>
      </c>
      <c r="G6" s="45">
        <v>11.5</v>
      </c>
      <c r="H6" s="45">
        <v>5.6</v>
      </c>
      <c r="I6" s="45">
        <v>20.7</v>
      </c>
      <c r="J6" s="46">
        <v>5.2</v>
      </c>
      <c r="K6" s="72">
        <f t="shared" ref="K6:K60" si="0">SUM(D6:E6)</f>
        <v>31.9</v>
      </c>
      <c r="L6" s="73">
        <f t="shared" ref="L6:L60" si="1">SUM(G6:H6)</f>
        <v>17.100000000000001</v>
      </c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9</v>
      </c>
      <c r="E7" s="45">
        <v>18</v>
      </c>
      <c r="F7" s="45">
        <v>23.4</v>
      </c>
      <c r="G7" s="45">
        <v>10.1</v>
      </c>
      <c r="H7" s="45">
        <v>3.9</v>
      </c>
      <c r="I7" s="45">
        <v>28.9</v>
      </c>
      <c r="J7" s="46">
        <v>6.6</v>
      </c>
      <c r="K7" s="72">
        <f t="shared" si="0"/>
        <v>27</v>
      </c>
      <c r="L7" s="73">
        <f t="shared" si="1"/>
        <v>14</v>
      </c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100</v>
      </c>
      <c r="D8" s="48">
        <v>0</v>
      </c>
      <c r="E8" s="48">
        <v>0</v>
      </c>
      <c r="F8" s="48">
        <v>50</v>
      </c>
      <c r="G8" s="48">
        <v>0</v>
      </c>
      <c r="H8" s="48">
        <v>0</v>
      </c>
      <c r="I8" s="48">
        <v>50</v>
      </c>
      <c r="J8" s="49">
        <v>0</v>
      </c>
      <c r="K8" s="122">
        <f t="shared" si="0"/>
        <v>0</v>
      </c>
      <c r="L8" s="123">
        <f t="shared" si="1"/>
        <v>0</v>
      </c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18.2</v>
      </c>
      <c r="E9" s="50">
        <v>36.4</v>
      </c>
      <c r="F9" s="50">
        <v>36.4</v>
      </c>
      <c r="G9" s="50">
        <v>0</v>
      </c>
      <c r="H9" s="50">
        <v>0</v>
      </c>
      <c r="I9" s="50">
        <v>9.1</v>
      </c>
      <c r="J9" s="51">
        <v>0</v>
      </c>
      <c r="K9" s="120">
        <f t="shared" si="0"/>
        <v>54.6</v>
      </c>
      <c r="L9" s="121">
        <f t="shared" si="1"/>
        <v>0</v>
      </c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11.1</v>
      </c>
      <c r="E10" s="45">
        <v>13.3</v>
      </c>
      <c r="F10" s="45">
        <v>27.4</v>
      </c>
      <c r="G10" s="45">
        <v>13.3</v>
      </c>
      <c r="H10" s="45">
        <v>4.4000000000000004</v>
      </c>
      <c r="I10" s="45">
        <v>28.1</v>
      </c>
      <c r="J10" s="46">
        <v>2.2000000000000002</v>
      </c>
      <c r="K10" s="72">
        <f t="shared" si="0"/>
        <v>24.4</v>
      </c>
      <c r="L10" s="73">
        <f t="shared" si="1"/>
        <v>17.7</v>
      </c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7</v>
      </c>
      <c r="E11" s="45">
        <v>23.3</v>
      </c>
      <c r="F11" s="45">
        <v>22.3</v>
      </c>
      <c r="G11" s="45">
        <v>8.8000000000000007</v>
      </c>
      <c r="H11" s="45">
        <v>5.0999999999999996</v>
      </c>
      <c r="I11" s="45">
        <v>32.6</v>
      </c>
      <c r="J11" s="46">
        <v>0.9</v>
      </c>
      <c r="K11" s="72">
        <f t="shared" si="0"/>
        <v>30.3</v>
      </c>
      <c r="L11" s="73">
        <f t="shared" si="1"/>
        <v>13.9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7.3</v>
      </c>
      <c r="E12" s="45">
        <v>25.9</v>
      </c>
      <c r="F12" s="45">
        <v>27</v>
      </c>
      <c r="G12" s="45">
        <v>13.1</v>
      </c>
      <c r="H12" s="45">
        <v>4.5999999999999996</v>
      </c>
      <c r="I12" s="45">
        <v>20.100000000000001</v>
      </c>
      <c r="J12" s="46">
        <v>1.9</v>
      </c>
      <c r="K12" s="72">
        <f t="shared" si="0"/>
        <v>33.200000000000003</v>
      </c>
      <c r="L12" s="73">
        <f t="shared" si="1"/>
        <v>17.7</v>
      </c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11</v>
      </c>
      <c r="E13" s="45">
        <v>17.399999999999999</v>
      </c>
      <c r="F13" s="45">
        <v>26.1</v>
      </c>
      <c r="G13" s="45">
        <v>11.5</v>
      </c>
      <c r="H13" s="45">
        <v>5.5</v>
      </c>
      <c r="I13" s="45">
        <v>26.6</v>
      </c>
      <c r="J13" s="46">
        <v>1.8</v>
      </c>
      <c r="K13" s="72">
        <f t="shared" si="0"/>
        <v>28.4</v>
      </c>
      <c r="L13" s="73">
        <f t="shared" si="1"/>
        <v>17</v>
      </c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9.1999999999999993</v>
      </c>
      <c r="E14" s="45">
        <v>16</v>
      </c>
      <c r="F14" s="45">
        <v>24.4</v>
      </c>
      <c r="G14" s="45">
        <v>15.1</v>
      </c>
      <c r="H14" s="45">
        <v>3.4</v>
      </c>
      <c r="I14" s="45">
        <v>26.1</v>
      </c>
      <c r="J14" s="46">
        <v>5.9</v>
      </c>
      <c r="K14" s="72">
        <f t="shared" si="0"/>
        <v>25.2</v>
      </c>
      <c r="L14" s="73">
        <f t="shared" si="1"/>
        <v>18.5</v>
      </c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11</v>
      </c>
      <c r="E15" s="45">
        <v>18.2</v>
      </c>
      <c r="F15" s="45">
        <v>21.4</v>
      </c>
      <c r="G15" s="45">
        <v>9.6999999999999993</v>
      </c>
      <c r="H15" s="45">
        <v>5.2</v>
      </c>
      <c r="I15" s="45">
        <v>26.6</v>
      </c>
      <c r="J15" s="46">
        <v>7.8</v>
      </c>
      <c r="K15" s="72">
        <f t="shared" si="0"/>
        <v>29.2</v>
      </c>
      <c r="L15" s="73">
        <f t="shared" si="1"/>
        <v>14.9</v>
      </c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6.9</v>
      </c>
      <c r="E16" s="45">
        <v>17.600000000000001</v>
      </c>
      <c r="F16" s="45">
        <v>20.6</v>
      </c>
      <c r="G16" s="45">
        <v>11.8</v>
      </c>
      <c r="H16" s="45">
        <v>5.9</v>
      </c>
      <c r="I16" s="45">
        <v>20.6</v>
      </c>
      <c r="J16" s="46">
        <v>16.7</v>
      </c>
      <c r="K16" s="72">
        <f t="shared" si="0"/>
        <v>24.5</v>
      </c>
      <c r="L16" s="73">
        <f t="shared" si="1"/>
        <v>17.7</v>
      </c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13.4</v>
      </c>
      <c r="E17" s="45">
        <v>17.3</v>
      </c>
      <c r="F17" s="45">
        <v>18.100000000000001</v>
      </c>
      <c r="G17" s="45">
        <v>3.9</v>
      </c>
      <c r="H17" s="45">
        <v>3.1</v>
      </c>
      <c r="I17" s="45">
        <v>19.7</v>
      </c>
      <c r="J17" s="46">
        <v>24.4</v>
      </c>
      <c r="K17" s="122">
        <f t="shared" si="0"/>
        <v>30.7</v>
      </c>
      <c r="L17" s="123">
        <f t="shared" si="1"/>
        <v>7</v>
      </c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10.6</v>
      </c>
      <c r="E18" s="50">
        <v>19.3</v>
      </c>
      <c r="F18" s="50">
        <v>19.3</v>
      </c>
      <c r="G18" s="50">
        <v>13</v>
      </c>
      <c r="H18" s="50">
        <v>4.2</v>
      </c>
      <c r="I18" s="50">
        <v>27.5</v>
      </c>
      <c r="J18" s="51">
        <v>6</v>
      </c>
      <c r="K18" s="120">
        <f t="shared" si="0"/>
        <v>29.9</v>
      </c>
      <c r="L18" s="121">
        <f t="shared" si="1"/>
        <v>17.2</v>
      </c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8</v>
      </c>
      <c r="E19" s="45">
        <v>17</v>
      </c>
      <c r="F19" s="45">
        <v>28</v>
      </c>
      <c r="G19" s="45">
        <v>12</v>
      </c>
      <c r="H19" s="45">
        <v>2.5</v>
      </c>
      <c r="I19" s="45">
        <v>29.5</v>
      </c>
      <c r="J19" s="46">
        <v>3</v>
      </c>
      <c r="K19" s="72">
        <f t="shared" si="0"/>
        <v>25</v>
      </c>
      <c r="L19" s="73">
        <f t="shared" si="1"/>
        <v>14.5</v>
      </c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5.9</v>
      </c>
      <c r="E20" s="45">
        <v>15.3</v>
      </c>
      <c r="F20" s="45">
        <v>27.8</v>
      </c>
      <c r="G20" s="45">
        <v>13.5</v>
      </c>
      <c r="H20" s="45">
        <v>5.2</v>
      </c>
      <c r="I20" s="45">
        <v>28.1</v>
      </c>
      <c r="J20" s="46">
        <v>4.2</v>
      </c>
      <c r="K20" s="72">
        <f t="shared" si="0"/>
        <v>21.2</v>
      </c>
      <c r="L20" s="73">
        <f t="shared" si="1"/>
        <v>18.7</v>
      </c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14</v>
      </c>
      <c r="E21" s="45">
        <v>20.8</v>
      </c>
      <c r="F21" s="45">
        <v>26.9</v>
      </c>
      <c r="G21" s="45">
        <v>6.1</v>
      </c>
      <c r="H21" s="45">
        <v>5.7</v>
      </c>
      <c r="I21" s="45">
        <v>18.3</v>
      </c>
      <c r="J21" s="46">
        <v>8.1999999999999993</v>
      </c>
      <c r="K21" s="72">
        <f t="shared" si="0"/>
        <v>34.799999999999997</v>
      </c>
      <c r="L21" s="73">
        <f t="shared" si="1"/>
        <v>11.8</v>
      </c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8.1999999999999993</v>
      </c>
      <c r="E22" s="45">
        <v>26.3</v>
      </c>
      <c r="F22" s="45">
        <v>19.3</v>
      </c>
      <c r="G22" s="45">
        <v>9.5</v>
      </c>
      <c r="H22" s="45">
        <v>5.3</v>
      </c>
      <c r="I22" s="45">
        <v>23</v>
      </c>
      <c r="J22" s="46">
        <v>8.1999999999999993</v>
      </c>
      <c r="K22" s="122">
        <f t="shared" si="0"/>
        <v>34.5</v>
      </c>
      <c r="L22" s="123">
        <f t="shared" si="1"/>
        <v>14.8</v>
      </c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9.8000000000000007</v>
      </c>
      <c r="E23" s="50">
        <v>20.8</v>
      </c>
      <c r="F23" s="50">
        <v>22.8</v>
      </c>
      <c r="G23" s="50">
        <v>12.8</v>
      </c>
      <c r="H23" s="50">
        <v>4.8</v>
      </c>
      <c r="I23" s="50">
        <v>27</v>
      </c>
      <c r="J23" s="51">
        <v>2</v>
      </c>
      <c r="K23" s="120">
        <f t="shared" si="0"/>
        <v>30.6</v>
      </c>
      <c r="L23" s="121">
        <f t="shared" si="1"/>
        <v>17.600000000000001</v>
      </c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5.9</v>
      </c>
      <c r="E24" s="45">
        <v>25.9</v>
      </c>
      <c r="F24" s="45">
        <v>28.2</v>
      </c>
      <c r="G24" s="45">
        <v>9.4</v>
      </c>
      <c r="H24" s="45">
        <v>7.1</v>
      </c>
      <c r="I24" s="45">
        <v>18.8</v>
      </c>
      <c r="J24" s="46">
        <v>4.7</v>
      </c>
      <c r="K24" s="72">
        <f t="shared" si="0"/>
        <v>31.8</v>
      </c>
      <c r="L24" s="73">
        <f t="shared" si="1"/>
        <v>16.5</v>
      </c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3</v>
      </c>
      <c r="E25" s="45">
        <v>39.4</v>
      </c>
      <c r="F25" s="45">
        <v>15.2</v>
      </c>
      <c r="G25" s="45">
        <v>12.1</v>
      </c>
      <c r="H25" s="45">
        <v>6.1</v>
      </c>
      <c r="I25" s="45">
        <v>21.2</v>
      </c>
      <c r="J25" s="46">
        <v>3</v>
      </c>
      <c r="K25" s="72">
        <f t="shared" si="0"/>
        <v>42.4</v>
      </c>
      <c r="L25" s="73">
        <f t="shared" si="1"/>
        <v>18.2</v>
      </c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14</v>
      </c>
      <c r="E26" s="45">
        <v>17.2</v>
      </c>
      <c r="F26" s="45">
        <v>21.7</v>
      </c>
      <c r="G26" s="45">
        <v>10.4</v>
      </c>
      <c r="H26" s="45">
        <v>3.6</v>
      </c>
      <c r="I26" s="45">
        <v>25.8</v>
      </c>
      <c r="J26" s="46">
        <v>7.2</v>
      </c>
      <c r="K26" s="72">
        <f t="shared" si="0"/>
        <v>31.2</v>
      </c>
      <c r="L26" s="73">
        <f t="shared" si="1"/>
        <v>14</v>
      </c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9.1</v>
      </c>
      <c r="E27" s="45">
        <v>30.3</v>
      </c>
      <c r="F27" s="45">
        <v>24.2</v>
      </c>
      <c r="G27" s="45">
        <v>9.1</v>
      </c>
      <c r="H27" s="45">
        <v>0</v>
      </c>
      <c r="I27" s="45">
        <v>18.2</v>
      </c>
      <c r="J27" s="46">
        <v>9.1</v>
      </c>
      <c r="K27" s="72">
        <f t="shared" si="0"/>
        <v>39.4</v>
      </c>
      <c r="L27" s="73">
        <f t="shared" si="1"/>
        <v>9.1</v>
      </c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4.3</v>
      </c>
      <c r="E28" s="45">
        <v>18.3</v>
      </c>
      <c r="F28" s="45">
        <v>29.6</v>
      </c>
      <c r="G28" s="45">
        <v>11.8</v>
      </c>
      <c r="H28" s="45">
        <v>5.9</v>
      </c>
      <c r="I28" s="45">
        <v>24.7</v>
      </c>
      <c r="J28" s="46">
        <v>5.4</v>
      </c>
      <c r="K28" s="72">
        <f t="shared" si="0"/>
        <v>22.6</v>
      </c>
      <c r="L28" s="73">
        <f t="shared" si="1"/>
        <v>17.7</v>
      </c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11.1</v>
      </c>
      <c r="E29" s="45">
        <v>15.2</v>
      </c>
      <c r="F29" s="45">
        <v>24.9</v>
      </c>
      <c r="G29" s="45">
        <v>5.5</v>
      </c>
      <c r="H29" s="45">
        <v>4.5999999999999996</v>
      </c>
      <c r="I29" s="45">
        <v>25.3</v>
      </c>
      <c r="J29" s="46">
        <v>13.4</v>
      </c>
      <c r="K29" s="72">
        <f t="shared" si="0"/>
        <v>26.3</v>
      </c>
      <c r="L29" s="73">
        <f t="shared" si="1"/>
        <v>10.1</v>
      </c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8</v>
      </c>
      <c r="E30" s="45">
        <v>14</v>
      </c>
      <c r="F30" s="45">
        <v>22</v>
      </c>
      <c r="G30" s="45">
        <v>16</v>
      </c>
      <c r="H30" s="45">
        <v>4</v>
      </c>
      <c r="I30" s="45">
        <v>22</v>
      </c>
      <c r="J30" s="46">
        <v>14</v>
      </c>
      <c r="K30" s="122">
        <f t="shared" si="0"/>
        <v>22</v>
      </c>
      <c r="L30" s="123">
        <f t="shared" si="1"/>
        <v>20</v>
      </c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10.1</v>
      </c>
      <c r="E31" s="50">
        <v>15.2</v>
      </c>
      <c r="F31" s="50">
        <v>20.9</v>
      </c>
      <c r="G31" s="50">
        <v>8.8000000000000007</v>
      </c>
      <c r="H31" s="50">
        <v>5.7</v>
      </c>
      <c r="I31" s="50">
        <v>32.1</v>
      </c>
      <c r="J31" s="51">
        <v>7.1</v>
      </c>
      <c r="K31" s="120">
        <f t="shared" si="0"/>
        <v>25.3</v>
      </c>
      <c r="L31" s="121">
        <f t="shared" si="1"/>
        <v>14.5</v>
      </c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5.9</v>
      </c>
      <c r="E32" s="45">
        <v>13.6</v>
      </c>
      <c r="F32" s="45">
        <v>21.6</v>
      </c>
      <c r="G32" s="45">
        <v>10.5</v>
      </c>
      <c r="H32" s="45">
        <v>4.5</v>
      </c>
      <c r="I32" s="45">
        <v>32.799999999999997</v>
      </c>
      <c r="J32" s="46">
        <v>11.1</v>
      </c>
      <c r="K32" s="72">
        <f t="shared" si="0"/>
        <v>19.5</v>
      </c>
      <c r="L32" s="73">
        <f t="shared" si="1"/>
        <v>15</v>
      </c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11</v>
      </c>
      <c r="E33" s="45">
        <v>27.2</v>
      </c>
      <c r="F33" s="45">
        <v>24.3</v>
      </c>
      <c r="G33" s="45">
        <v>12</v>
      </c>
      <c r="H33" s="45">
        <v>4.9000000000000004</v>
      </c>
      <c r="I33" s="45">
        <v>17</v>
      </c>
      <c r="J33" s="46">
        <v>3.7</v>
      </c>
      <c r="K33" s="72">
        <f t="shared" si="0"/>
        <v>38.200000000000003</v>
      </c>
      <c r="L33" s="73">
        <f t="shared" si="1"/>
        <v>16.899999999999999</v>
      </c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10</v>
      </c>
      <c r="E34" s="45">
        <v>19.5</v>
      </c>
      <c r="F34" s="45">
        <v>28.9</v>
      </c>
      <c r="G34" s="45">
        <v>12.1</v>
      </c>
      <c r="H34" s="45">
        <v>3.7</v>
      </c>
      <c r="I34" s="45">
        <v>24.7</v>
      </c>
      <c r="J34" s="46">
        <v>1.1000000000000001</v>
      </c>
      <c r="K34" s="72">
        <f t="shared" si="0"/>
        <v>29.5</v>
      </c>
      <c r="L34" s="73">
        <f t="shared" si="1"/>
        <v>15.8</v>
      </c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12.1</v>
      </c>
      <c r="E35" s="45">
        <v>21.2</v>
      </c>
      <c r="F35" s="45">
        <v>33.299999999999997</v>
      </c>
      <c r="G35" s="45">
        <v>12.1</v>
      </c>
      <c r="H35" s="45">
        <v>6.1</v>
      </c>
      <c r="I35" s="45">
        <v>15.2</v>
      </c>
      <c r="J35" s="46">
        <v>0</v>
      </c>
      <c r="K35" s="72">
        <f t="shared" si="0"/>
        <v>33.299999999999997</v>
      </c>
      <c r="L35" s="73">
        <f t="shared" si="1"/>
        <v>18.2</v>
      </c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7.3</v>
      </c>
      <c r="E36" s="45">
        <v>7.3</v>
      </c>
      <c r="F36" s="45">
        <v>34.1</v>
      </c>
      <c r="G36" s="45">
        <v>7.3</v>
      </c>
      <c r="H36" s="45">
        <v>0</v>
      </c>
      <c r="I36" s="45">
        <v>29.3</v>
      </c>
      <c r="J36" s="46">
        <v>14.6</v>
      </c>
      <c r="K36" s="122">
        <f t="shared" si="0"/>
        <v>14.6</v>
      </c>
      <c r="L36" s="123">
        <f t="shared" si="1"/>
        <v>7.3</v>
      </c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10.3</v>
      </c>
      <c r="E37" s="50">
        <v>30.3</v>
      </c>
      <c r="F37" s="50">
        <v>18.600000000000001</v>
      </c>
      <c r="G37" s="50">
        <v>13.8</v>
      </c>
      <c r="H37" s="50">
        <v>3.4</v>
      </c>
      <c r="I37" s="50">
        <v>23.4</v>
      </c>
      <c r="J37" s="51">
        <v>0</v>
      </c>
      <c r="K37" s="120">
        <f t="shared" si="0"/>
        <v>40.6</v>
      </c>
      <c r="L37" s="121">
        <f t="shared" si="1"/>
        <v>17.2</v>
      </c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9.5</v>
      </c>
      <c r="E38" s="45">
        <v>41.4</v>
      </c>
      <c r="F38" s="45">
        <v>28.4</v>
      </c>
      <c r="G38" s="45">
        <v>11.2</v>
      </c>
      <c r="H38" s="45">
        <v>5.2</v>
      </c>
      <c r="I38" s="45">
        <v>2.6</v>
      </c>
      <c r="J38" s="46">
        <v>1.7</v>
      </c>
      <c r="K38" s="72">
        <f t="shared" si="0"/>
        <v>50.9</v>
      </c>
      <c r="L38" s="73">
        <f t="shared" si="1"/>
        <v>16.399999999999999</v>
      </c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9.3000000000000007</v>
      </c>
      <c r="E39" s="45">
        <v>34.700000000000003</v>
      </c>
      <c r="F39" s="45">
        <v>37.299999999999997</v>
      </c>
      <c r="G39" s="45">
        <v>9.3000000000000007</v>
      </c>
      <c r="H39" s="45">
        <v>4</v>
      </c>
      <c r="I39" s="45">
        <v>4</v>
      </c>
      <c r="J39" s="46">
        <v>1.3</v>
      </c>
      <c r="K39" s="72">
        <f t="shared" si="0"/>
        <v>44</v>
      </c>
      <c r="L39" s="73">
        <f t="shared" si="1"/>
        <v>13.3</v>
      </c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8.9</v>
      </c>
      <c r="E40" s="45">
        <v>20.7</v>
      </c>
      <c r="F40" s="45">
        <v>27.1</v>
      </c>
      <c r="G40" s="45">
        <v>10.8</v>
      </c>
      <c r="H40" s="45">
        <v>3</v>
      </c>
      <c r="I40" s="45">
        <v>21.2</v>
      </c>
      <c r="J40" s="46">
        <v>8.4</v>
      </c>
      <c r="K40" s="72">
        <f t="shared" si="0"/>
        <v>29.6</v>
      </c>
      <c r="L40" s="73">
        <f t="shared" si="1"/>
        <v>13.8</v>
      </c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10.6</v>
      </c>
      <c r="E41" s="45">
        <v>16.8</v>
      </c>
      <c r="F41" s="45">
        <v>25.5</v>
      </c>
      <c r="G41" s="45">
        <v>6.8</v>
      </c>
      <c r="H41" s="45">
        <v>3.1</v>
      </c>
      <c r="I41" s="45">
        <v>24.8</v>
      </c>
      <c r="J41" s="46">
        <v>12.4</v>
      </c>
      <c r="K41" s="72">
        <f t="shared" si="0"/>
        <v>27.4</v>
      </c>
      <c r="L41" s="73">
        <f t="shared" si="1"/>
        <v>9.9</v>
      </c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9.6</v>
      </c>
      <c r="E42" s="45">
        <v>20.8</v>
      </c>
      <c r="F42" s="45">
        <v>24.8</v>
      </c>
      <c r="G42" s="45">
        <v>12.1</v>
      </c>
      <c r="H42" s="45">
        <v>5.4</v>
      </c>
      <c r="I42" s="45">
        <v>24.4</v>
      </c>
      <c r="J42" s="46">
        <v>3</v>
      </c>
      <c r="K42" s="122">
        <f t="shared" si="0"/>
        <v>30.4</v>
      </c>
      <c r="L42" s="123">
        <f t="shared" si="1"/>
        <v>17.5</v>
      </c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11.6</v>
      </c>
      <c r="E43" s="50">
        <v>21.9</v>
      </c>
      <c r="F43" s="50">
        <v>25.7</v>
      </c>
      <c r="G43" s="50">
        <v>10.7</v>
      </c>
      <c r="H43" s="50">
        <v>5.4</v>
      </c>
      <c r="I43" s="50">
        <v>19.899999999999999</v>
      </c>
      <c r="J43" s="51">
        <v>4.7</v>
      </c>
      <c r="K43" s="120">
        <f t="shared" si="0"/>
        <v>33.5</v>
      </c>
      <c r="L43" s="121">
        <f t="shared" si="1"/>
        <v>16.100000000000001</v>
      </c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0</v>
      </c>
      <c r="E44" s="45">
        <v>16</v>
      </c>
      <c r="F44" s="45">
        <v>44</v>
      </c>
      <c r="G44" s="45">
        <v>12</v>
      </c>
      <c r="H44" s="45">
        <v>8</v>
      </c>
      <c r="I44" s="45">
        <v>16</v>
      </c>
      <c r="J44" s="46">
        <v>4</v>
      </c>
      <c r="K44" s="72">
        <f t="shared" si="0"/>
        <v>16</v>
      </c>
      <c r="L44" s="73">
        <f t="shared" si="1"/>
        <v>20</v>
      </c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8.1999999999999993</v>
      </c>
      <c r="E45" s="45">
        <v>20.100000000000001</v>
      </c>
      <c r="F45" s="45">
        <v>22.1</v>
      </c>
      <c r="G45" s="45">
        <v>13.9</v>
      </c>
      <c r="H45" s="45">
        <v>4.5999999999999996</v>
      </c>
      <c r="I45" s="45">
        <v>24.7</v>
      </c>
      <c r="J45" s="46">
        <v>6.4</v>
      </c>
      <c r="K45" s="72">
        <f t="shared" si="0"/>
        <v>28.3</v>
      </c>
      <c r="L45" s="73">
        <f t="shared" si="1"/>
        <v>18.5</v>
      </c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7.9</v>
      </c>
      <c r="E46" s="45">
        <v>16.8</v>
      </c>
      <c r="F46" s="45">
        <v>23.5</v>
      </c>
      <c r="G46" s="45">
        <v>10.3</v>
      </c>
      <c r="H46" s="45">
        <v>4.0999999999999996</v>
      </c>
      <c r="I46" s="45">
        <v>32.1</v>
      </c>
      <c r="J46" s="46">
        <v>5.3</v>
      </c>
      <c r="K46" s="72">
        <f t="shared" si="0"/>
        <v>24.7</v>
      </c>
      <c r="L46" s="73">
        <f t="shared" si="1"/>
        <v>14.4</v>
      </c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9.9</v>
      </c>
      <c r="E47" s="45">
        <v>22.8</v>
      </c>
      <c r="F47" s="45">
        <v>24.8</v>
      </c>
      <c r="G47" s="45">
        <v>4</v>
      </c>
      <c r="H47" s="45">
        <v>2</v>
      </c>
      <c r="I47" s="45">
        <v>23.8</v>
      </c>
      <c r="J47" s="46">
        <v>12.9</v>
      </c>
      <c r="K47" s="72">
        <f t="shared" si="0"/>
        <v>32.700000000000003</v>
      </c>
      <c r="L47" s="73">
        <f t="shared" si="1"/>
        <v>6</v>
      </c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12.5</v>
      </c>
      <c r="E48" s="45">
        <v>9.4</v>
      </c>
      <c r="F48" s="45">
        <v>21.9</v>
      </c>
      <c r="G48" s="45">
        <v>6.3</v>
      </c>
      <c r="H48" s="45">
        <v>9.4</v>
      </c>
      <c r="I48" s="45">
        <v>37.5</v>
      </c>
      <c r="J48" s="46">
        <v>3.1</v>
      </c>
      <c r="K48" s="72">
        <f t="shared" si="0"/>
        <v>21.9</v>
      </c>
      <c r="L48" s="73">
        <f t="shared" si="1"/>
        <v>15.7</v>
      </c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16.7</v>
      </c>
      <c r="E49" s="45">
        <v>0</v>
      </c>
      <c r="F49" s="45">
        <v>0</v>
      </c>
      <c r="G49" s="45">
        <v>0</v>
      </c>
      <c r="H49" s="45">
        <v>0</v>
      </c>
      <c r="I49" s="45">
        <v>66.7</v>
      </c>
      <c r="J49" s="46">
        <v>16.7</v>
      </c>
      <c r="K49" s="122">
        <f t="shared" si="0"/>
        <v>16.7</v>
      </c>
      <c r="L49" s="123">
        <f t="shared" si="1"/>
        <v>0</v>
      </c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7.4</v>
      </c>
      <c r="E50" s="50">
        <v>14.8</v>
      </c>
      <c r="F50" s="50">
        <v>24.1</v>
      </c>
      <c r="G50" s="50">
        <v>9.3000000000000007</v>
      </c>
      <c r="H50" s="50">
        <v>1.9</v>
      </c>
      <c r="I50" s="50">
        <v>38.9</v>
      </c>
      <c r="J50" s="51">
        <v>3.7</v>
      </c>
      <c r="K50" s="120">
        <f t="shared" si="0"/>
        <v>22.2</v>
      </c>
      <c r="L50" s="121">
        <f t="shared" si="1"/>
        <v>11.2</v>
      </c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8.3000000000000007</v>
      </c>
      <c r="E51" s="45">
        <v>15.5</v>
      </c>
      <c r="F51" s="45">
        <v>20.2</v>
      </c>
      <c r="G51" s="45">
        <v>8.3000000000000007</v>
      </c>
      <c r="H51" s="45">
        <v>2.4</v>
      </c>
      <c r="I51" s="45">
        <v>41.7</v>
      </c>
      <c r="J51" s="46">
        <v>3.6</v>
      </c>
      <c r="K51" s="72">
        <f t="shared" si="0"/>
        <v>23.8</v>
      </c>
      <c r="L51" s="73">
        <f t="shared" si="1"/>
        <v>10.7</v>
      </c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7.6</v>
      </c>
      <c r="E52" s="45">
        <v>26.5</v>
      </c>
      <c r="F52" s="45">
        <v>20.5</v>
      </c>
      <c r="G52" s="45">
        <v>12.1</v>
      </c>
      <c r="H52" s="45">
        <v>6.1</v>
      </c>
      <c r="I52" s="45">
        <v>22</v>
      </c>
      <c r="J52" s="46">
        <v>5.3</v>
      </c>
      <c r="K52" s="72">
        <f t="shared" si="0"/>
        <v>34.1</v>
      </c>
      <c r="L52" s="73">
        <f t="shared" si="1"/>
        <v>18.2</v>
      </c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6.7</v>
      </c>
      <c r="E53" s="45">
        <v>20.2</v>
      </c>
      <c r="F53" s="45">
        <v>25.6</v>
      </c>
      <c r="G53" s="45">
        <v>15.1</v>
      </c>
      <c r="H53" s="45">
        <v>3.8</v>
      </c>
      <c r="I53" s="45">
        <v>23.5</v>
      </c>
      <c r="J53" s="46">
        <v>5</v>
      </c>
      <c r="K53" s="72">
        <f t="shared" si="0"/>
        <v>26.9</v>
      </c>
      <c r="L53" s="73">
        <f t="shared" si="1"/>
        <v>18.899999999999999</v>
      </c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10.3</v>
      </c>
      <c r="E54" s="45">
        <v>18.8</v>
      </c>
      <c r="F54" s="45">
        <v>24.3</v>
      </c>
      <c r="G54" s="45">
        <v>9.6</v>
      </c>
      <c r="H54" s="45">
        <v>5.6</v>
      </c>
      <c r="I54" s="45">
        <v>22.8</v>
      </c>
      <c r="J54" s="46">
        <v>8.6</v>
      </c>
      <c r="K54" s="72">
        <f t="shared" si="0"/>
        <v>29.1</v>
      </c>
      <c r="L54" s="73">
        <f t="shared" si="1"/>
        <v>15.2</v>
      </c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13.1</v>
      </c>
      <c r="E55" s="45">
        <v>21.6</v>
      </c>
      <c r="F55" s="45">
        <v>27.5</v>
      </c>
      <c r="G55" s="45">
        <v>11.7</v>
      </c>
      <c r="H55" s="45">
        <v>5</v>
      </c>
      <c r="I55" s="45">
        <v>18</v>
      </c>
      <c r="J55" s="46">
        <v>3.2</v>
      </c>
      <c r="K55" s="122">
        <f t="shared" si="0"/>
        <v>34.700000000000003</v>
      </c>
      <c r="L55" s="123">
        <f t="shared" si="1"/>
        <v>16.7</v>
      </c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8.9</v>
      </c>
      <c r="E56" s="50">
        <v>19.8</v>
      </c>
      <c r="F56" s="50">
        <v>26.6</v>
      </c>
      <c r="G56" s="50">
        <v>10</v>
      </c>
      <c r="H56" s="50">
        <v>4.4000000000000004</v>
      </c>
      <c r="I56" s="50">
        <v>22.9</v>
      </c>
      <c r="J56" s="51">
        <v>7.3</v>
      </c>
      <c r="K56" s="120">
        <f t="shared" si="0"/>
        <v>28.7</v>
      </c>
      <c r="L56" s="121">
        <f t="shared" si="1"/>
        <v>14.4</v>
      </c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8.5</v>
      </c>
      <c r="E57" s="45">
        <v>21.1</v>
      </c>
      <c r="F57" s="45">
        <v>15.5</v>
      </c>
      <c r="G57" s="45">
        <v>15.5</v>
      </c>
      <c r="H57" s="45">
        <v>2.8</v>
      </c>
      <c r="I57" s="45">
        <v>26.8</v>
      </c>
      <c r="J57" s="46">
        <v>9.9</v>
      </c>
      <c r="K57" s="72">
        <f t="shared" si="0"/>
        <v>29.6</v>
      </c>
      <c r="L57" s="73">
        <f t="shared" si="1"/>
        <v>18.3</v>
      </c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10.1</v>
      </c>
      <c r="E58" s="45">
        <v>19.600000000000001</v>
      </c>
      <c r="F58" s="45">
        <v>19.600000000000001</v>
      </c>
      <c r="G58" s="45">
        <v>12.5</v>
      </c>
      <c r="H58" s="45">
        <v>4.8</v>
      </c>
      <c r="I58" s="45">
        <v>26.8</v>
      </c>
      <c r="J58" s="46">
        <v>6.5</v>
      </c>
      <c r="K58" s="72">
        <f t="shared" si="0"/>
        <v>29.7</v>
      </c>
      <c r="L58" s="73">
        <f t="shared" si="1"/>
        <v>17.3</v>
      </c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12.9</v>
      </c>
      <c r="E59" s="45">
        <v>18.8</v>
      </c>
      <c r="F59" s="45">
        <v>15.3</v>
      </c>
      <c r="G59" s="45">
        <v>12.9</v>
      </c>
      <c r="H59" s="45">
        <v>3.5</v>
      </c>
      <c r="I59" s="45">
        <v>34.1</v>
      </c>
      <c r="J59" s="46">
        <v>2.4</v>
      </c>
      <c r="K59" s="72">
        <f t="shared" si="0"/>
        <v>31.7</v>
      </c>
      <c r="L59" s="73">
        <f t="shared" si="1"/>
        <v>16.399999999999999</v>
      </c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6.1</v>
      </c>
      <c r="E60" s="45">
        <v>17.2</v>
      </c>
      <c r="F60" s="45">
        <v>27.8</v>
      </c>
      <c r="G60" s="45">
        <v>10</v>
      </c>
      <c r="H60" s="45">
        <v>4.4000000000000004</v>
      </c>
      <c r="I60" s="45">
        <v>30</v>
      </c>
      <c r="J60" s="46">
        <v>4.4000000000000004</v>
      </c>
      <c r="K60" s="72">
        <f t="shared" si="0"/>
        <v>23.3</v>
      </c>
      <c r="L60" s="73">
        <f t="shared" si="1"/>
        <v>14.4</v>
      </c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53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53"/>
      <c r="L62" s="116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55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55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55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8"/>
      <c r="L66" s="56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L67" si="2">+D4</f>
        <v>感じる</v>
      </c>
      <c r="E67" s="60" t="str">
        <f t="shared" si="2"/>
        <v>まあ感じる</v>
      </c>
      <c r="F67" s="60" t="str">
        <f t="shared" si="2"/>
        <v>どちらともいえない</v>
      </c>
      <c r="G67" s="60" t="str">
        <f t="shared" si="2"/>
        <v>あまり感じない</v>
      </c>
      <c r="H67" s="60" t="str">
        <f t="shared" si="2"/>
        <v>感じない</v>
      </c>
      <c r="I67" s="61" t="str">
        <f t="shared" si="2"/>
        <v>わからない</v>
      </c>
      <c r="J67" s="62" t="str">
        <f t="shared" si="2"/>
        <v>無回答</v>
      </c>
      <c r="K67" s="61" t="str">
        <f t="shared" si="2"/>
        <v>『感じる』</v>
      </c>
      <c r="L67" s="62" t="str">
        <f t="shared" si="2"/>
        <v>『感じない』</v>
      </c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127</v>
      </c>
      <c r="E68" s="65">
        <v>265</v>
      </c>
      <c r="F68" s="65">
        <v>324</v>
      </c>
      <c r="G68" s="65">
        <v>147</v>
      </c>
      <c r="H68" s="65">
        <v>64</v>
      </c>
      <c r="I68" s="65">
        <v>339</v>
      </c>
      <c r="J68" s="66">
        <v>81</v>
      </c>
      <c r="K68" s="118">
        <f>SUM(D68:E68)</f>
        <v>392</v>
      </c>
      <c r="L68" s="119">
        <f>SUM(G68:H68)</f>
        <v>211</v>
      </c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3">+B6</f>
        <v>男性</v>
      </c>
      <c r="C69" s="65">
        <v>574</v>
      </c>
      <c r="D69" s="65">
        <v>57</v>
      </c>
      <c r="E69" s="65">
        <v>126</v>
      </c>
      <c r="F69" s="65">
        <v>144</v>
      </c>
      <c r="G69" s="65">
        <v>66</v>
      </c>
      <c r="H69" s="65">
        <v>32</v>
      </c>
      <c r="I69" s="65">
        <v>119</v>
      </c>
      <c r="J69" s="66">
        <v>30</v>
      </c>
      <c r="K69" s="118">
        <f t="shared" ref="K69:K123" si="4">SUM(D69:E69)</f>
        <v>183</v>
      </c>
      <c r="L69" s="119">
        <f t="shared" ref="L69:L123" si="5">SUM(G69:H69)</f>
        <v>98</v>
      </c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3"/>
        <v>女性</v>
      </c>
      <c r="C70" s="65">
        <v>743</v>
      </c>
      <c r="D70" s="65">
        <v>67</v>
      </c>
      <c r="E70" s="65">
        <v>134</v>
      </c>
      <c r="F70" s="65">
        <v>174</v>
      </c>
      <c r="G70" s="65">
        <v>75</v>
      </c>
      <c r="H70" s="65">
        <v>29</v>
      </c>
      <c r="I70" s="65">
        <v>215</v>
      </c>
      <c r="J70" s="66">
        <v>49</v>
      </c>
      <c r="K70" s="118">
        <f t="shared" si="4"/>
        <v>201</v>
      </c>
      <c r="L70" s="119">
        <f t="shared" si="5"/>
        <v>104</v>
      </c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3"/>
        <v>回答しない</v>
      </c>
      <c r="C71" s="67">
        <v>2</v>
      </c>
      <c r="D71" s="67">
        <v>0</v>
      </c>
      <c r="E71" s="67">
        <v>0</v>
      </c>
      <c r="F71" s="67">
        <v>1</v>
      </c>
      <c r="G71" s="67">
        <v>0</v>
      </c>
      <c r="H71" s="67">
        <v>0</v>
      </c>
      <c r="I71" s="67">
        <v>1</v>
      </c>
      <c r="J71" s="68">
        <v>0</v>
      </c>
      <c r="K71" s="126">
        <f t="shared" si="4"/>
        <v>0</v>
      </c>
      <c r="L71" s="127">
        <f t="shared" si="5"/>
        <v>0</v>
      </c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3"/>
        <v>10歳代</v>
      </c>
      <c r="C72" s="69">
        <v>11</v>
      </c>
      <c r="D72" s="69">
        <v>2</v>
      </c>
      <c r="E72" s="69">
        <v>4</v>
      </c>
      <c r="F72" s="69">
        <v>4</v>
      </c>
      <c r="G72" s="69">
        <v>0</v>
      </c>
      <c r="H72" s="69">
        <v>0</v>
      </c>
      <c r="I72" s="69">
        <v>1</v>
      </c>
      <c r="J72" s="70">
        <v>0</v>
      </c>
      <c r="K72" s="124">
        <f t="shared" si="4"/>
        <v>6</v>
      </c>
      <c r="L72" s="125">
        <f t="shared" si="5"/>
        <v>0</v>
      </c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3"/>
        <v>20歳代</v>
      </c>
      <c r="C73" s="65">
        <v>135</v>
      </c>
      <c r="D73" s="65">
        <v>15</v>
      </c>
      <c r="E73" s="65">
        <v>18</v>
      </c>
      <c r="F73" s="65">
        <v>37</v>
      </c>
      <c r="G73" s="65">
        <v>18</v>
      </c>
      <c r="H73" s="65">
        <v>6</v>
      </c>
      <c r="I73" s="65">
        <v>38</v>
      </c>
      <c r="J73" s="66">
        <v>3</v>
      </c>
      <c r="K73" s="118">
        <f t="shared" si="4"/>
        <v>33</v>
      </c>
      <c r="L73" s="119">
        <f t="shared" si="5"/>
        <v>24</v>
      </c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3"/>
        <v>30歳代</v>
      </c>
      <c r="C74" s="65">
        <v>215</v>
      </c>
      <c r="D74" s="65">
        <v>15</v>
      </c>
      <c r="E74" s="65">
        <v>50</v>
      </c>
      <c r="F74" s="65">
        <v>48</v>
      </c>
      <c r="G74" s="65">
        <v>19</v>
      </c>
      <c r="H74" s="65">
        <v>11</v>
      </c>
      <c r="I74" s="65">
        <v>70</v>
      </c>
      <c r="J74" s="66">
        <v>2</v>
      </c>
      <c r="K74" s="118">
        <f t="shared" si="4"/>
        <v>65</v>
      </c>
      <c r="L74" s="119">
        <f t="shared" si="5"/>
        <v>30</v>
      </c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3"/>
        <v>40歳代</v>
      </c>
      <c r="C75" s="65">
        <v>259</v>
      </c>
      <c r="D75" s="65">
        <v>19</v>
      </c>
      <c r="E75" s="65">
        <v>67</v>
      </c>
      <c r="F75" s="65">
        <v>70</v>
      </c>
      <c r="G75" s="65">
        <v>34</v>
      </c>
      <c r="H75" s="65">
        <v>12</v>
      </c>
      <c r="I75" s="65">
        <v>52</v>
      </c>
      <c r="J75" s="66">
        <v>5</v>
      </c>
      <c r="K75" s="118">
        <f t="shared" si="4"/>
        <v>86</v>
      </c>
      <c r="L75" s="119">
        <f t="shared" si="5"/>
        <v>46</v>
      </c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3"/>
        <v>50歳代</v>
      </c>
      <c r="C76" s="65">
        <v>218</v>
      </c>
      <c r="D76" s="65">
        <v>24</v>
      </c>
      <c r="E76" s="65">
        <v>38</v>
      </c>
      <c r="F76" s="65">
        <v>57</v>
      </c>
      <c r="G76" s="65">
        <v>25</v>
      </c>
      <c r="H76" s="65">
        <v>12</v>
      </c>
      <c r="I76" s="65">
        <v>58</v>
      </c>
      <c r="J76" s="66">
        <v>4</v>
      </c>
      <c r="K76" s="118">
        <f t="shared" si="4"/>
        <v>62</v>
      </c>
      <c r="L76" s="119">
        <f t="shared" si="5"/>
        <v>37</v>
      </c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3"/>
        <v>60～64歳</v>
      </c>
      <c r="C77" s="65">
        <v>119</v>
      </c>
      <c r="D77" s="65">
        <v>11</v>
      </c>
      <c r="E77" s="65">
        <v>19</v>
      </c>
      <c r="F77" s="65">
        <v>29</v>
      </c>
      <c r="G77" s="65">
        <v>18</v>
      </c>
      <c r="H77" s="65">
        <v>4</v>
      </c>
      <c r="I77" s="65">
        <v>31</v>
      </c>
      <c r="J77" s="66">
        <v>7</v>
      </c>
      <c r="K77" s="118">
        <f t="shared" si="4"/>
        <v>30</v>
      </c>
      <c r="L77" s="119">
        <f t="shared" si="5"/>
        <v>22</v>
      </c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3"/>
        <v>65～69歳</v>
      </c>
      <c r="C78" s="65">
        <v>154</v>
      </c>
      <c r="D78" s="65">
        <v>17</v>
      </c>
      <c r="E78" s="65">
        <v>28</v>
      </c>
      <c r="F78" s="65">
        <v>33</v>
      </c>
      <c r="G78" s="65">
        <v>15</v>
      </c>
      <c r="H78" s="65">
        <v>8</v>
      </c>
      <c r="I78" s="65">
        <v>41</v>
      </c>
      <c r="J78" s="66">
        <v>12</v>
      </c>
      <c r="K78" s="118">
        <f t="shared" si="4"/>
        <v>45</v>
      </c>
      <c r="L78" s="119">
        <f t="shared" si="5"/>
        <v>23</v>
      </c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3"/>
        <v>70～74歳</v>
      </c>
      <c r="C79" s="65">
        <v>102</v>
      </c>
      <c r="D79" s="65">
        <v>7</v>
      </c>
      <c r="E79" s="65">
        <v>18</v>
      </c>
      <c r="F79" s="65">
        <v>21</v>
      </c>
      <c r="G79" s="65">
        <v>12</v>
      </c>
      <c r="H79" s="65">
        <v>6</v>
      </c>
      <c r="I79" s="65">
        <v>21</v>
      </c>
      <c r="J79" s="66">
        <v>17</v>
      </c>
      <c r="K79" s="118">
        <f t="shared" si="4"/>
        <v>25</v>
      </c>
      <c r="L79" s="119">
        <f t="shared" si="5"/>
        <v>18</v>
      </c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3"/>
        <v>75歳以上</v>
      </c>
      <c r="C80" s="65">
        <v>127</v>
      </c>
      <c r="D80" s="65">
        <v>17</v>
      </c>
      <c r="E80" s="65">
        <v>22</v>
      </c>
      <c r="F80" s="65">
        <v>23</v>
      </c>
      <c r="G80" s="65">
        <v>5</v>
      </c>
      <c r="H80" s="65">
        <v>4</v>
      </c>
      <c r="I80" s="65">
        <v>25</v>
      </c>
      <c r="J80" s="66">
        <v>31</v>
      </c>
      <c r="K80" s="126">
        <f t="shared" si="4"/>
        <v>39</v>
      </c>
      <c r="L80" s="127">
        <f t="shared" si="5"/>
        <v>9</v>
      </c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3"/>
        <v>板橋地域(板橋・熊野・仲宿・仲町・富士見)</v>
      </c>
      <c r="C81" s="69">
        <v>331</v>
      </c>
      <c r="D81" s="69">
        <v>35</v>
      </c>
      <c r="E81" s="69">
        <v>64</v>
      </c>
      <c r="F81" s="69">
        <v>64</v>
      </c>
      <c r="G81" s="69">
        <v>43</v>
      </c>
      <c r="H81" s="69">
        <v>14</v>
      </c>
      <c r="I81" s="69">
        <v>91</v>
      </c>
      <c r="J81" s="70">
        <v>20</v>
      </c>
      <c r="K81" s="124">
        <f t="shared" si="4"/>
        <v>99</v>
      </c>
      <c r="L81" s="125">
        <f t="shared" si="5"/>
        <v>57</v>
      </c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3"/>
        <v>常盤台地域(大谷口・常盤台・桜川)</v>
      </c>
      <c r="C82" s="65">
        <v>200</v>
      </c>
      <c r="D82" s="65">
        <v>16</v>
      </c>
      <c r="E82" s="65">
        <v>34</v>
      </c>
      <c r="F82" s="65">
        <v>56</v>
      </c>
      <c r="G82" s="65">
        <v>24</v>
      </c>
      <c r="H82" s="65">
        <v>5</v>
      </c>
      <c r="I82" s="65">
        <v>59</v>
      </c>
      <c r="J82" s="66">
        <v>6</v>
      </c>
      <c r="K82" s="118">
        <f t="shared" si="4"/>
        <v>50</v>
      </c>
      <c r="L82" s="119">
        <f t="shared" si="5"/>
        <v>29</v>
      </c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3"/>
        <v>志村地域(清水・志村坂上・中台・前野)</v>
      </c>
      <c r="C83" s="65">
        <v>288</v>
      </c>
      <c r="D83" s="65">
        <v>17</v>
      </c>
      <c r="E83" s="65">
        <v>44</v>
      </c>
      <c r="F83" s="65">
        <v>80</v>
      </c>
      <c r="G83" s="65">
        <v>39</v>
      </c>
      <c r="H83" s="65">
        <v>15</v>
      </c>
      <c r="I83" s="65">
        <v>81</v>
      </c>
      <c r="J83" s="66">
        <v>12</v>
      </c>
      <c r="K83" s="118">
        <f t="shared" si="4"/>
        <v>61</v>
      </c>
      <c r="L83" s="119">
        <f t="shared" si="5"/>
        <v>54</v>
      </c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3"/>
        <v>赤塚地域(下赤塚・成増・徳丸)</v>
      </c>
      <c r="C84" s="65">
        <v>279</v>
      </c>
      <c r="D84" s="65">
        <v>39</v>
      </c>
      <c r="E84" s="65">
        <v>58</v>
      </c>
      <c r="F84" s="65">
        <v>75</v>
      </c>
      <c r="G84" s="65">
        <v>17</v>
      </c>
      <c r="H84" s="65">
        <v>16</v>
      </c>
      <c r="I84" s="65">
        <v>51</v>
      </c>
      <c r="J84" s="66">
        <v>23</v>
      </c>
      <c r="K84" s="118">
        <f t="shared" si="4"/>
        <v>97</v>
      </c>
      <c r="L84" s="119">
        <f t="shared" si="5"/>
        <v>33</v>
      </c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3"/>
        <v>高島平地域(蓮根・舟渡・高島平)</v>
      </c>
      <c r="C85" s="65">
        <v>243</v>
      </c>
      <c r="D85" s="65">
        <v>20</v>
      </c>
      <c r="E85" s="65">
        <v>64</v>
      </c>
      <c r="F85" s="65">
        <v>47</v>
      </c>
      <c r="G85" s="65">
        <v>23</v>
      </c>
      <c r="H85" s="65">
        <v>13</v>
      </c>
      <c r="I85" s="65">
        <v>56</v>
      </c>
      <c r="J85" s="66">
        <v>20</v>
      </c>
      <c r="K85" s="126">
        <f t="shared" si="4"/>
        <v>84</v>
      </c>
      <c r="L85" s="127">
        <f t="shared" si="5"/>
        <v>36</v>
      </c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3"/>
        <v>会社員・公務員</v>
      </c>
      <c r="C86" s="69">
        <v>500</v>
      </c>
      <c r="D86" s="69">
        <v>49</v>
      </c>
      <c r="E86" s="69">
        <v>104</v>
      </c>
      <c r="F86" s="69">
        <v>114</v>
      </c>
      <c r="G86" s="69">
        <v>64</v>
      </c>
      <c r="H86" s="69">
        <v>24</v>
      </c>
      <c r="I86" s="69">
        <v>135</v>
      </c>
      <c r="J86" s="70">
        <v>10</v>
      </c>
      <c r="K86" s="124">
        <f t="shared" si="4"/>
        <v>153</v>
      </c>
      <c r="L86" s="125">
        <f t="shared" si="5"/>
        <v>88</v>
      </c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3"/>
        <v>自営業・自由業</v>
      </c>
      <c r="C87" s="65">
        <v>85</v>
      </c>
      <c r="D87" s="65">
        <v>5</v>
      </c>
      <c r="E87" s="65">
        <v>22</v>
      </c>
      <c r="F87" s="65">
        <v>24</v>
      </c>
      <c r="G87" s="65">
        <v>8</v>
      </c>
      <c r="H87" s="65">
        <v>6</v>
      </c>
      <c r="I87" s="65">
        <v>16</v>
      </c>
      <c r="J87" s="66">
        <v>4</v>
      </c>
      <c r="K87" s="118">
        <f t="shared" si="4"/>
        <v>27</v>
      </c>
      <c r="L87" s="119">
        <f t="shared" si="5"/>
        <v>14</v>
      </c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3"/>
        <v>会社役員</v>
      </c>
      <c r="C88" s="65">
        <v>33</v>
      </c>
      <c r="D88" s="65">
        <v>1</v>
      </c>
      <c r="E88" s="65">
        <v>13</v>
      </c>
      <c r="F88" s="65">
        <v>5</v>
      </c>
      <c r="G88" s="65">
        <v>4</v>
      </c>
      <c r="H88" s="65">
        <v>2</v>
      </c>
      <c r="I88" s="65">
        <v>7</v>
      </c>
      <c r="J88" s="66">
        <v>1</v>
      </c>
      <c r="K88" s="118">
        <f t="shared" si="4"/>
        <v>14</v>
      </c>
      <c r="L88" s="119">
        <f t="shared" si="5"/>
        <v>6</v>
      </c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3"/>
        <v>主婦・主夫</v>
      </c>
      <c r="C89" s="65">
        <v>221</v>
      </c>
      <c r="D89" s="65">
        <v>31</v>
      </c>
      <c r="E89" s="65">
        <v>38</v>
      </c>
      <c r="F89" s="65">
        <v>48</v>
      </c>
      <c r="G89" s="65">
        <v>23</v>
      </c>
      <c r="H89" s="65">
        <v>8</v>
      </c>
      <c r="I89" s="65">
        <v>57</v>
      </c>
      <c r="J89" s="66">
        <v>16</v>
      </c>
      <c r="K89" s="118">
        <f t="shared" si="4"/>
        <v>69</v>
      </c>
      <c r="L89" s="119">
        <f t="shared" si="5"/>
        <v>31</v>
      </c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3"/>
        <v>学生</v>
      </c>
      <c r="C90" s="65">
        <v>33</v>
      </c>
      <c r="D90" s="65">
        <v>3</v>
      </c>
      <c r="E90" s="65">
        <v>10</v>
      </c>
      <c r="F90" s="65">
        <v>8</v>
      </c>
      <c r="G90" s="65">
        <v>3</v>
      </c>
      <c r="H90" s="65">
        <v>0</v>
      </c>
      <c r="I90" s="65">
        <v>6</v>
      </c>
      <c r="J90" s="66">
        <v>3</v>
      </c>
      <c r="K90" s="118">
        <f t="shared" si="4"/>
        <v>13</v>
      </c>
      <c r="L90" s="119">
        <f t="shared" si="5"/>
        <v>3</v>
      </c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3"/>
        <v>アルバイト・パート</v>
      </c>
      <c r="C91" s="65">
        <v>186</v>
      </c>
      <c r="D91" s="65">
        <v>8</v>
      </c>
      <c r="E91" s="65">
        <v>34</v>
      </c>
      <c r="F91" s="65">
        <v>55</v>
      </c>
      <c r="G91" s="65">
        <v>22</v>
      </c>
      <c r="H91" s="65">
        <v>11</v>
      </c>
      <c r="I91" s="65">
        <v>46</v>
      </c>
      <c r="J91" s="66">
        <v>10</v>
      </c>
      <c r="K91" s="118">
        <f t="shared" si="4"/>
        <v>42</v>
      </c>
      <c r="L91" s="119">
        <f t="shared" si="5"/>
        <v>33</v>
      </c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3"/>
        <v>無職</v>
      </c>
      <c r="C92" s="65">
        <v>217</v>
      </c>
      <c r="D92" s="65">
        <v>24</v>
      </c>
      <c r="E92" s="65">
        <v>33</v>
      </c>
      <c r="F92" s="65">
        <v>54</v>
      </c>
      <c r="G92" s="65">
        <v>12</v>
      </c>
      <c r="H92" s="65">
        <v>10</v>
      </c>
      <c r="I92" s="65">
        <v>55</v>
      </c>
      <c r="J92" s="66">
        <v>29</v>
      </c>
      <c r="K92" s="118">
        <f t="shared" si="4"/>
        <v>57</v>
      </c>
      <c r="L92" s="119">
        <f t="shared" si="5"/>
        <v>22</v>
      </c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3"/>
        <v>その他</v>
      </c>
      <c r="C93" s="65">
        <v>50</v>
      </c>
      <c r="D93" s="65">
        <v>4</v>
      </c>
      <c r="E93" s="65">
        <v>7</v>
      </c>
      <c r="F93" s="65">
        <v>11</v>
      </c>
      <c r="G93" s="65">
        <v>8</v>
      </c>
      <c r="H93" s="65">
        <v>2</v>
      </c>
      <c r="I93" s="65">
        <v>11</v>
      </c>
      <c r="J93" s="66">
        <v>7</v>
      </c>
      <c r="K93" s="126">
        <f t="shared" si="4"/>
        <v>11</v>
      </c>
      <c r="L93" s="127">
        <f t="shared" si="5"/>
        <v>10</v>
      </c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3"/>
        <v>単身世帯</v>
      </c>
      <c r="C94" s="69">
        <v>296</v>
      </c>
      <c r="D94" s="69">
        <v>30</v>
      </c>
      <c r="E94" s="69">
        <v>45</v>
      </c>
      <c r="F94" s="69">
        <v>62</v>
      </c>
      <c r="G94" s="69">
        <v>26</v>
      </c>
      <c r="H94" s="69">
        <v>17</v>
      </c>
      <c r="I94" s="69">
        <v>95</v>
      </c>
      <c r="J94" s="70">
        <v>21</v>
      </c>
      <c r="K94" s="124">
        <f t="shared" si="4"/>
        <v>75</v>
      </c>
      <c r="L94" s="125">
        <f t="shared" si="5"/>
        <v>43</v>
      </c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3"/>
        <v>夫婦のみ</v>
      </c>
      <c r="C95" s="65">
        <v>287</v>
      </c>
      <c r="D95" s="65">
        <v>17</v>
      </c>
      <c r="E95" s="65">
        <v>39</v>
      </c>
      <c r="F95" s="65">
        <v>62</v>
      </c>
      <c r="G95" s="65">
        <v>30</v>
      </c>
      <c r="H95" s="65">
        <v>13</v>
      </c>
      <c r="I95" s="65">
        <v>94</v>
      </c>
      <c r="J95" s="66">
        <v>32</v>
      </c>
      <c r="K95" s="118">
        <f t="shared" si="4"/>
        <v>56</v>
      </c>
      <c r="L95" s="119">
        <f t="shared" si="5"/>
        <v>43</v>
      </c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3"/>
        <v>二世代同居(子と同居)</v>
      </c>
      <c r="C96" s="65">
        <v>493</v>
      </c>
      <c r="D96" s="65">
        <v>54</v>
      </c>
      <c r="E96" s="65">
        <v>134</v>
      </c>
      <c r="F96" s="65">
        <v>120</v>
      </c>
      <c r="G96" s="65">
        <v>59</v>
      </c>
      <c r="H96" s="65">
        <v>24</v>
      </c>
      <c r="I96" s="65">
        <v>84</v>
      </c>
      <c r="J96" s="66">
        <v>18</v>
      </c>
      <c r="K96" s="118">
        <f t="shared" si="4"/>
        <v>188</v>
      </c>
      <c r="L96" s="119">
        <f t="shared" si="5"/>
        <v>83</v>
      </c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3"/>
        <v>二世代同居(親と同居)</v>
      </c>
      <c r="C97" s="65">
        <v>190</v>
      </c>
      <c r="D97" s="65">
        <v>19</v>
      </c>
      <c r="E97" s="65">
        <v>37</v>
      </c>
      <c r="F97" s="65">
        <v>55</v>
      </c>
      <c r="G97" s="65">
        <v>23</v>
      </c>
      <c r="H97" s="65">
        <v>7</v>
      </c>
      <c r="I97" s="65">
        <v>47</v>
      </c>
      <c r="J97" s="66">
        <v>2</v>
      </c>
      <c r="K97" s="118">
        <f t="shared" si="4"/>
        <v>56</v>
      </c>
      <c r="L97" s="119">
        <f t="shared" si="5"/>
        <v>30</v>
      </c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3"/>
        <v>三世代同居</v>
      </c>
      <c r="C98" s="65">
        <v>33</v>
      </c>
      <c r="D98" s="65">
        <v>4</v>
      </c>
      <c r="E98" s="65">
        <v>7</v>
      </c>
      <c r="F98" s="65">
        <v>11</v>
      </c>
      <c r="G98" s="65">
        <v>4</v>
      </c>
      <c r="H98" s="65">
        <v>2</v>
      </c>
      <c r="I98" s="65">
        <v>5</v>
      </c>
      <c r="J98" s="66">
        <v>0</v>
      </c>
      <c r="K98" s="118">
        <f t="shared" si="4"/>
        <v>11</v>
      </c>
      <c r="L98" s="119">
        <f t="shared" si="5"/>
        <v>6</v>
      </c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3"/>
        <v>その他</v>
      </c>
      <c r="C99" s="65">
        <v>41</v>
      </c>
      <c r="D99" s="65">
        <v>3</v>
      </c>
      <c r="E99" s="65">
        <v>3</v>
      </c>
      <c r="F99" s="65">
        <v>14</v>
      </c>
      <c r="G99" s="65">
        <v>3</v>
      </c>
      <c r="H99" s="65">
        <v>0</v>
      </c>
      <c r="I99" s="65">
        <v>12</v>
      </c>
      <c r="J99" s="66">
        <v>6</v>
      </c>
      <c r="K99" s="126">
        <f t="shared" si="4"/>
        <v>6</v>
      </c>
      <c r="L99" s="127">
        <f t="shared" si="5"/>
        <v>3</v>
      </c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3"/>
        <v>未就学児</v>
      </c>
      <c r="C100" s="69">
        <v>145</v>
      </c>
      <c r="D100" s="69">
        <v>15</v>
      </c>
      <c r="E100" s="69">
        <v>44</v>
      </c>
      <c r="F100" s="69">
        <v>27</v>
      </c>
      <c r="G100" s="69">
        <v>20</v>
      </c>
      <c r="H100" s="69">
        <v>5</v>
      </c>
      <c r="I100" s="69">
        <v>34</v>
      </c>
      <c r="J100" s="70">
        <v>0</v>
      </c>
      <c r="K100" s="124">
        <f t="shared" si="4"/>
        <v>59</v>
      </c>
      <c r="L100" s="125">
        <f t="shared" si="5"/>
        <v>25</v>
      </c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6">+B38</f>
        <v>小学生</v>
      </c>
      <c r="C101" s="65">
        <v>116</v>
      </c>
      <c r="D101" s="65">
        <v>11</v>
      </c>
      <c r="E101" s="65">
        <v>48</v>
      </c>
      <c r="F101" s="65">
        <v>33</v>
      </c>
      <c r="G101" s="65">
        <v>13</v>
      </c>
      <c r="H101" s="65">
        <v>6</v>
      </c>
      <c r="I101" s="65">
        <v>3</v>
      </c>
      <c r="J101" s="66">
        <v>2</v>
      </c>
      <c r="K101" s="118">
        <f t="shared" si="4"/>
        <v>59</v>
      </c>
      <c r="L101" s="119">
        <f t="shared" si="5"/>
        <v>19</v>
      </c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6"/>
        <v>中学生</v>
      </c>
      <c r="C102" s="65">
        <v>75</v>
      </c>
      <c r="D102" s="65">
        <v>7</v>
      </c>
      <c r="E102" s="65">
        <v>26</v>
      </c>
      <c r="F102" s="65">
        <v>28</v>
      </c>
      <c r="G102" s="65">
        <v>7</v>
      </c>
      <c r="H102" s="65">
        <v>3</v>
      </c>
      <c r="I102" s="65">
        <v>3</v>
      </c>
      <c r="J102" s="66">
        <v>1</v>
      </c>
      <c r="K102" s="118">
        <f t="shared" si="4"/>
        <v>33</v>
      </c>
      <c r="L102" s="119">
        <f t="shared" si="5"/>
        <v>10</v>
      </c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6"/>
        <v>65～74歳の家族</v>
      </c>
      <c r="C103" s="65">
        <v>203</v>
      </c>
      <c r="D103" s="65">
        <v>18</v>
      </c>
      <c r="E103" s="65">
        <v>42</v>
      </c>
      <c r="F103" s="65">
        <v>55</v>
      </c>
      <c r="G103" s="65">
        <v>22</v>
      </c>
      <c r="H103" s="65">
        <v>6</v>
      </c>
      <c r="I103" s="65">
        <v>43</v>
      </c>
      <c r="J103" s="66">
        <v>17</v>
      </c>
      <c r="K103" s="118">
        <f t="shared" si="4"/>
        <v>60</v>
      </c>
      <c r="L103" s="119">
        <f t="shared" si="5"/>
        <v>28</v>
      </c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6"/>
        <v>75歳以上の家族</v>
      </c>
      <c r="C104" s="65">
        <v>161</v>
      </c>
      <c r="D104" s="65">
        <v>17</v>
      </c>
      <c r="E104" s="65">
        <v>27</v>
      </c>
      <c r="F104" s="65">
        <v>41</v>
      </c>
      <c r="G104" s="65">
        <v>11</v>
      </c>
      <c r="H104" s="65">
        <v>5</v>
      </c>
      <c r="I104" s="65">
        <v>40</v>
      </c>
      <c r="J104" s="66">
        <v>20</v>
      </c>
      <c r="K104" s="118">
        <f t="shared" si="4"/>
        <v>44</v>
      </c>
      <c r="L104" s="119">
        <f t="shared" si="5"/>
        <v>16</v>
      </c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6"/>
        <v>1～5以外の家族と同居している</v>
      </c>
      <c r="C105" s="65">
        <v>710</v>
      </c>
      <c r="D105" s="65">
        <v>68</v>
      </c>
      <c r="E105" s="65">
        <v>148</v>
      </c>
      <c r="F105" s="65">
        <v>176</v>
      </c>
      <c r="G105" s="65">
        <v>86</v>
      </c>
      <c r="H105" s="65">
        <v>38</v>
      </c>
      <c r="I105" s="65">
        <v>173</v>
      </c>
      <c r="J105" s="66">
        <v>21</v>
      </c>
      <c r="K105" s="126">
        <f t="shared" si="4"/>
        <v>216</v>
      </c>
      <c r="L105" s="127">
        <f t="shared" si="5"/>
        <v>124</v>
      </c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6"/>
        <v>一戸建（持ち家）</v>
      </c>
      <c r="C106" s="69">
        <v>447</v>
      </c>
      <c r="D106" s="69">
        <v>52</v>
      </c>
      <c r="E106" s="69">
        <v>98</v>
      </c>
      <c r="F106" s="69">
        <v>115</v>
      </c>
      <c r="G106" s="69">
        <v>48</v>
      </c>
      <c r="H106" s="69">
        <v>24</v>
      </c>
      <c r="I106" s="69">
        <v>89</v>
      </c>
      <c r="J106" s="70">
        <v>21</v>
      </c>
      <c r="K106" s="124">
        <f t="shared" si="4"/>
        <v>150</v>
      </c>
      <c r="L106" s="125">
        <f t="shared" si="5"/>
        <v>72</v>
      </c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6"/>
        <v>一戸建（賃貸）</v>
      </c>
      <c r="C107" s="65">
        <v>25</v>
      </c>
      <c r="D107" s="65">
        <v>0</v>
      </c>
      <c r="E107" s="65">
        <v>4</v>
      </c>
      <c r="F107" s="65">
        <v>11</v>
      </c>
      <c r="G107" s="65">
        <v>3</v>
      </c>
      <c r="H107" s="65">
        <v>2</v>
      </c>
      <c r="I107" s="65">
        <v>4</v>
      </c>
      <c r="J107" s="66">
        <v>1</v>
      </c>
      <c r="K107" s="118">
        <f t="shared" si="4"/>
        <v>4</v>
      </c>
      <c r="L107" s="119">
        <f t="shared" si="5"/>
        <v>5</v>
      </c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6"/>
        <v>マンション（持ち家）</v>
      </c>
      <c r="C108" s="65">
        <v>389</v>
      </c>
      <c r="D108" s="65">
        <v>32</v>
      </c>
      <c r="E108" s="65">
        <v>78</v>
      </c>
      <c r="F108" s="65">
        <v>86</v>
      </c>
      <c r="G108" s="65">
        <v>54</v>
      </c>
      <c r="H108" s="65">
        <v>18</v>
      </c>
      <c r="I108" s="65">
        <v>96</v>
      </c>
      <c r="J108" s="66">
        <v>25</v>
      </c>
      <c r="K108" s="118">
        <f t="shared" si="4"/>
        <v>110</v>
      </c>
      <c r="L108" s="119">
        <f t="shared" si="5"/>
        <v>72</v>
      </c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6"/>
        <v>マンション・アパート（賃貸）</v>
      </c>
      <c r="C109" s="65">
        <v>340</v>
      </c>
      <c r="D109" s="65">
        <v>27</v>
      </c>
      <c r="E109" s="65">
        <v>57</v>
      </c>
      <c r="F109" s="65">
        <v>80</v>
      </c>
      <c r="G109" s="65">
        <v>35</v>
      </c>
      <c r="H109" s="65">
        <v>14</v>
      </c>
      <c r="I109" s="65">
        <v>109</v>
      </c>
      <c r="J109" s="66">
        <v>18</v>
      </c>
      <c r="K109" s="118">
        <f t="shared" si="4"/>
        <v>84</v>
      </c>
      <c r="L109" s="119">
        <f t="shared" si="5"/>
        <v>49</v>
      </c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6"/>
        <v>都市再生機構・公社住宅・　都営住宅・区営住宅</v>
      </c>
      <c r="C110" s="65">
        <v>101</v>
      </c>
      <c r="D110" s="65">
        <v>10</v>
      </c>
      <c r="E110" s="65">
        <v>23</v>
      </c>
      <c r="F110" s="65">
        <v>25</v>
      </c>
      <c r="G110" s="65">
        <v>4</v>
      </c>
      <c r="H110" s="65">
        <v>2</v>
      </c>
      <c r="I110" s="65">
        <v>24</v>
      </c>
      <c r="J110" s="66">
        <v>13</v>
      </c>
      <c r="K110" s="118">
        <f t="shared" si="4"/>
        <v>33</v>
      </c>
      <c r="L110" s="119">
        <f t="shared" si="5"/>
        <v>6</v>
      </c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6"/>
        <v>社宅・寮・間借り・住込み</v>
      </c>
      <c r="C111" s="65">
        <v>32</v>
      </c>
      <c r="D111" s="65">
        <v>4</v>
      </c>
      <c r="E111" s="65">
        <v>3</v>
      </c>
      <c r="F111" s="65">
        <v>7</v>
      </c>
      <c r="G111" s="65">
        <v>2</v>
      </c>
      <c r="H111" s="65">
        <v>3</v>
      </c>
      <c r="I111" s="65">
        <v>12</v>
      </c>
      <c r="J111" s="66">
        <v>1</v>
      </c>
      <c r="K111" s="118">
        <f t="shared" si="4"/>
        <v>7</v>
      </c>
      <c r="L111" s="119">
        <f t="shared" si="5"/>
        <v>5</v>
      </c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6"/>
        <v>その他（ケア付住宅など）</v>
      </c>
      <c r="C112" s="65">
        <v>6</v>
      </c>
      <c r="D112" s="65">
        <v>1</v>
      </c>
      <c r="E112" s="65">
        <v>0</v>
      </c>
      <c r="F112" s="65">
        <v>0</v>
      </c>
      <c r="G112" s="65">
        <v>0</v>
      </c>
      <c r="H112" s="65">
        <v>0</v>
      </c>
      <c r="I112" s="65">
        <v>4</v>
      </c>
      <c r="J112" s="66">
        <v>1</v>
      </c>
      <c r="K112" s="126">
        <f t="shared" si="4"/>
        <v>1</v>
      </c>
      <c r="L112" s="127">
        <f t="shared" si="5"/>
        <v>0</v>
      </c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6"/>
        <v>１年未満</v>
      </c>
      <c r="C113" s="69">
        <v>54</v>
      </c>
      <c r="D113" s="69">
        <v>4</v>
      </c>
      <c r="E113" s="69">
        <v>8</v>
      </c>
      <c r="F113" s="69">
        <v>13</v>
      </c>
      <c r="G113" s="69">
        <v>5</v>
      </c>
      <c r="H113" s="69">
        <v>1</v>
      </c>
      <c r="I113" s="69">
        <v>21</v>
      </c>
      <c r="J113" s="70">
        <v>2</v>
      </c>
      <c r="K113" s="124">
        <f t="shared" si="4"/>
        <v>12</v>
      </c>
      <c r="L113" s="125">
        <f t="shared" si="5"/>
        <v>6</v>
      </c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6"/>
        <v>１年以上５年未満</v>
      </c>
      <c r="C114" s="65">
        <v>168</v>
      </c>
      <c r="D114" s="65">
        <v>14</v>
      </c>
      <c r="E114" s="65">
        <v>26</v>
      </c>
      <c r="F114" s="65">
        <v>34</v>
      </c>
      <c r="G114" s="65">
        <v>14</v>
      </c>
      <c r="H114" s="65">
        <v>4</v>
      </c>
      <c r="I114" s="65">
        <v>70</v>
      </c>
      <c r="J114" s="66">
        <v>6</v>
      </c>
      <c r="K114" s="118">
        <f t="shared" si="4"/>
        <v>40</v>
      </c>
      <c r="L114" s="119">
        <f t="shared" si="5"/>
        <v>18</v>
      </c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6"/>
        <v>５年以上10年未満</v>
      </c>
      <c r="C115" s="65">
        <v>132</v>
      </c>
      <c r="D115" s="65">
        <v>10</v>
      </c>
      <c r="E115" s="65">
        <v>35</v>
      </c>
      <c r="F115" s="65">
        <v>27</v>
      </c>
      <c r="G115" s="65">
        <v>16</v>
      </c>
      <c r="H115" s="65">
        <v>8</v>
      </c>
      <c r="I115" s="65">
        <v>29</v>
      </c>
      <c r="J115" s="66">
        <v>7</v>
      </c>
      <c r="K115" s="118">
        <f t="shared" si="4"/>
        <v>45</v>
      </c>
      <c r="L115" s="119">
        <f t="shared" si="5"/>
        <v>24</v>
      </c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6"/>
        <v>10年以上20年未満</v>
      </c>
      <c r="C116" s="65">
        <v>238</v>
      </c>
      <c r="D116" s="65">
        <v>16</v>
      </c>
      <c r="E116" s="65">
        <v>48</v>
      </c>
      <c r="F116" s="65">
        <v>61</v>
      </c>
      <c r="G116" s="65">
        <v>36</v>
      </c>
      <c r="H116" s="65">
        <v>9</v>
      </c>
      <c r="I116" s="65">
        <v>56</v>
      </c>
      <c r="J116" s="66">
        <v>12</v>
      </c>
      <c r="K116" s="118">
        <f t="shared" si="4"/>
        <v>64</v>
      </c>
      <c r="L116" s="119">
        <f t="shared" si="5"/>
        <v>45</v>
      </c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6"/>
        <v>20年以上(次の「生まれたときから」を除く)</v>
      </c>
      <c r="C117" s="65">
        <v>522</v>
      </c>
      <c r="D117" s="65">
        <v>54</v>
      </c>
      <c r="E117" s="65">
        <v>98</v>
      </c>
      <c r="F117" s="65">
        <v>127</v>
      </c>
      <c r="G117" s="65">
        <v>50</v>
      </c>
      <c r="H117" s="65">
        <v>29</v>
      </c>
      <c r="I117" s="65">
        <v>119</v>
      </c>
      <c r="J117" s="66">
        <v>45</v>
      </c>
      <c r="K117" s="118">
        <f t="shared" si="4"/>
        <v>152</v>
      </c>
      <c r="L117" s="119">
        <f t="shared" si="5"/>
        <v>79</v>
      </c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6"/>
        <v>生まれたときから</v>
      </c>
      <c r="C118" s="65">
        <v>222</v>
      </c>
      <c r="D118" s="65">
        <v>29</v>
      </c>
      <c r="E118" s="65">
        <v>48</v>
      </c>
      <c r="F118" s="65">
        <v>61</v>
      </c>
      <c r="G118" s="65">
        <v>26</v>
      </c>
      <c r="H118" s="65">
        <v>11</v>
      </c>
      <c r="I118" s="65">
        <v>40</v>
      </c>
      <c r="J118" s="66">
        <v>7</v>
      </c>
      <c r="K118" s="126">
        <f t="shared" si="4"/>
        <v>77</v>
      </c>
      <c r="L118" s="127">
        <f t="shared" si="5"/>
        <v>37</v>
      </c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6"/>
        <v>東京23区内（板橋区を除く）</v>
      </c>
      <c r="C119" s="69">
        <v>519</v>
      </c>
      <c r="D119" s="69">
        <v>46</v>
      </c>
      <c r="E119" s="69">
        <v>103</v>
      </c>
      <c r="F119" s="69">
        <v>138</v>
      </c>
      <c r="G119" s="69">
        <v>52</v>
      </c>
      <c r="H119" s="69">
        <v>23</v>
      </c>
      <c r="I119" s="69">
        <v>119</v>
      </c>
      <c r="J119" s="70">
        <v>38</v>
      </c>
      <c r="K119" s="124">
        <f t="shared" si="4"/>
        <v>149</v>
      </c>
      <c r="L119" s="125">
        <f t="shared" si="5"/>
        <v>75</v>
      </c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6"/>
        <v>東京都内の他市町村</v>
      </c>
      <c r="C120" s="65">
        <v>71</v>
      </c>
      <c r="D120" s="65">
        <v>6</v>
      </c>
      <c r="E120" s="65">
        <v>15</v>
      </c>
      <c r="F120" s="65">
        <v>11</v>
      </c>
      <c r="G120" s="65">
        <v>11</v>
      </c>
      <c r="H120" s="65">
        <v>2</v>
      </c>
      <c r="I120" s="65">
        <v>19</v>
      </c>
      <c r="J120" s="66">
        <v>7</v>
      </c>
      <c r="K120" s="118">
        <f t="shared" si="4"/>
        <v>21</v>
      </c>
      <c r="L120" s="119">
        <f t="shared" si="5"/>
        <v>13</v>
      </c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6"/>
        <v>埼玉県内</v>
      </c>
      <c r="C121" s="65">
        <v>168</v>
      </c>
      <c r="D121" s="65">
        <v>17</v>
      </c>
      <c r="E121" s="65">
        <v>33</v>
      </c>
      <c r="F121" s="65">
        <v>33</v>
      </c>
      <c r="G121" s="65">
        <v>21</v>
      </c>
      <c r="H121" s="65">
        <v>8</v>
      </c>
      <c r="I121" s="65">
        <v>45</v>
      </c>
      <c r="J121" s="66">
        <v>11</v>
      </c>
      <c r="K121" s="118">
        <f t="shared" si="4"/>
        <v>50</v>
      </c>
      <c r="L121" s="119">
        <f t="shared" si="5"/>
        <v>29</v>
      </c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6"/>
        <v>千葉県・神奈川県内</v>
      </c>
      <c r="C122" s="65">
        <v>85</v>
      </c>
      <c r="D122" s="65">
        <v>11</v>
      </c>
      <c r="E122" s="65">
        <v>16</v>
      </c>
      <c r="F122" s="65">
        <v>13</v>
      </c>
      <c r="G122" s="65">
        <v>11</v>
      </c>
      <c r="H122" s="65">
        <v>3</v>
      </c>
      <c r="I122" s="65">
        <v>29</v>
      </c>
      <c r="J122" s="66">
        <v>2</v>
      </c>
      <c r="K122" s="118">
        <f t="shared" si="4"/>
        <v>27</v>
      </c>
      <c r="L122" s="119">
        <f t="shared" si="5"/>
        <v>14</v>
      </c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6"/>
        <v>その他（海外を含む）</v>
      </c>
      <c r="C123" s="65">
        <v>180</v>
      </c>
      <c r="D123" s="65">
        <v>11</v>
      </c>
      <c r="E123" s="65">
        <v>31</v>
      </c>
      <c r="F123" s="65">
        <v>50</v>
      </c>
      <c r="G123" s="65">
        <v>18</v>
      </c>
      <c r="H123" s="65">
        <v>8</v>
      </c>
      <c r="I123" s="65">
        <v>54</v>
      </c>
      <c r="J123" s="66">
        <v>8</v>
      </c>
      <c r="K123" s="118">
        <f t="shared" si="4"/>
        <v>42</v>
      </c>
      <c r="L123" s="119">
        <f t="shared" si="5"/>
        <v>26</v>
      </c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H123"/>
  <sheetViews>
    <sheetView zoomScaleNormal="100" zoomScaleSheetLayoutView="85" workbookViewId="0">
      <selection activeCell="A4" sqref="A4:B4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34">
      <c r="A1" s="55"/>
      <c r="B1" s="55" t="s">
        <v>542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34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H2" s="4"/>
    </row>
    <row r="3" spans="1:34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98">
        <v>8</v>
      </c>
      <c r="L3" s="98">
        <v>9</v>
      </c>
      <c r="M3" s="98">
        <v>10</v>
      </c>
      <c r="N3" s="98">
        <v>11</v>
      </c>
      <c r="O3" s="98">
        <v>12</v>
      </c>
      <c r="P3" s="99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34" s="4" customFormat="1" ht="140.25" customHeight="1">
      <c r="A4" s="142"/>
      <c r="B4" s="143"/>
      <c r="C4" s="30" t="s">
        <v>3</v>
      </c>
      <c r="D4" s="40" t="s">
        <v>128</v>
      </c>
      <c r="E4" s="40" t="s">
        <v>129</v>
      </c>
      <c r="F4" s="40" t="s">
        <v>130</v>
      </c>
      <c r="G4" s="40" t="s">
        <v>131</v>
      </c>
      <c r="H4" s="40" t="s">
        <v>132</v>
      </c>
      <c r="I4" s="40" t="s">
        <v>133</v>
      </c>
      <c r="J4" s="40" t="s">
        <v>134</v>
      </c>
      <c r="K4" s="40" t="s">
        <v>135</v>
      </c>
      <c r="L4" s="40" t="s">
        <v>136</v>
      </c>
      <c r="M4" s="40" t="s">
        <v>137</v>
      </c>
      <c r="N4" s="40" t="s">
        <v>138</v>
      </c>
      <c r="O4" s="40" t="s">
        <v>30</v>
      </c>
      <c r="P4" s="41" t="s">
        <v>1</v>
      </c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34" s="12" customFormat="1">
      <c r="A5" s="148" t="s">
        <v>2</v>
      </c>
      <c r="B5" s="149"/>
      <c r="C5" s="43">
        <v>100</v>
      </c>
      <c r="D5" s="45">
        <v>57.2</v>
      </c>
      <c r="E5" s="45">
        <v>26</v>
      </c>
      <c r="F5" s="45">
        <v>25.6</v>
      </c>
      <c r="G5" s="45">
        <v>15.7</v>
      </c>
      <c r="H5" s="45">
        <v>28.5</v>
      </c>
      <c r="I5" s="45">
        <v>51.7</v>
      </c>
      <c r="J5" s="45">
        <v>14.5</v>
      </c>
      <c r="K5" s="45">
        <v>16.8</v>
      </c>
      <c r="L5" s="45">
        <v>9.9</v>
      </c>
      <c r="M5" s="45">
        <v>2.5</v>
      </c>
      <c r="N5" s="45">
        <v>20.6</v>
      </c>
      <c r="O5" s="45">
        <v>2.7</v>
      </c>
      <c r="P5" s="46">
        <v>6.1</v>
      </c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34" s="13" customFormat="1" ht="13.5" customHeight="1">
      <c r="A6" s="150" t="s">
        <v>4</v>
      </c>
      <c r="B6" s="100" t="s">
        <v>409</v>
      </c>
      <c r="C6" s="45">
        <v>100</v>
      </c>
      <c r="D6" s="45">
        <v>57.7</v>
      </c>
      <c r="E6" s="45">
        <v>27.7</v>
      </c>
      <c r="F6" s="45">
        <v>28.2</v>
      </c>
      <c r="G6" s="45">
        <v>17.899999999999999</v>
      </c>
      <c r="H6" s="45">
        <v>31.4</v>
      </c>
      <c r="I6" s="45">
        <v>47.9</v>
      </c>
      <c r="J6" s="45">
        <v>17.2</v>
      </c>
      <c r="K6" s="45">
        <v>16.600000000000001</v>
      </c>
      <c r="L6" s="45">
        <v>9.1999999999999993</v>
      </c>
      <c r="M6" s="45">
        <v>2.6</v>
      </c>
      <c r="N6" s="45">
        <v>17.100000000000001</v>
      </c>
      <c r="O6" s="45">
        <v>3</v>
      </c>
      <c r="P6" s="46">
        <v>4.9000000000000004</v>
      </c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4" s="13" customFormat="1" ht="13.5" customHeight="1">
      <c r="A7" s="150"/>
      <c r="B7" s="100" t="s">
        <v>410</v>
      </c>
      <c r="C7" s="45">
        <v>100</v>
      </c>
      <c r="D7" s="45">
        <v>56.9</v>
      </c>
      <c r="E7" s="45">
        <v>25.3</v>
      </c>
      <c r="F7" s="45">
        <v>24</v>
      </c>
      <c r="G7" s="45">
        <v>13.9</v>
      </c>
      <c r="H7" s="45">
        <v>25.8</v>
      </c>
      <c r="I7" s="45">
        <v>55</v>
      </c>
      <c r="J7" s="45">
        <v>12.4</v>
      </c>
      <c r="K7" s="45">
        <v>17.2</v>
      </c>
      <c r="L7" s="45">
        <v>10.4</v>
      </c>
      <c r="M7" s="45">
        <v>2.6</v>
      </c>
      <c r="N7" s="45">
        <v>23.7</v>
      </c>
      <c r="O7" s="45">
        <v>2.6</v>
      </c>
      <c r="P7" s="46">
        <v>6.5</v>
      </c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34" s="13" customFormat="1" ht="13.5" thickBot="1">
      <c r="A8" s="151"/>
      <c r="B8" s="101" t="s">
        <v>408</v>
      </c>
      <c r="C8" s="48">
        <v>100</v>
      </c>
      <c r="D8" s="48">
        <v>50</v>
      </c>
      <c r="E8" s="48">
        <v>0</v>
      </c>
      <c r="F8" s="48">
        <v>50</v>
      </c>
      <c r="G8" s="48">
        <v>0</v>
      </c>
      <c r="H8" s="48">
        <v>0</v>
      </c>
      <c r="I8" s="48">
        <v>50</v>
      </c>
      <c r="J8" s="48">
        <v>50</v>
      </c>
      <c r="K8" s="48">
        <v>0</v>
      </c>
      <c r="L8" s="48">
        <v>0</v>
      </c>
      <c r="M8" s="48">
        <v>0</v>
      </c>
      <c r="N8" s="48">
        <v>0</v>
      </c>
      <c r="O8" s="48">
        <v>0</v>
      </c>
      <c r="P8" s="49">
        <v>0</v>
      </c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34" s="13" customFormat="1" ht="13.5" customHeight="1" thickTop="1">
      <c r="A9" s="152" t="s">
        <v>7</v>
      </c>
      <c r="B9" s="102" t="s">
        <v>13</v>
      </c>
      <c r="C9" s="50">
        <v>100</v>
      </c>
      <c r="D9" s="50">
        <v>18.2</v>
      </c>
      <c r="E9" s="50">
        <v>36.4</v>
      </c>
      <c r="F9" s="50">
        <v>18.2</v>
      </c>
      <c r="G9" s="50">
        <v>27.3</v>
      </c>
      <c r="H9" s="50">
        <v>27.3</v>
      </c>
      <c r="I9" s="50">
        <v>36.4</v>
      </c>
      <c r="J9" s="50">
        <v>18.2</v>
      </c>
      <c r="K9" s="50">
        <v>18.2</v>
      </c>
      <c r="L9" s="50">
        <v>45.5</v>
      </c>
      <c r="M9" s="50">
        <v>9.1</v>
      </c>
      <c r="N9" s="50">
        <v>27.3</v>
      </c>
      <c r="O9" s="50">
        <v>0</v>
      </c>
      <c r="P9" s="51">
        <v>0</v>
      </c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34" s="13" customFormat="1">
      <c r="A10" s="150"/>
      <c r="B10" s="100" t="s">
        <v>14</v>
      </c>
      <c r="C10" s="45">
        <v>100</v>
      </c>
      <c r="D10" s="45">
        <v>53.3</v>
      </c>
      <c r="E10" s="45">
        <v>28.1</v>
      </c>
      <c r="F10" s="45">
        <v>35.6</v>
      </c>
      <c r="G10" s="45">
        <v>17</v>
      </c>
      <c r="H10" s="45">
        <v>20</v>
      </c>
      <c r="I10" s="45">
        <v>45.2</v>
      </c>
      <c r="J10" s="45">
        <v>17.8</v>
      </c>
      <c r="K10" s="45">
        <v>12.6</v>
      </c>
      <c r="L10" s="45">
        <v>17.8</v>
      </c>
      <c r="M10" s="45">
        <v>5.2</v>
      </c>
      <c r="N10" s="45">
        <v>25.9</v>
      </c>
      <c r="O10" s="45">
        <v>4.4000000000000004</v>
      </c>
      <c r="P10" s="46">
        <v>1.5</v>
      </c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34" s="13" customFormat="1">
      <c r="A11" s="150"/>
      <c r="B11" s="100" t="s">
        <v>15</v>
      </c>
      <c r="C11" s="45">
        <v>100</v>
      </c>
      <c r="D11" s="45">
        <v>63.7</v>
      </c>
      <c r="E11" s="45">
        <v>39.5</v>
      </c>
      <c r="F11" s="45">
        <v>27</v>
      </c>
      <c r="G11" s="45">
        <v>14.4</v>
      </c>
      <c r="H11" s="45">
        <v>20.5</v>
      </c>
      <c r="I11" s="45">
        <v>51.6</v>
      </c>
      <c r="J11" s="45">
        <v>17.2</v>
      </c>
      <c r="K11" s="45">
        <v>15.3</v>
      </c>
      <c r="L11" s="45">
        <v>9.3000000000000007</v>
      </c>
      <c r="M11" s="45">
        <v>2.2999999999999998</v>
      </c>
      <c r="N11" s="45">
        <v>26.5</v>
      </c>
      <c r="O11" s="45">
        <v>3.7</v>
      </c>
      <c r="P11" s="46">
        <v>0.5</v>
      </c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34" s="13" customFormat="1">
      <c r="A12" s="150"/>
      <c r="B12" s="100" t="s">
        <v>16</v>
      </c>
      <c r="C12" s="45">
        <v>100</v>
      </c>
      <c r="D12" s="45">
        <v>57.9</v>
      </c>
      <c r="E12" s="45">
        <v>32.799999999999997</v>
      </c>
      <c r="F12" s="45">
        <v>31.3</v>
      </c>
      <c r="G12" s="45">
        <v>19.3</v>
      </c>
      <c r="H12" s="45">
        <v>29</v>
      </c>
      <c r="I12" s="45">
        <v>55.2</v>
      </c>
      <c r="J12" s="45">
        <v>14.3</v>
      </c>
      <c r="K12" s="45">
        <v>13.1</v>
      </c>
      <c r="L12" s="45">
        <v>10.4</v>
      </c>
      <c r="M12" s="45">
        <v>1.9</v>
      </c>
      <c r="N12" s="45">
        <v>24.7</v>
      </c>
      <c r="O12" s="45">
        <v>1.5</v>
      </c>
      <c r="P12" s="46">
        <v>1.2</v>
      </c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34" s="13" customFormat="1">
      <c r="A13" s="150"/>
      <c r="B13" s="100" t="s">
        <v>17</v>
      </c>
      <c r="C13" s="45">
        <v>100</v>
      </c>
      <c r="D13" s="45">
        <v>64.2</v>
      </c>
      <c r="E13" s="45">
        <v>22.5</v>
      </c>
      <c r="F13" s="45">
        <v>23.9</v>
      </c>
      <c r="G13" s="45">
        <v>22.5</v>
      </c>
      <c r="H13" s="45">
        <v>30.3</v>
      </c>
      <c r="I13" s="45">
        <v>56.4</v>
      </c>
      <c r="J13" s="45">
        <v>13.8</v>
      </c>
      <c r="K13" s="45">
        <v>15.1</v>
      </c>
      <c r="L13" s="45">
        <v>11</v>
      </c>
      <c r="M13" s="45">
        <v>3.2</v>
      </c>
      <c r="N13" s="45">
        <v>18.3</v>
      </c>
      <c r="O13" s="45">
        <v>1.8</v>
      </c>
      <c r="P13" s="46">
        <v>2.8</v>
      </c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34" s="13" customFormat="1">
      <c r="A14" s="150"/>
      <c r="B14" s="100" t="s">
        <v>465</v>
      </c>
      <c r="C14" s="45">
        <v>100</v>
      </c>
      <c r="D14" s="45">
        <v>60.5</v>
      </c>
      <c r="E14" s="45">
        <v>17.600000000000001</v>
      </c>
      <c r="F14" s="45">
        <v>25.2</v>
      </c>
      <c r="G14" s="45">
        <v>12.6</v>
      </c>
      <c r="H14" s="45">
        <v>26.1</v>
      </c>
      <c r="I14" s="45">
        <v>58</v>
      </c>
      <c r="J14" s="45">
        <v>17.600000000000001</v>
      </c>
      <c r="K14" s="45">
        <v>15.1</v>
      </c>
      <c r="L14" s="45">
        <v>5.9</v>
      </c>
      <c r="M14" s="45">
        <v>1.7</v>
      </c>
      <c r="N14" s="45">
        <v>16</v>
      </c>
      <c r="O14" s="45">
        <v>4.2</v>
      </c>
      <c r="P14" s="46">
        <v>7.6</v>
      </c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34" s="13" customFormat="1">
      <c r="A15" s="150"/>
      <c r="B15" s="100" t="s">
        <v>466</v>
      </c>
      <c r="C15" s="45">
        <v>100</v>
      </c>
      <c r="D15" s="45">
        <v>50</v>
      </c>
      <c r="E15" s="45">
        <v>22.1</v>
      </c>
      <c r="F15" s="45">
        <v>25.3</v>
      </c>
      <c r="G15" s="45">
        <v>14.3</v>
      </c>
      <c r="H15" s="45">
        <v>29.2</v>
      </c>
      <c r="I15" s="45">
        <v>51.9</v>
      </c>
      <c r="J15" s="45">
        <v>12.3</v>
      </c>
      <c r="K15" s="45">
        <v>24</v>
      </c>
      <c r="L15" s="45">
        <v>7.1</v>
      </c>
      <c r="M15" s="45">
        <v>1.9</v>
      </c>
      <c r="N15" s="45">
        <v>19.5</v>
      </c>
      <c r="O15" s="45">
        <v>2.6</v>
      </c>
      <c r="P15" s="46">
        <v>9.1</v>
      </c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34" s="13" customFormat="1">
      <c r="A16" s="150"/>
      <c r="B16" s="100" t="s">
        <v>6</v>
      </c>
      <c r="C16" s="45">
        <v>100</v>
      </c>
      <c r="D16" s="45">
        <v>54.9</v>
      </c>
      <c r="E16" s="45">
        <v>17.600000000000001</v>
      </c>
      <c r="F16" s="45">
        <v>15.7</v>
      </c>
      <c r="G16" s="45">
        <v>4.9000000000000004</v>
      </c>
      <c r="H16" s="45">
        <v>42.2</v>
      </c>
      <c r="I16" s="45">
        <v>49</v>
      </c>
      <c r="J16" s="45">
        <v>12.7</v>
      </c>
      <c r="K16" s="45">
        <v>17.600000000000001</v>
      </c>
      <c r="L16" s="45">
        <v>8.8000000000000007</v>
      </c>
      <c r="M16" s="45">
        <v>2.9</v>
      </c>
      <c r="N16" s="45">
        <v>16.7</v>
      </c>
      <c r="O16" s="45">
        <v>1</v>
      </c>
      <c r="P16" s="46">
        <v>15.7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48.8</v>
      </c>
      <c r="E17" s="45">
        <v>11.8</v>
      </c>
      <c r="F17" s="45">
        <v>14.2</v>
      </c>
      <c r="G17" s="45">
        <v>10.199999999999999</v>
      </c>
      <c r="H17" s="45">
        <v>37</v>
      </c>
      <c r="I17" s="45">
        <v>40.9</v>
      </c>
      <c r="J17" s="45">
        <v>9.4</v>
      </c>
      <c r="K17" s="45">
        <v>25.2</v>
      </c>
      <c r="L17" s="45">
        <v>4.7</v>
      </c>
      <c r="M17" s="45">
        <v>0.8</v>
      </c>
      <c r="N17" s="45">
        <v>9.4</v>
      </c>
      <c r="O17" s="45">
        <v>3.9</v>
      </c>
      <c r="P17" s="46">
        <v>22.8</v>
      </c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58.6</v>
      </c>
      <c r="E18" s="50">
        <v>23.9</v>
      </c>
      <c r="F18" s="50">
        <v>23.9</v>
      </c>
      <c r="G18" s="50">
        <v>13.9</v>
      </c>
      <c r="H18" s="50">
        <v>25.7</v>
      </c>
      <c r="I18" s="50">
        <v>50.2</v>
      </c>
      <c r="J18" s="50">
        <v>16.3</v>
      </c>
      <c r="K18" s="50">
        <v>19.600000000000001</v>
      </c>
      <c r="L18" s="50">
        <v>11.8</v>
      </c>
      <c r="M18" s="50">
        <v>2.4</v>
      </c>
      <c r="N18" s="50">
        <v>20.2</v>
      </c>
      <c r="O18" s="50">
        <v>3.9</v>
      </c>
      <c r="P18" s="51">
        <v>5.7</v>
      </c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60</v>
      </c>
      <c r="E19" s="45">
        <v>28.5</v>
      </c>
      <c r="F19" s="45">
        <v>25</v>
      </c>
      <c r="G19" s="45">
        <v>21.5</v>
      </c>
      <c r="H19" s="45">
        <v>26</v>
      </c>
      <c r="I19" s="45">
        <v>48.5</v>
      </c>
      <c r="J19" s="45">
        <v>15.5</v>
      </c>
      <c r="K19" s="45">
        <v>18</v>
      </c>
      <c r="L19" s="45">
        <v>7</v>
      </c>
      <c r="M19" s="45">
        <v>3.5</v>
      </c>
      <c r="N19" s="45">
        <v>23.5</v>
      </c>
      <c r="O19" s="45">
        <v>3</v>
      </c>
      <c r="P19" s="46">
        <v>3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55.2</v>
      </c>
      <c r="E20" s="45">
        <v>27.4</v>
      </c>
      <c r="F20" s="45">
        <v>25.7</v>
      </c>
      <c r="G20" s="45">
        <v>16</v>
      </c>
      <c r="H20" s="45">
        <v>29.5</v>
      </c>
      <c r="I20" s="45">
        <v>56.3</v>
      </c>
      <c r="J20" s="45">
        <v>12.5</v>
      </c>
      <c r="K20" s="45">
        <v>15.6</v>
      </c>
      <c r="L20" s="45">
        <v>10.8</v>
      </c>
      <c r="M20" s="45">
        <v>2.4</v>
      </c>
      <c r="N20" s="45">
        <v>19.8</v>
      </c>
      <c r="O20" s="45">
        <v>2.1</v>
      </c>
      <c r="P20" s="46">
        <v>5.6</v>
      </c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55.6</v>
      </c>
      <c r="E21" s="45">
        <v>26.2</v>
      </c>
      <c r="F21" s="45">
        <v>25.8</v>
      </c>
      <c r="G21" s="45">
        <v>14.7</v>
      </c>
      <c r="H21" s="45">
        <v>32.299999999999997</v>
      </c>
      <c r="I21" s="45">
        <v>53.8</v>
      </c>
      <c r="J21" s="45">
        <v>11.8</v>
      </c>
      <c r="K21" s="45">
        <v>14.3</v>
      </c>
      <c r="L21" s="45">
        <v>8.1999999999999993</v>
      </c>
      <c r="M21" s="45">
        <v>2.2000000000000002</v>
      </c>
      <c r="N21" s="45">
        <v>20.100000000000001</v>
      </c>
      <c r="O21" s="45">
        <v>2.2000000000000002</v>
      </c>
      <c r="P21" s="46">
        <v>8.6</v>
      </c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57.6</v>
      </c>
      <c r="E22" s="45">
        <v>25.5</v>
      </c>
      <c r="F22" s="45">
        <v>28</v>
      </c>
      <c r="G22" s="45">
        <v>14.4</v>
      </c>
      <c r="H22" s="45">
        <v>28.8</v>
      </c>
      <c r="I22" s="45">
        <v>49</v>
      </c>
      <c r="J22" s="45">
        <v>16.899999999999999</v>
      </c>
      <c r="K22" s="45">
        <v>15.6</v>
      </c>
      <c r="L22" s="45">
        <v>10.3</v>
      </c>
      <c r="M22" s="45">
        <v>2.1</v>
      </c>
      <c r="N22" s="45">
        <v>20.6</v>
      </c>
      <c r="O22" s="45">
        <v>2.5</v>
      </c>
      <c r="P22" s="46">
        <v>6.6</v>
      </c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60.4</v>
      </c>
      <c r="E23" s="50">
        <v>32.4</v>
      </c>
      <c r="F23" s="50">
        <v>30.8</v>
      </c>
      <c r="G23" s="50">
        <v>19</v>
      </c>
      <c r="H23" s="50">
        <v>25.4</v>
      </c>
      <c r="I23" s="50">
        <v>53.2</v>
      </c>
      <c r="J23" s="50">
        <v>15.2</v>
      </c>
      <c r="K23" s="50">
        <v>13.6</v>
      </c>
      <c r="L23" s="50">
        <v>9.6</v>
      </c>
      <c r="M23" s="50">
        <v>2.6</v>
      </c>
      <c r="N23" s="50">
        <v>21.8</v>
      </c>
      <c r="O23" s="50">
        <v>2.6</v>
      </c>
      <c r="P23" s="51">
        <v>1.8</v>
      </c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57.6</v>
      </c>
      <c r="E24" s="45">
        <v>18.8</v>
      </c>
      <c r="F24" s="45">
        <v>29.4</v>
      </c>
      <c r="G24" s="45">
        <v>12.9</v>
      </c>
      <c r="H24" s="45">
        <v>36.5</v>
      </c>
      <c r="I24" s="45">
        <v>48.2</v>
      </c>
      <c r="J24" s="45">
        <v>20</v>
      </c>
      <c r="K24" s="45">
        <v>17.600000000000001</v>
      </c>
      <c r="L24" s="45">
        <v>9.4</v>
      </c>
      <c r="M24" s="45">
        <v>3.5</v>
      </c>
      <c r="N24" s="45">
        <v>20</v>
      </c>
      <c r="O24" s="45">
        <v>1.2</v>
      </c>
      <c r="P24" s="46">
        <v>5.9</v>
      </c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51.5</v>
      </c>
      <c r="E25" s="45">
        <v>21.2</v>
      </c>
      <c r="F25" s="45">
        <v>27.3</v>
      </c>
      <c r="G25" s="45">
        <v>18.2</v>
      </c>
      <c r="H25" s="45">
        <v>36.4</v>
      </c>
      <c r="I25" s="45">
        <v>63.6</v>
      </c>
      <c r="J25" s="45">
        <v>15.2</v>
      </c>
      <c r="K25" s="45">
        <v>21.2</v>
      </c>
      <c r="L25" s="45">
        <v>12.1</v>
      </c>
      <c r="M25" s="45">
        <v>3</v>
      </c>
      <c r="N25" s="45">
        <v>21.2</v>
      </c>
      <c r="O25" s="45">
        <v>3</v>
      </c>
      <c r="P25" s="46">
        <v>0</v>
      </c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59.7</v>
      </c>
      <c r="E26" s="45">
        <v>25.8</v>
      </c>
      <c r="F26" s="45">
        <v>21.3</v>
      </c>
      <c r="G26" s="45">
        <v>13.1</v>
      </c>
      <c r="H26" s="45">
        <v>29</v>
      </c>
      <c r="I26" s="45">
        <v>54.8</v>
      </c>
      <c r="J26" s="45">
        <v>10</v>
      </c>
      <c r="K26" s="45">
        <v>19</v>
      </c>
      <c r="L26" s="45">
        <v>6.8</v>
      </c>
      <c r="M26" s="45">
        <v>0.9</v>
      </c>
      <c r="N26" s="45">
        <v>24.9</v>
      </c>
      <c r="O26" s="45">
        <v>2.2999999999999998</v>
      </c>
      <c r="P26" s="46">
        <v>7.7</v>
      </c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39.4</v>
      </c>
      <c r="E27" s="45">
        <v>30.3</v>
      </c>
      <c r="F27" s="45">
        <v>24.2</v>
      </c>
      <c r="G27" s="45">
        <v>21.2</v>
      </c>
      <c r="H27" s="45">
        <v>21.2</v>
      </c>
      <c r="I27" s="45">
        <v>51.5</v>
      </c>
      <c r="J27" s="45">
        <v>9.1</v>
      </c>
      <c r="K27" s="45">
        <v>21.2</v>
      </c>
      <c r="L27" s="45">
        <v>33.299999999999997</v>
      </c>
      <c r="M27" s="45">
        <v>9.1</v>
      </c>
      <c r="N27" s="45">
        <v>21.2</v>
      </c>
      <c r="O27" s="45">
        <v>0</v>
      </c>
      <c r="P27" s="46">
        <v>3</v>
      </c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60.2</v>
      </c>
      <c r="E28" s="45">
        <v>21</v>
      </c>
      <c r="F28" s="45">
        <v>23.7</v>
      </c>
      <c r="G28" s="45">
        <v>15.6</v>
      </c>
      <c r="H28" s="45">
        <v>28</v>
      </c>
      <c r="I28" s="45">
        <v>55.9</v>
      </c>
      <c r="J28" s="45">
        <v>16.7</v>
      </c>
      <c r="K28" s="45">
        <v>16.7</v>
      </c>
      <c r="L28" s="45">
        <v>12.4</v>
      </c>
      <c r="M28" s="45">
        <v>2.7</v>
      </c>
      <c r="N28" s="45">
        <v>18.8</v>
      </c>
      <c r="O28" s="45">
        <v>2.2000000000000002</v>
      </c>
      <c r="P28" s="46">
        <v>5.9</v>
      </c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53.9</v>
      </c>
      <c r="E29" s="45">
        <v>19.399999999999999</v>
      </c>
      <c r="F29" s="45">
        <v>19.399999999999999</v>
      </c>
      <c r="G29" s="45">
        <v>10.6</v>
      </c>
      <c r="H29" s="45">
        <v>31.8</v>
      </c>
      <c r="I29" s="45">
        <v>40.6</v>
      </c>
      <c r="J29" s="45">
        <v>12.9</v>
      </c>
      <c r="K29" s="45">
        <v>19.8</v>
      </c>
      <c r="L29" s="45">
        <v>7.8</v>
      </c>
      <c r="M29" s="45">
        <v>2.8</v>
      </c>
      <c r="N29" s="45">
        <v>17.100000000000001</v>
      </c>
      <c r="O29" s="45">
        <v>5.0999999999999996</v>
      </c>
      <c r="P29" s="46">
        <v>12.9</v>
      </c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36</v>
      </c>
      <c r="E30" s="45">
        <v>26</v>
      </c>
      <c r="F30" s="45">
        <v>16</v>
      </c>
      <c r="G30" s="45">
        <v>16</v>
      </c>
      <c r="H30" s="45">
        <v>34</v>
      </c>
      <c r="I30" s="45">
        <v>54</v>
      </c>
      <c r="J30" s="45">
        <v>22</v>
      </c>
      <c r="K30" s="45">
        <v>18</v>
      </c>
      <c r="L30" s="45">
        <v>8</v>
      </c>
      <c r="M30" s="45">
        <v>2</v>
      </c>
      <c r="N30" s="45">
        <v>14</v>
      </c>
      <c r="O30" s="45">
        <v>4</v>
      </c>
      <c r="P30" s="46">
        <v>16</v>
      </c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54.4</v>
      </c>
      <c r="E31" s="50">
        <v>22.6</v>
      </c>
      <c r="F31" s="50">
        <v>25</v>
      </c>
      <c r="G31" s="50">
        <v>14.9</v>
      </c>
      <c r="H31" s="50">
        <v>28.7</v>
      </c>
      <c r="I31" s="50">
        <v>46.6</v>
      </c>
      <c r="J31" s="50">
        <v>16.2</v>
      </c>
      <c r="K31" s="50">
        <v>16.899999999999999</v>
      </c>
      <c r="L31" s="50">
        <v>11.1</v>
      </c>
      <c r="M31" s="50">
        <v>1</v>
      </c>
      <c r="N31" s="50">
        <v>22</v>
      </c>
      <c r="O31" s="50">
        <v>4.0999999999999996</v>
      </c>
      <c r="P31" s="51">
        <v>7.1</v>
      </c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59.6</v>
      </c>
      <c r="E32" s="45">
        <v>22.6</v>
      </c>
      <c r="F32" s="45">
        <v>21.6</v>
      </c>
      <c r="G32" s="45">
        <v>15.3</v>
      </c>
      <c r="H32" s="45">
        <v>27.5</v>
      </c>
      <c r="I32" s="45">
        <v>50.2</v>
      </c>
      <c r="J32" s="45">
        <v>17.100000000000001</v>
      </c>
      <c r="K32" s="45">
        <v>19.2</v>
      </c>
      <c r="L32" s="45">
        <v>4.9000000000000004</v>
      </c>
      <c r="M32" s="45">
        <v>2.1</v>
      </c>
      <c r="N32" s="45">
        <v>17.8</v>
      </c>
      <c r="O32" s="45">
        <v>2.1</v>
      </c>
      <c r="P32" s="46">
        <v>10.1</v>
      </c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60.9</v>
      </c>
      <c r="E33" s="45">
        <v>29.4</v>
      </c>
      <c r="F33" s="45">
        <v>28.2</v>
      </c>
      <c r="G33" s="45">
        <v>14.2</v>
      </c>
      <c r="H33" s="45">
        <v>28.8</v>
      </c>
      <c r="I33" s="45">
        <v>57.8</v>
      </c>
      <c r="J33" s="45">
        <v>10.5</v>
      </c>
      <c r="K33" s="45">
        <v>15.8</v>
      </c>
      <c r="L33" s="45">
        <v>10.8</v>
      </c>
      <c r="M33" s="45">
        <v>2.4</v>
      </c>
      <c r="N33" s="45">
        <v>19.899999999999999</v>
      </c>
      <c r="O33" s="45">
        <v>2.4</v>
      </c>
      <c r="P33" s="46">
        <v>4.0999999999999996</v>
      </c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52.1</v>
      </c>
      <c r="E34" s="45">
        <v>30</v>
      </c>
      <c r="F34" s="45">
        <v>25.3</v>
      </c>
      <c r="G34" s="45">
        <v>21.1</v>
      </c>
      <c r="H34" s="45">
        <v>29.5</v>
      </c>
      <c r="I34" s="45">
        <v>47.9</v>
      </c>
      <c r="J34" s="45">
        <v>17.399999999999999</v>
      </c>
      <c r="K34" s="45">
        <v>15.3</v>
      </c>
      <c r="L34" s="45">
        <v>15.3</v>
      </c>
      <c r="M34" s="45">
        <v>4.2</v>
      </c>
      <c r="N34" s="45">
        <v>25.8</v>
      </c>
      <c r="O34" s="45">
        <v>3.2</v>
      </c>
      <c r="P34" s="46">
        <v>1.1000000000000001</v>
      </c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57.6</v>
      </c>
      <c r="E35" s="45">
        <v>30.3</v>
      </c>
      <c r="F35" s="45">
        <v>33.299999999999997</v>
      </c>
      <c r="G35" s="45">
        <v>24.2</v>
      </c>
      <c r="H35" s="45">
        <v>15.2</v>
      </c>
      <c r="I35" s="45">
        <v>63.6</v>
      </c>
      <c r="J35" s="45">
        <v>15.2</v>
      </c>
      <c r="K35" s="45">
        <v>12.1</v>
      </c>
      <c r="L35" s="45">
        <v>9.1</v>
      </c>
      <c r="M35" s="45">
        <v>6.1</v>
      </c>
      <c r="N35" s="45">
        <v>21.2</v>
      </c>
      <c r="O35" s="45">
        <v>3</v>
      </c>
      <c r="P35" s="46">
        <v>0</v>
      </c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48.8</v>
      </c>
      <c r="E36" s="45">
        <v>12.2</v>
      </c>
      <c r="F36" s="45">
        <v>24.4</v>
      </c>
      <c r="G36" s="45">
        <v>12.2</v>
      </c>
      <c r="H36" s="45">
        <v>34.1</v>
      </c>
      <c r="I36" s="45">
        <v>41.5</v>
      </c>
      <c r="J36" s="45">
        <v>17.100000000000001</v>
      </c>
      <c r="K36" s="45">
        <v>22</v>
      </c>
      <c r="L36" s="45">
        <v>2.4</v>
      </c>
      <c r="M36" s="45">
        <v>4.9000000000000004</v>
      </c>
      <c r="N36" s="45">
        <v>17.100000000000001</v>
      </c>
      <c r="O36" s="45">
        <v>0</v>
      </c>
      <c r="P36" s="46">
        <v>14.6</v>
      </c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62.8</v>
      </c>
      <c r="E37" s="50">
        <v>38.6</v>
      </c>
      <c r="F37" s="50">
        <v>29</v>
      </c>
      <c r="G37" s="50">
        <v>14.5</v>
      </c>
      <c r="H37" s="50">
        <v>17.899999999999999</v>
      </c>
      <c r="I37" s="50">
        <v>62.1</v>
      </c>
      <c r="J37" s="50">
        <v>10.3</v>
      </c>
      <c r="K37" s="50">
        <v>12.4</v>
      </c>
      <c r="L37" s="50">
        <v>15.2</v>
      </c>
      <c r="M37" s="50">
        <v>2.1</v>
      </c>
      <c r="N37" s="50">
        <v>22.8</v>
      </c>
      <c r="O37" s="50">
        <v>1.4</v>
      </c>
      <c r="P37" s="51">
        <v>2.1</v>
      </c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61.2</v>
      </c>
      <c r="E38" s="45">
        <v>38.799999999999997</v>
      </c>
      <c r="F38" s="45">
        <v>32.799999999999997</v>
      </c>
      <c r="G38" s="45">
        <v>9.5</v>
      </c>
      <c r="H38" s="45">
        <v>21.6</v>
      </c>
      <c r="I38" s="45">
        <v>56.9</v>
      </c>
      <c r="J38" s="45">
        <v>10.3</v>
      </c>
      <c r="K38" s="45">
        <v>8.6</v>
      </c>
      <c r="L38" s="45">
        <v>16.399999999999999</v>
      </c>
      <c r="M38" s="45">
        <v>1.7</v>
      </c>
      <c r="N38" s="45">
        <v>27.6</v>
      </c>
      <c r="O38" s="45">
        <v>1.7</v>
      </c>
      <c r="P38" s="46">
        <v>3.4</v>
      </c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60</v>
      </c>
      <c r="E39" s="45">
        <v>38.700000000000003</v>
      </c>
      <c r="F39" s="45">
        <v>37.299999999999997</v>
      </c>
      <c r="G39" s="45">
        <v>9.3000000000000007</v>
      </c>
      <c r="H39" s="45">
        <v>32</v>
      </c>
      <c r="I39" s="45">
        <v>52</v>
      </c>
      <c r="J39" s="45">
        <v>13.3</v>
      </c>
      <c r="K39" s="45">
        <v>16</v>
      </c>
      <c r="L39" s="45">
        <v>13.3</v>
      </c>
      <c r="M39" s="45">
        <v>1.3</v>
      </c>
      <c r="N39" s="45">
        <v>17.3</v>
      </c>
      <c r="O39" s="45">
        <v>1.3</v>
      </c>
      <c r="P39" s="46">
        <v>0</v>
      </c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60.1</v>
      </c>
      <c r="E40" s="45">
        <v>27.1</v>
      </c>
      <c r="F40" s="45">
        <v>20.2</v>
      </c>
      <c r="G40" s="45">
        <v>11.8</v>
      </c>
      <c r="H40" s="45">
        <v>35</v>
      </c>
      <c r="I40" s="45">
        <v>51.2</v>
      </c>
      <c r="J40" s="45">
        <v>14.3</v>
      </c>
      <c r="K40" s="45">
        <v>20.2</v>
      </c>
      <c r="L40" s="45">
        <v>5.9</v>
      </c>
      <c r="M40" s="45">
        <v>3</v>
      </c>
      <c r="N40" s="45">
        <v>21.2</v>
      </c>
      <c r="O40" s="45">
        <v>3</v>
      </c>
      <c r="P40" s="46">
        <v>5.9</v>
      </c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49.7</v>
      </c>
      <c r="E41" s="45">
        <v>20.5</v>
      </c>
      <c r="F41" s="45">
        <v>26.1</v>
      </c>
      <c r="G41" s="45">
        <v>17.399999999999999</v>
      </c>
      <c r="H41" s="45">
        <v>28.6</v>
      </c>
      <c r="I41" s="45">
        <v>54.7</v>
      </c>
      <c r="J41" s="45">
        <v>12.4</v>
      </c>
      <c r="K41" s="45">
        <v>16.8</v>
      </c>
      <c r="L41" s="45">
        <v>7.5</v>
      </c>
      <c r="M41" s="45">
        <v>3.1</v>
      </c>
      <c r="N41" s="45">
        <v>16.8</v>
      </c>
      <c r="O41" s="45">
        <v>1.9</v>
      </c>
      <c r="P41" s="46">
        <v>12.4</v>
      </c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60</v>
      </c>
      <c r="E42" s="45">
        <v>28.5</v>
      </c>
      <c r="F42" s="45">
        <v>28</v>
      </c>
      <c r="G42" s="45">
        <v>18.3</v>
      </c>
      <c r="H42" s="45">
        <v>28.5</v>
      </c>
      <c r="I42" s="45">
        <v>54.8</v>
      </c>
      <c r="J42" s="45">
        <v>13.2</v>
      </c>
      <c r="K42" s="45">
        <v>15.6</v>
      </c>
      <c r="L42" s="45">
        <v>9.9</v>
      </c>
      <c r="M42" s="45">
        <v>2.4</v>
      </c>
      <c r="N42" s="45">
        <v>22.3</v>
      </c>
      <c r="O42" s="45">
        <v>2.2999999999999998</v>
      </c>
      <c r="P42" s="46">
        <v>2.8</v>
      </c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57.7</v>
      </c>
      <c r="E43" s="50">
        <v>23.5</v>
      </c>
      <c r="F43" s="50">
        <v>21.9</v>
      </c>
      <c r="G43" s="50">
        <v>15.2</v>
      </c>
      <c r="H43" s="50">
        <v>30.6</v>
      </c>
      <c r="I43" s="50">
        <v>54.6</v>
      </c>
      <c r="J43" s="50">
        <v>13.2</v>
      </c>
      <c r="K43" s="50">
        <v>19.7</v>
      </c>
      <c r="L43" s="50">
        <v>11</v>
      </c>
      <c r="M43" s="50">
        <v>2.9</v>
      </c>
      <c r="N43" s="50">
        <v>19.899999999999999</v>
      </c>
      <c r="O43" s="50">
        <v>3.4</v>
      </c>
      <c r="P43" s="51">
        <v>5.0999999999999996</v>
      </c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68</v>
      </c>
      <c r="E44" s="45">
        <v>16</v>
      </c>
      <c r="F44" s="45">
        <v>24</v>
      </c>
      <c r="G44" s="45">
        <v>12</v>
      </c>
      <c r="H44" s="45">
        <v>44</v>
      </c>
      <c r="I44" s="45">
        <v>44</v>
      </c>
      <c r="J44" s="45">
        <v>16</v>
      </c>
      <c r="K44" s="45">
        <v>16</v>
      </c>
      <c r="L44" s="45">
        <v>4</v>
      </c>
      <c r="M44" s="45">
        <v>8</v>
      </c>
      <c r="N44" s="45">
        <v>24</v>
      </c>
      <c r="O44" s="45">
        <v>0</v>
      </c>
      <c r="P44" s="46">
        <v>4</v>
      </c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59.1</v>
      </c>
      <c r="E45" s="45">
        <v>29.3</v>
      </c>
      <c r="F45" s="45">
        <v>29</v>
      </c>
      <c r="G45" s="45">
        <v>17</v>
      </c>
      <c r="H45" s="45">
        <v>28.8</v>
      </c>
      <c r="I45" s="45">
        <v>51.9</v>
      </c>
      <c r="J45" s="45">
        <v>12.9</v>
      </c>
      <c r="K45" s="45">
        <v>13.4</v>
      </c>
      <c r="L45" s="45">
        <v>9.5</v>
      </c>
      <c r="M45" s="45">
        <v>1</v>
      </c>
      <c r="N45" s="45">
        <v>19.3</v>
      </c>
      <c r="O45" s="45">
        <v>2.6</v>
      </c>
      <c r="P45" s="46">
        <v>5.9</v>
      </c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54.7</v>
      </c>
      <c r="E46" s="45">
        <v>27.4</v>
      </c>
      <c r="F46" s="45">
        <v>27.6</v>
      </c>
      <c r="G46" s="45">
        <v>14.7</v>
      </c>
      <c r="H46" s="45">
        <v>24.1</v>
      </c>
      <c r="I46" s="45">
        <v>51.2</v>
      </c>
      <c r="J46" s="45">
        <v>19.100000000000001</v>
      </c>
      <c r="K46" s="45">
        <v>15.3</v>
      </c>
      <c r="L46" s="45">
        <v>10</v>
      </c>
      <c r="M46" s="45">
        <v>2.6</v>
      </c>
      <c r="N46" s="45">
        <v>23.2</v>
      </c>
      <c r="O46" s="45">
        <v>3.2</v>
      </c>
      <c r="P46" s="46">
        <v>5.6</v>
      </c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56.4</v>
      </c>
      <c r="E47" s="45">
        <v>14.9</v>
      </c>
      <c r="F47" s="45">
        <v>24.8</v>
      </c>
      <c r="G47" s="45">
        <v>17.8</v>
      </c>
      <c r="H47" s="45">
        <v>30.7</v>
      </c>
      <c r="I47" s="45">
        <v>41.6</v>
      </c>
      <c r="J47" s="45">
        <v>15.8</v>
      </c>
      <c r="K47" s="45">
        <v>22.8</v>
      </c>
      <c r="L47" s="45">
        <v>5</v>
      </c>
      <c r="M47" s="45">
        <v>5</v>
      </c>
      <c r="N47" s="45">
        <v>17.8</v>
      </c>
      <c r="O47" s="45">
        <v>0</v>
      </c>
      <c r="P47" s="46">
        <v>12.9</v>
      </c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56.3</v>
      </c>
      <c r="E48" s="45">
        <v>46.9</v>
      </c>
      <c r="F48" s="45">
        <v>18.8</v>
      </c>
      <c r="G48" s="45">
        <v>12.5</v>
      </c>
      <c r="H48" s="45">
        <v>25</v>
      </c>
      <c r="I48" s="45">
        <v>65.599999999999994</v>
      </c>
      <c r="J48" s="45">
        <v>0</v>
      </c>
      <c r="K48" s="45">
        <v>9.4</v>
      </c>
      <c r="L48" s="45">
        <v>18.8</v>
      </c>
      <c r="M48" s="45">
        <v>3.1</v>
      </c>
      <c r="N48" s="45">
        <v>28.1</v>
      </c>
      <c r="O48" s="45">
        <v>0</v>
      </c>
      <c r="P48" s="46">
        <v>3.1</v>
      </c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33.299999999999997</v>
      </c>
      <c r="E49" s="45">
        <v>33.299999999999997</v>
      </c>
      <c r="F49" s="45">
        <v>16.7</v>
      </c>
      <c r="G49" s="45">
        <v>0</v>
      </c>
      <c r="H49" s="45">
        <v>16.7</v>
      </c>
      <c r="I49" s="45">
        <v>33.299999999999997</v>
      </c>
      <c r="J49" s="45">
        <v>16.7</v>
      </c>
      <c r="K49" s="45">
        <v>0</v>
      </c>
      <c r="L49" s="45">
        <v>0</v>
      </c>
      <c r="M49" s="45">
        <v>0</v>
      </c>
      <c r="N49" s="45">
        <v>16.7</v>
      </c>
      <c r="O49" s="45">
        <v>16.7</v>
      </c>
      <c r="P49" s="46">
        <v>16.7</v>
      </c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53.7</v>
      </c>
      <c r="E50" s="50">
        <v>27.8</v>
      </c>
      <c r="F50" s="50">
        <v>35.200000000000003</v>
      </c>
      <c r="G50" s="50">
        <v>16.7</v>
      </c>
      <c r="H50" s="50">
        <v>20.399999999999999</v>
      </c>
      <c r="I50" s="50">
        <v>57.4</v>
      </c>
      <c r="J50" s="50">
        <v>11.1</v>
      </c>
      <c r="K50" s="50">
        <v>9.3000000000000007</v>
      </c>
      <c r="L50" s="50">
        <v>16.7</v>
      </c>
      <c r="M50" s="50">
        <v>1.9</v>
      </c>
      <c r="N50" s="50">
        <v>27.8</v>
      </c>
      <c r="O50" s="50">
        <v>0</v>
      </c>
      <c r="P50" s="51">
        <v>3.7</v>
      </c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64.3</v>
      </c>
      <c r="E51" s="45">
        <v>35.1</v>
      </c>
      <c r="F51" s="45">
        <v>33.9</v>
      </c>
      <c r="G51" s="45">
        <v>13.7</v>
      </c>
      <c r="H51" s="45">
        <v>23.2</v>
      </c>
      <c r="I51" s="45">
        <v>50</v>
      </c>
      <c r="J51" s="45">
        <v>16.100000000000001</v>
      </c>
      <c r="K51" s="45">
        <v>13.7</v>
      </c>
      <c r="L51" s="45">
        <v>10.7</v>
      </c>
      <c r="M51" s="45">
        <v>4.8</v>
      </c>
      <c r="N51" s="45">
        <v>19</v>
      </c>
      <c r="O51" s="45">
        <v>2.4</v>
      </c>
      <c r="P51" s="46">
        <v>2.4</v>
      </c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54.5</v>
      </c>
      <c r="E52" s="45">
        <v>39.4</v>
      </c>
      <c r="F52" s="45">
        <v>25</v>
      </c>
      <c r="G52" s="45">
        <v>17.399999999999999</v>
      </c>
      <c r="H52" s="45">
        <v>27.3</v>
      </c>
      <c r="I52" s="45">
        <v>47.7</v>
      </c>
      <c r="J52" s="45">
        <v>10.6</v>
      </c>
      <c r="K52" s="45">
        <v>12.1</v>
      </c>
      <c r="L52" s="45">
        <v>10.6</v>
      </c>
      <c r="M52" s="45">
        <v>1.5</v>
      </c>
      <c r="N52" s="45">
        <v>25.8</v>
      </c>
      <c r="O52" s="45">
        <v>3.8</v>
      </c>
      <c r="P52" s="46">
        <v>5.3</v>
      </c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55.9</v>
      </c>
      <c r="E53" s="45">
        <v>25.6</v>
      </c>
      <c r="F53" s="45">
        <v>28.2</v>
      </c>
      <c r="G53" s="45">
        <v>18.5</v>
      </c>
      <c r="H53" s="45">
        <v>31.5</v>
      </c>
      <c r="I53" s="45">
        <v>50</v>
      </c>
      <c r="J53" s="45">
        <v>15.1</v>
      </c>
      <c r="K53" s="45">
        <v>14.3</v>
      </c>
      <c r="L53" s="45">
        <v>7.6</v>
      </c>
      <c r="M53" s="45">
        <v>0.8</v>
      </c>
      <c r="N53" s="45">
        <v>24.8</v>
      </c>
      <c r="O53" s="45">
        <v>2.9</v>
      </c>
      <c r="P53" s="46">
        <v>4.5999999999999996</v>
      </c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56.9</v>
      </c>
      <c r="E54" s="45">
        <v>19.5</v>
      </c>
      <c r="F54" s="45">
        <v>22.2</v>
      </c>
      <c r="G54" s="45">
        <v>12.6</v>
      </c>
      <c r="H54" s="45">
        <v>32.799999999999997</v>
      </c>
      <c r="I54" s="45">
        <v>53.8</v>
      </c>
      <c r="J54" s="45">
        <v>12.8</v>
      </c>
      <c r="K54" s="45">
        <v>20.7</v>
      </c>
      <c r="L54" s="45">
        <v>8</v>
      </c>
      <c r="M54" s="45">
        <v>2.1</v>
      </c>
      <c r="N54" s="45">
        <v>16.100000000000001</v>
      </c>
      <c r="O54" s="45">
        <v>2.9</v>
      </c>
      <c r="P54" s="46">
        <v>9.4</v>
      </c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55.9</v>
      </c>
      <c r="E55" s="45">
        <v>27.5</v>
      </c>
      <c r="F55" s="45">
        <v>23</v>
      </c>
      <c r="G55" s="45">
        <v>19.8</v>
      </c>
      <c r="H55" s="45">
        <v>21.2</v>
      </c>
      <c r="I55" s="45">
        <v>52.3</v>
      </c>
      <c r="J55" s="45">
        <v>19.8</v>
      </c>
      <c r="K55" s="45">
        <v>16.2</v>
      </c>
      <c r="L55" s="45">
        <v>13.5</v>
      </c>
      <c r="M55" s="45">
        <v>4.5</v>
      </c>
      <c r="N55" s="45">
        <v>23.4</v>
      </c>
      <c r="O55" s="45">
        <v>2.7</v>
      </c>
      <c r="P55" s="46">
        <v>3.6</v>
      </c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57.2</v>
      </c>
      <c r="E56" s="50">
        <v>27</v>
      </c>
      <c r="F56" s="50">
        <v>26.8</v>
      </c>
      <c r="G56" s="50">
        <v>13.9</v>
      </c>
      <c r="H56" s="50">
        <v>34.299999999999997</v>
      </c>
      <c r="I56" s="50">
        <v>51.4</v>
      </c>
      <c r="J56" s="50">
        <v>14.5</v>
      </c>
      <c r="K56" s="50">
        <v>15.2</v>
      </c>
      <c r="L56" s="50">
        <v>7.9</v>
      </c>
      <c r="M56" s="50">
        <v>1.2</v>
      </c>
      <c r="N56" s="50">
        <v>18.7</v>
      </c>
      <c r="O56" s="50">
        <v>1</v>
      </c>
      <c r="P56" s="51">
        <v>6.9</v>
      </c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54.9</v>
      </c>
      <c r="E57" s="45">
        <v>28.2</v>
      </c>
      <c r="F57" s="45">
        <v>28.2</v>
      </c>
      <c r="G57" s="45">
        <v>18.3</v>
      </c>
      <c r="H57" s="45">
        <v>21.1</v>
      </c>
      <c r="I57" s="45">
        <v>54.9</v>
      </c>
      <c r="J57" s="45">
        <v>15.5</v>
      </c>
      <c r="K57" s="45">
        <v>9.9</v>
      </c>
      <c r="L57" s="45">
        <v>5.6</v>
      </c>
      <c r="M57" s="45">
        <v>1.4</v>
      </c>
      <c r="N57" s="45">
        <v>22.5</v>
      </c>
      <c r="O57" s="45">
        <v>5.6</v>
      </c>
      <c r="P57" s="46">
        <v>9.9</v>
      </c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60.1</v>
      </c>
      <c r="E58" s="45">
        <v>20.8</v>
      </c>
      <c r="F58" s="45">
        <v>25</v>
      </c>
      <c r="G58" s="45">
        <v>20.2</v>
      </c>
      <c r="H58" s="45">
        <v>26.2</v>
      </c>
      <c r="I58" s="45">
        <v>52.4</v>
      </c>
      <c r="J58" s="45">
        <v>11.3</v>
      </c>
      <c r="K58" s="45">
        <v>19.600000000000001</v>
      </c>
      <c r="L58" s="45">
        <v>11.3</v>
      </c>
      <c r="M58" s="45">
        <v>2.4</v>
      </c>
      <c r="N58" s="45">
        <v>22</v>
      </c>
      <c r="O58" s="45">
        <v>3.6</v>
      </c>
      <c r="P58" s="46">
        <v>6.5</v>
      </c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65.900000000000006</v>
      </c>
      <c r="E59" s="45">
        <v>31.8</v>
      </c>
      <c r="F59" s="45">
        <v>28.2</v>
      </c>
      <c r="G59" s="45">
        <v>14.1</v>
      </c>
      <c r="H59" s="45">
        <v>17.600000000000001</v>
      </c>
      <c r="I59" s="45">
        <v>58.8</v>
      </c>
      <c r="J59" s="45">
        <v>11.8</v>
      </c>
      <c r="K59" s="45">
        <v>14.1</v>
      </c>
      <c r="L59" s="45">
        <v>4.7</v>
      </c>
      <c r="M59" s="45">
        <v>2.4</v>
      </c>
      <c r="N59" s="45">
        <v>27.1</v>
      </c>
      <c r="O59" s="45">
        <v>7.1</v>
      </c>
      <c r="P59" s="46">
        <v>2.4</v>
      </c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52.2</v>
      </c>
      <c r="E60" s="45">
        <v>26.7</v>
      </c>
      <c r="F60" s="45">
        <v>28.3</v>
      </c>
      <c r="G60" s="45">
        <v>15</v>
      </c>
      <c r="H60" s="45">
        <v>32.200000000000003</v>
      </c>
      <c r="I60" s="45">
        <v>47.2</v>
      </c>
      <c r="J60" s="45">
        <v>11.7</v>
      </c>
      <c r="K60" s="45">
        <v>19.399999999999999</v>
      </c>
      <c r="L60" s="45">
        <v>13.9</v>
      </c>
      <c r="M60" s="45">
        <v>3.9</v>
      </c>
      <c r="N60" s="45">
        <v>19.399999999999999</v>
      </c>
      <c r="O60" s="45">
        <v>2.8</v>
      </c>
      <c r="P60" s="46">
        <v>4.4000000000000004</v>
      </c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56"/>
      <c r="N66" s="56"/>
      <c r="O66" s="56"/>
      <c r="P66" s="56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P67" si="0">+D4</f>
        <v>基礎学力</v>
      </c>
      <c r="E67" s="60" t="str">
        <f t="shared" si="0"/>
        <v>主体的・能動的に行動する力</v>
      </c>
      <c r="F67" s="60" t="str">
        <f t="shared" si="0"/>
        <v>好奇心や探究心</v>
      </c>
      <c r="G67" s="60" t="str">
        <f t="shared" si="0"/>
        <v>規範意識</v>
      </c>
      <c r="H67" s="60" t="str">
        <f t="shared" si="0"/>
        <v>責任感</v>
      </c>
      <c r="I67" s="61" t="str">
        <f t="shared" si="0"/>
        <v>仲間を思いやる心</v>
      </c>
      <c r="J67" s="71" t="str">
        <f t="shared" si="0"/>
        <v>もてなしの心※</v>
      </c>
      <c r="K67" s="71" t="str">
        <f t="shared" si="0"/>
        <v>体力</v>
      </c>
      <c r="L67" s="71" t="str">
        <f t="shared" si="0"/>
        <v>外国語によるコミュニケーション能力</v>
      </c>
      <c r="M67" s="71" t="str">
        <f t="shared" si="0"/>
        <v>パソコンなどの知識</v>
      </c>
      <c r="N67" s="71" t="str">
        <f t="shared" si="0"/>
        <v>多様性を認める心</v>
      </c>
      <c r="O67" s="71" t="str">
        <f t="shared" si="0"/>
        <v>その他</v>
      </c>
      <c r="P67" s="62" t="str">
        <f t="shared" si="0"/>
        <v>無回答</v>
      </c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770</v>
      </c>
      <c r="E68" s="65">
        <v>350</v>
      </c>
      <c r="F68" s="65">
        <v>345</v>
      </c>
      <c r="G68" s="65">
        <v>211</v>
      </c>
      <c r="H68" s="65">
        <v>384</v>
      </c>
      <c r="I68" s="65">
        <v>697</v>
      </c>
      <c r="J68" s="65">
        <v>195</v>
      </c>
      <c r="K68" s="65">
        <v>226</v>
      </c>
      <c r="L68" s="65">
        <v>133</v>
      </c>
      <c r="M68" s="65">
        <v>34</v>
      </c>
      <c r="N68" s="65">
        <v>277</v>
      </c>
      <c r="O68" s="65">
        <v>37</v>
      </c>
      <c r="P68" s="66">
        <v>82</v>
      </c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1">+B6</f>
        <v>男性</v>
      </c>
      <c r="C69" s="65">
        <v>574</v>
      </c>
      <c r="D69" s="65">
        <v>331</v>
      </c>
      <c r="E69" s="65">
        <v>159</v>
      </c>
      <c r="F69" s="65">
        <v>162</v>
      </c>
      <c r="G69" s="65">
        <v>103</v>
      </c>
      <c r="H69" s="65">
        <v>180</v>
      </c>
      <c r="I69" s="65">
        <v>275</v>
      </c>
      <c r="J69" s="65">
        <v>99</v>
      </c>
      <c r="K69" s="65">
        <v>95</v>
      </c>
      <c r="L69" s="65">
        <v>53</v>
      </c>
      <c r="M69" s="65">
        <v>15</v>
      </c>
      <c r="N69" s="65">
        <v>98</v>
      </c>
      <c r="O69" s="65">
        <v>17</v>
      </c>
      <c r="P69" s="66">
        <v>28</v>
      </c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1"/>
        <v>女性</v>
      </c>
      <c r="C70" s="65">
        <v>743</v>
      </c>
      <c r="D70" s="65">
        <v>423</v>
      </c>
      <c r="E70" s="65">
        <v>188</v>
      </c>
      <c r="F70" s="65">
        <v>178</v>
      </c>
      <c r="G70" s="65">
        <v>103</v>
      </c>
      <c r="H70" s="65">
        <v>192</v>
      </c>
      <c r="I70" s="65">
        <v>409</v>
      </c>
      <c r="J70" s="65">
        <v>92</v>
      </c>
      <c r="K70" s="65">
        <v>128</v>
      </c>
      <c r="L70" s="65">
        <v>77</v>
      </c>
      <c r="M70" s="65">
        <v>19</v>
      </c>
      <c r="N70" s="65">
        <v>176</v>
      </c>
      <c r="O70" s="65">
        <v>19</v>
      </c>
      <c r="P70" s="66">
        <v>48</v>
      </c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1"/>
        <v>回答しない</v>
      </c>
      <c r="C71" s="67">
        <v>2</v>
      </c>
      <c r="D71" s="67">
        <v>1</v>
      </c>
      <c r="E71" s="67">
        <v>0</v>
      </c>
      <c r="F71" s="67">
        <v>1</v>
      </c>
      <c r="G71" s="67">
        <v>0</v>
      </c>
      <c r="H71" s="67">
        <v>0</v>
      </c>
      <c r="I71" s="67">
        <v>1</v>
      </c>
      <c r="J71" s="67">
        <v>1</v>
      </c>
      <c r="K71" s="67">
        <v>0</v>
      </c>
      <c r="L71" s="67">
        <v>0</v>
      </c>
      <c r="M71" s="67">
        <v>0</v>
      </c>
      <c r="N71" s="67">
        <v>0</v>
      </c>
      <c r="O71" s="67">
        <v>0</v>
      </c>
      <c r="P71" s="68">
        <v>0</v>
      </c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1"/>
        <v>10歳代</v>
      </c>
      <c r="C72" s="69">
        <v>11</v>
      </c>
      <c r="D72" s="69">
        <v>2</v>
      </c>
      <c r="E72" s="69">
        <v>4</v>
      </c>
      <c r="F72" s="69">
        <v>2</v>
      </c>
      <c r="G72" s="69">
        <v>3</v>
      </c>
      <c r="H72" s="69">
        <v>3</v>
      </c>
      <c r="I72" s="69">
        <v>4</v>
      </c>
      <c r="J72" s="69">
        <v>2</v>
      </c>
      <c r="K72" s="69">
        <v>2</v>
      </c>
      <c r="L72" s="69">
        <v>5</v>
      </c>
      <c r="M72" s="69">
        <v>1</v>
      </c>
      <c r="N72" s="69">
        <v>3</v>
      </c>
      <c r="O72" s="69">
        <v>0</v>
      </c>
      <c r="P72" s="70">
        <v>0</v>
      </c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1"/>
        <v>20歳代</v>
      </c>
      <c r="C73" s="65">
        <v>135</v>
      </c>
      <c r="D73" s="65">
        <v>72</v>
      </c>
      <c r="E73" s="65">
        <v>38</v>
      </c>
      <c r="F73" s="65">
        <v>48</v>
      </c>
      <c r="G73" s="65">
        <v>23</v>
      </c>
      <c r="H73" s="65">
        <v>27</v>
      </c>
      <c r="I73" s="65">
        <v>61</v>
      </c>
      <c r="J73" s="65">
        <v>24</v>
      </c>
      <c r="K73" s="65">
        <v>17</v>
      </c>
      <c r="L73" s="65">
        <v>24</v>
      </c>
      <c r="M73" s="65">
        <v>7</v>
      </c>
      <c r="N73" s="65">
        <v>35</v>
      </c>
      <c r="O73" s="65">
        <v>6</v>
      </c>
      <c r="P73" s="66">
        <v>2</v>
      </c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1"/>
        <v>30歳代</v>
      </c>
      <c r="C74" s="65">
        <v>215</v>
      </c>
      <c r="D74" s="65">
        <v>137</v>
      </c>
      <c r="E74" s="65">
        <v>85</v>
      </c>
      <c r="F74" s="65">
        <v>58</v>
      </c>
      <c r="G74" s="65">
        <v>31</v>
      </c>
      <c r="H74" s="65">
        <v>44</v>
      </c>
      <c r="I74" s="65">
        <v>111</v>
      </c>
      <c r="J74" s="65">
        <v>37</v>
      </c>
      <c r="K74" s="65">
        <v>33</v>
      </c>
      <c r="L74" s="65">
        <v>20</v>
      </c>
      <c r="M74" s="65">
        <v>5</v>
      </c>
      <c r="N74" s="65">
        <v>57</v>
      </c>
      <c r="O74" s="65">
        <v>8</v>
      </c>
      <c r="P74" s="66">
        <v>1</v>
      </c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1"/>
        <v>40歳代</v>
      </c>
      <c r="C75" s="65">
        <v>259</v>
      </c>
      <c r="D75" s="65">
        <v>150</v>
      </c>
      <c r="E75" s="65">
        <v>85</v>
      </c>
      <c r="F75" s="65">
        <v>81</v>
      </c>
      <c r="G75" s="65">
        <v>50</v>
      </c>
      <c r="H75" s="65">
        <v>75</v>
      </c>
      <c r="I75" s="65">
        <v>143</v>
      </c>
      <c r="J75" s="65">
        <v>37</v>
      </c>
      <c r="K75" s="65">
        <v>34</v>
      </c>
      <c r="L75" s="65">
        <v>27</v>
      </c>
      <c r="M75" s="65">
        <v>5</v>
      </c>
      <c r="N75" s="65">
        <v>64</v>
      </c>
      <c r="O75" s="65">
        <v>4</v>
      </c>
      <c r="P75" s="66">
        <v>3</v>
      </c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1"/>
        <v>50歳代</v>
      </c>
      <c r="C76" s="65">
        <v>218</v>
      </c>
      <c r="D76" s="65">
        <v>140</v>
      </c>
      <c r="E76" s="65">
        <v>49</v>
      </c>
      <c r="F76" s="65">
        <v>52</v>
      </c>
      <c r="G76" s="65">
        <v>49</v>
      </c>
      <c r="H76" s="65">
        <v>66</v>
      </c>
      <c r="I76" s="65">
        <v>123</v>
      </c>
      <c r="J76" s="65">
        <v>30</v>
      </c>
      <c r="K76" s="65">
        <v>33</v>
      </c>
      <c r="L76" s="65">
        <v>24</v>
      </c>
      <c r="M76" s="65">
        <v>7</v>
      </c>
      <c r="N76" s="65">
        <v>40</v>
      </c>
      <c r="O76" s="65">
        <v>4</v>
      </c>
      <c r="P76" s="66">
        <v>6</v>
      </c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1"/>
        <v>60～64歳</v>
      </c>
      <c r="C77" s="65">
        <v>119</v>
      </c>
      <c r="D77" s="65">
        <v>72</v>
      </c>
      <c r="E77" s="65">
        <v>21</v>
      </c>
      <c r="F77" s="65">
        <v>30</v>
      </c>
      <c r="G77" s="65">
        <v>15</v>
      </c>
      <c r="H77" s="65">
        <v>31</v>
      </c>
      <c r="I77" s="65">
        <v>69</v>
      </c>
      <c r="J77" s="65">
        <v>21</v>
      </c>
      <c r="K77" s="65">
        <v>18</v>
      </c>
      <c r="L77" s="65">
        <v>7</v>
      </c>
      <c r="M77" s="65">
        <v>2</v>
      </c>
      <c r="N77" s="65">
        <v>19</v>
      </c>
      <c r="O77" s="65">
        <v>5</v>
      </c>
      <c r="P77" s="66">
        <v>9</v>
      </c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1"/>
        <v>65～69歳</v>
      </c>
      <c r="C78" s="65">
        <v>154</v>
      </c>
      <c r="D78" s="65">
        <v>77</v>
      </c>
      <c r="E78" s="65">
        <v>34</v>
      </c>
      <c r="F78" s="65">
        <v>39</v>
      </c>
      <c r="G78" s="65">
        <v>22</v>
      </c>
      <c r="H78" s="65">
        <v>45</v>
      </c>
      <c r="I78" s="65">
        <v>80</v>
      </c>
      <c r="J78" s="65">
        <v>19</v>
      </c>
      <c r="K78" s="65">
        <v>37</v>
      </c>
      <c r="L78" s="65">
        <v>11</v>
      </c>
      <c r="M78" s="65">
        <v>3</v>
      </c>
      <c r="N78" s="65">
        <v>30</v>
      </c>
      <c r="O78" s="65">
        <v>4</v>
      </c>
      <c r="P78" s="66">
        <v>14</v>
      </c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1"/>
        <v>70～74歳</v>
      </c>
      <c r="C79" s="65">
        <v>102</v>
      </c>
      <c r="D79" s="65">
        <v>56</v>
      </c>
      <c r="E79" s="65">
        <v>18</v>
      </c>
      <c r="F79" s="65">
        <v>16</v>
      </c>
      <c r="G79" s="65">
        <v>5</v>
      </c>
      <c r="H79" s="65">
        <v>43</v>
      </c>
      <c r="I79" s="65">
        <v>50</v>
      </c>
      <c r="J79" s="65">
        <v>13</v>
      </c>
      <c r="K79" s="65">
        <v>18</v>
      </c>
      <c r="L79" s="65">
        <v>9</v>
      </c>
      <c r="M79" s="65">
        <v>3</v>
      </c>
      <c r="N79" s="65">
        <v>17</v>
      </c>
      <c r="O79" s="65">
        <v>1</v>
      </c>
      <c r="P79" s="66">
        <v>16</v>
      </c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1"/>
        <v>75歳以上</v>
      </c>
      <c r="C80" s="65">
        <v>127</v>
      </c>
      <c r="D80" s="65">
        <v>62</v>
      </c>
      <c r="E80" s="65">
        <v>15</v>
      </c>
      <c r="F80" s="65">
        <v>18</v>
      </c>
      <c r="G80" s="65">
        <v>13</v>
      </c>
      <c r="H80" s="65">
        <v>47</v>
      </c>
      <c r="I80" s="65">
        <v>52</v>
      </c>
      <c r="J80" s="65">
        <v>12</v>
      </c>
      <c r="K80" s="65">
        <v>32</v>
      </c>
      <c r="L80" s="65">
        <v>6</v>
      </c>
      <c r="M80" s="65">
        <v>1</v>
      </c>
      <c r="N80" s="65">
        <v>12</v>
      </c>
      <c r="O80" s="65">
        <v>5</v>
      </c>
      <c r="P80" s="66">
        <v>29</v>
      </c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1"/>
        <v>板橋地域(板橋・熊野・仲宿・仲町・富士見)</v>
      </c>
      <c r="C81" s="69">
        <v>331</v>
      </c>
      <c r="D81" s="69">
        <v>194</v>
      </c>
      <c r="E81" s="69">
        <v>79</v>
      </c>
      <c r="F81" s="69">
        <v>79</v>
      </c>
      <c r="G81" s="69">
        <v>46</v>
      </c>
      <c r="H81" s="69">
        <v>85</v>
      </c>
      <c r="I81" s="69">
        <v>166</v>
      </c>
      <c r="J81" s="69">
        <v>54</v>
      </c>
      <c r="K81" s="69">
        <v>65</v>
      </c>
      <c r="L81" s="69">
        <v>39</v>
      </c>
      <c r="M81" s="69">
        <v>8</v>
      </c>
      <c r="N81" s="69">
        <v>67</v>
      </c>
      <c r="O81" s="69">
        <v>13</v>
      </c>
      <c r="P81" s="70">
        <v>19</v>
      </c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1"/>
        <v>常盤台地域(大谷口・常盤台・桜川)</v>
      </c>
      <c r="C82" s="65">
        <v>200</v>
      </c>
      <c r="D82" s="65">
        <v>120</v>
      </c>
      <c r="E82" s="65">
        <v>57</v>
      </c>
      <c r="F82" s="65">
        <v>50</v>
      </c>
      <c r="G82" s="65">
        <v>43</v>
      </c>
      <c r="H82" s="65">
        <v>52</v>
      </c>
      <c r="I82" s="65">
        <v>97</v>
      </c>
      <c r="J82" s="65">
        <v>31</v>
      </c>
      <c r="K82" s="65">
        <v>36</v>
      </c>
      <c r="L82" s="65">
        <v>14</v>
      </c>
      <c r="M82" s="65">
        <v>7</v>
      </c>
      <c r="N82" s="65">
        <v>47</v>
      </c>
      <c r="O82" s="65">
        <v>6</v>
      </c>
      <c r="P82" s="66">
        <v>6</v>
      </c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1"/>
        <v>志村地域(清水・志村坂上・中台・前野)</v>
      </c>
      <c r="C83" s="65">
        <v>288</v>
      </c>
      <c r="D83" s="65">
        <v>159</v>
      </c>
      <c r="E83" s="65">
        <v>79</v>
      </c>
      <c r="F83" s="65">
        <v>74</v>
      </c>
      <c r="G83" s="65">
        <v>46</v>
      </c>
      <c r="H83" s="65">
        <v>85</v>
      </c>
      <c r="I83" s="65">
        <v>162</v>
      </c>
      <c r="J83" s="65">
        <v>36</v>
      </c>
      <c r="K83" s="65">
        <v>45</v>
      </c>
      <c r="L83" s="65">
        <v>31</v>
      </c>
      <c r="M83" s="65">
        <v>7</v>
      </c>
      <c r="N83" s="65">
        <v>57</v>
      </c>
      <c r="O83" s="65">
        <v>6</v>
      </c>
      <c r="P83" s="66">
        <v>16</v>
      </c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1"/>
        <v>赤塚地域(下赤塚・成増・徳丸)</v>
      </c>
      <c r="C84" s="65">
        <v>279</v>
      </c>
      <c r="D84" s="65">
        <v>155</v>
      </c>
      <c r="E84" s="65">
        <v>73</v>
      </c>
      <c r="F84" s="65">
        <v>72</v>
      </c>
      <c r="G84" s="65">
        <v>41</v>
      </c>
      <c r="H84" s="65">
        <v>90</v>
      </c>
      <c r="I84" s="65">
        <v>150</v>
      </c>
      <c r="J84" s="65">
        <v>33</v>
      </c>
      <c r="K84" s="65">
        <v>40</v>
      </c>
      <c r="L84" s="65">
        <v>23</v>
      </c>
      <c r="M84" s="65">
        <v>6</v>
      </c>
      <c r="N84" s="65">
        <v>56</v>
      </c>
      <c r="O84" s="65">
        <v>6</v>
      </c>
      <c r="P84" s="66">
        <v>24</v>
      </c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1"/>
        <v>高島平地域(蓮根・舟渡・高島平)</v>
      </c>
      <c r="C85" s="65">
        <v>243</v>
      </c>
      <c r="D85" s="65">
        <v>140</v>
      </c>
      <c r="E85" s="65">
        <v>62</v>
      </c>
      <c r="F85" s="65">
        <v>68</v>
      </c>
      <c r="G85" s="65">
        <v>35</v>
      </c>
      <c r="H85" s="65">
        <v>70</v>
      </c>
      <c r="I85" s="65">
        <v>119</v>
      </c>
      <c r="J85" s="65">
        <v>41</v>
      </c>
      <c r="K85" s="65">
        <v>38</v>
      </c>
      <c r="L85" s="65">
        <v>25</v>
      </c>
      <c r="M85" s="65">
        <v>5</v>
      </c>
      <c r="N85" s="65">
        <v>50</v>
      </c>
      <c r="O85" s="65">
        <v>6</v>
      </c>
      <c r="P85" s="66">
        <v>16</v>
      </c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1"/>
        <v>会社員・公務員</v>
      </c>
      <c r="C86" s="69">
        <v>500</v>
      </c>
      <c r="D86" s="69">
        <v>302</v>
      </c>
      <c r="E86" s="69">
        <v>162</v>
      </c>
      <c r="F86" s="69">
        <v>154</v>
      </c>
      <c r="G86" s="69">
        <v>95</v>
      </c>
      <c r="H86" s="69">
        <v>127</v>
      </c>
      <c r="I86" s="69">
        <v>266</v>
      </c>
      <c r="J86" s="69">
        <v>76</v>
      </c>
      <c r="K86" s="69">
        <v>68</v>
      </c>
      <c r="L86" s="69">
        <v>48</v>
      </c>
      <c r="M86" s="69">
        <v>13</v>
      </c>
      <c r="N86" s="69">
        <v>109</v>
      </c>
      <c r="O86" s="69">
        <v>13</v>
      </c>
      <c r="P86" s="70">
        <v>9</v>
      </c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1"/>
        <v>自営業・自由業</v>
      </c>
      <c r="C87" s="65">
        <v>85</v>
      </c>
      <c r="D87" s="65">
        <v>49</v>
      </c>
      <c r="E87" s="65">
        <v>16</v>
      </c>
      <c r="F87" s="65">
        <v>25</v>
      </c>
      <c r="G87" s="65">
        <v>11</v>
      </c>
      <c r="H87" s="65">
        <v>31</v>
      </c>
      <c r="I87" s="65">
        <v>41</v>
      </c>
      <c r="J87" s="65">
        <v>17</v>
      </c>
      <c r="K87" s="65">
        <v>15</v>
      </c>
      <c r="L87" s="65">
        <v>8</v>
      </c>
      <c r="M87" s="65">
        <v>3</v>
      </c>
      <c r="N87" s="65">
        <v>17</v>
      </c>
      <c r="O87" s="65">
        <v>1</v>
      </c>
      <c r="P87" s="66">
        <v>5</v>
      </c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1"/>
        <v>会社役員</v>
      </c>
      <c r="C88" s="65">
        <v>33</v>
      </c>
      <c r="D88" s="65">
        <v>17</v>
      </c>
      <c r="E88" s="65">
        <v>7</v>
      </c>
      <c r="F88" s="65">
        <v>9</v>
      </c>
      <c r="G88" s="65">
        <v>6</v>
      </c>
      <c r="H88" s="65">
        <v>12</v>
      </c>
      <c r="I88" s="65">
        <v>21</v>
      </c>
      <c r="J88" s="65">
        <v>5</v>
      </c>
      <c r="K88" s="65">
        <v>7</v>
      </c>
      <c r="L88" s="65">
        <v>4</v>
      </c>
      <c r="M88" s="65">
        <v>1</v>
      </c>
      <c r="N88" s="65">
        <v>7</v>
      </c>
      <c r="O88" s="65">
        <v>1</v>
      </c>
      <c r="P88" s="66">
        <v>0</v>
      </c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1"/>
        <v>主婦・主夫</v>
      </c>
      <c r="C89" s="65">
        <v>221</v>
      </c>
      <c r="D89" s="65">
        <v>132</v>
      </c>
      <c r="E89" s="65">
        <v>57</v>
      </c>
      <c r="F89" s="65">
        <v>47</v>
      </c>
      <c r="G89" s="65">
        <v>29</v>
      </c>
      <c r="H89" s="65">
        <v>64</v>
      </c>
      <c r="I89" s="65">
        <v>121</v>
      </c>
      <c r="J89" s="65">
        <v>22</v>
      </c>
      <c r="K89" s="65">
        <v>42</v>
      </c>
      <c r="L89" s="65">
        <v>15</v>
      </c>
      <c r="M89" s="65">
        <v>2</v>
      </c>
      <c r="N89" s="65">
        <v>55</v>
      </c>
      <c r="O89" s="65">
        <v>5</v>
      </c>
      <c r="P89" s="66">
        <v>17</v>
      </c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1"/>
        <v>学生</v>
      </c>
      <c r="C90" s="65">
        <v>33</v>
      </c>
      <c r="D90" s="65">
        <v>13</v>
      </c>
      <c r="E90" s="65">
        <v>10</v>
      </c>
      <c r="F90" s="65">
        <v>8</v>
      </c>
      <c r="G90" s="65">
        <v>7</v>
      </c>
      <c r="H90" s="65">
        <v>7</v>
      </c>
      <c r="I90" s="65">
        <v>17</v>
      </c>
      <c r="J90" s="65">
        <v>3</v>
      </c>
      <c r="K90" s="65">
        <v>7</v>
      </c>
      <c r="L90" s="65">
        <v>11</v>
      </c>
      <c r="M90" s="65">
        <v>3</v>
      </c>
      <c r="N90" s="65">
        <v>7</v>
      </c>
      <c r="O90" s="65">
        <v>0</v>
      </c>
      <c r="P90" s="66">
        <v>1</v>
      </c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1"/>
        <v>アルバイト・パート</v>
      </c>
      <c r="C91" s="65">
        <v>186</v>
      </c>
      <c r="D91" s="65">
        <v>112</v>
      </c>
      <c r="E91" s="65">
        <v>39</v>
      </c>
      <c r="F91" s="65">
        <v>44</v>
      </c>
      <c r="G91" s="65">
        <v>29</v>
      </c>
      <c r="H91" s="65">
        <v>52</v>
      </c>
      <c r="I91" s="65">
        <v>104</v>
      </c>
      <c r="J91" s="65">
        <v>31</v>
      </c>
      <c r="K91" s="65">
        <v>31</v>
      </c>
      <c r="L91" s="65">
        <v>23</v>
      </c>
      <c r="M91" s="65">
        <v>5</v>
      </c>
      <c r="N91" s="65">
        <v>35</v>
      </c>
      <c r="O91" s="65">
        <v>4</v>
      </c>
      <c r="P91" s="66">
        <v>11</v>
      </c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1"/>
        <v>無職</v>
      </c>
      <c r="C92" s="65">
        <v>217</v>
      </c>
      <c r="D92" s="65">
        <v>117</v>
      </c>
      <c r="E92" s="65">
        <v>42</v>
      </c>
      <c r="F92" s="65">
        <v>42</v>
      </c>
      <c r="G92" s="65">
        <v>23</v>
      </c>
      <c r="H92" s="65">
        <v>69</v>
      </c>
      <c r="I92" s="65">
        <v>88</v>
      </c>
      <c r="J92" s="65">
        <v>28</v>
      </c>
      <c r="K92" s="65">
        <v>43</v>
      </c>
      <c r="L92" s="65">
        <v>17</v>
      </c>
      <c r="M92" s="65">
        <v>6</v>
      </c>
      <c r="N92" s="65">
        <v>37</v>
      </c>
      <c r="O92" s="65">
        <v>11</v>
      </c>
      <c r="P92" s="66">
        <v>28</v>
      </c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1"/>
        <v>その他</v>
      </c>
      <c r="C93" s="65">
        <v>50</v>
      </c>
      <c r="D93" s="65">
        <v>18</v>
      </c>
      <c r="E93" s="65">
        <v>13</v>
      </c>
      <c r="F93" s="65">
        <v>8</v>
      </c>
      <c r="G93" s="65">
        <v>8</v>
      </c>
      <c r="H93" s="65">
        <v>17</v>
      </c>
      <c r="I93" s="65">
        <v>27</v>
      </c>
      <c r="J93" s="65">
        <v>11</v>
      </c>
      <c r="K93" s="65">
        <v>9</v>
      </c>
      <c r="L93" s="65">
        <v>4</v>
      </c>
      <c r="M93" s="65">
        <v>1</v>
      </c>
      <c r="N93" s="65">
        <v>7</v>
      </c>
      <c r="O93" s="65">
        <v>2</v>
      </c>
      <c r="P93" s="66">
        <v>8</v>
      </c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1"/>
        <v>単身世帯</v>
      </c>
      <c r="C94" s="69">
        <v>296</v>
      </c>
      <c r="D94" s="69">
        <v>161</v>
      </c>
      <c r="E94" s="69">
        <v>67</v>
      </c>
      <c r="F94" s="69">
        <v>74</v>
      </c>
      <c r="G94" s="69">
        <v>44</v>
      </c>
      <c r="H94" s="69">
        <v>85</v>
      </c>
      <c r="I94" s="69">
        <v>138</v>
      </c>
      <c r="J94" s="69">
        <v>48</v>
      </c>
      <c r="K94" s="69">
        <v>50</v>
      </c>
      <c r="L94" s="69">
        <v>33</v>
      </c>
      <c r="M94" s="69">
        <v>3</v>
      </c>
      <c r="N94" s="69">
        <v>65</v>
      </c>
      <c r="O94" s="69">
        <v>12</v>
      </c>
      <c r="P94" s="70">
        <v>21</v>
      </c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1"/>
        <v>夫婦のみ</v>
      </c>
      <c r="C95" s="65">
        <v>287</v>
      </c>
      <c r="D95" s="65">
        <v>171</v>
      </c>
      <c r="E95" s="65">
        <v>65</v>
      </c>
      <c r="F95" s="65">
        <v>62</v>
      </c>
      <c r="G95" s="65">
        <v>44</v>
      </c>
      <c r="H95" s="65">
        <v>79</v>
      </c>
      <c r="I95" s="65">
        <v>144</v>
      </c>
      <c r="J95" s="65">
        <v>49</v>
      </c>
      <c r="K95" s="65">
        <v>55</v>
      </c>
      <c r="L95" s="65">
        <v>14</v>
      </c>
      <c r="M95" s="65">
        <v>6</v>
      </c>
      <c r="N95" s="65">
        <v>51</v>
      </c>
      <c r="O95" s="65">
        <v>6</v>
      </c>
      <c r="P95" s="66">
        <v>29</v>
      </c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1"/>
        <v>二世代同居(子と同居)</v>
      </c>
      <c r="C96" s="65">
        <v>493</v>
      </c>
      <c r="D96" s="65">
        <v>300</v>
      </c>
      <c r="E96" s="65">
        <v>145</v>
      </c>
      <c r="F96" s="65">
        <v>139</v>
      </c>
      <c r="G96" s="65">
        <v>70</v>
      </c>
      <c r="H96" s="65">
        <v>142</v>
      </c>
      <c r="I96" s="65">
        <v>285</v>
      </c>
      <c r="J96" s="65">
        <v>52</v>
      </c>
      <c r="K96" s="65">
        <v>78</v>
      </c>
      <c r="L96" s="65">
        <v>53</v>
      </c>
      <c r="M96" s="65">
        <v>12</v>
      </c>
      <c r="N96" s="65">
        <v>98</v>
      </c>
      <c r="O96" s="65">
        <v>12</v>
      </c>
      <c r="P96" s="66">
        <v>20</v>
      </c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1"/>
        <v>二世代同居(親と同居)</v>
      </c>
      <c r="C97" s="65">
        <v>190</v>
      </c>
      <c r="D97" s="65">
        <v>99</v>
      </c>
      <c r="E97" s="65">
        <v>57</v>
      </c>
      <c r="F97" s="65">
        <v>48</v>
      </c>
      <c r="G97" s="65">
        <v>40</v>
      </c>
      <c r="H97" s="65">
        <v>56</v>
      </c>
      <c r="I97" s="65">
        <v>91</v>
      </c>
      <c r="J97" s="65">
        <v>33</v>
      </c>
      <c r="K97" s="65">
        <v>29</v>
      </c>
      <c r="L97" s="65">
        <v>29</v>
      </c>
      <c r="M97" s="65">
        <v>8</v>
      </c>
      <c r="N97" s="65">
        <v>49</v>
      </c>
      <c r="O97" s="65">
        <v>6</v>
      </c>
      <c r="P97" s="66">
        <v>2</v>
      </c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1"/>
        <v>三世代同居</v>
      </c>
      <c r="C98" s="65">
        <v>33</v>
      </c>
      <c r="D98" s="65">
        <v>19</v>
      </c>
      <c r="E98" s="65">
        <v>10</v>
      </c>
      <c r="F98" s="65">
        <v>11</v>
      </c>
      <c r="G98" s="65">
        <v>8</v>
      </c>
      <c r="H98" s="65">
        <v>5</v>
      </c>
      <c r="I98" s="65">
        <v>21</v>
      </c>
      <c r="J98" s="65">
        <v>5</v>
      </c>
      <c r="K98" s="65">
        <v>4</v>
      </c>
      <c r="L98" s="65">
        <v>3</v>
      </c>
      <c r="M98" s="65">
        <v>2</v>
      </c>
      <c r="N98" s="65">
        <v>7</v>
      </c>
      <c r="O98" s="65">
        <v>1</v>
      </c>
      <c r="P98" s="66">
        <v>0</v>
      </c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1"/>
        <v>その他</v>
      </c>
      <c r="C99" s="65">
        <v>41</v>
      </c>
      <c r="D99" s="65">
        <v>20</v>
      </c>
      <c r="E99" s="65">
        <v>5</v>
      </c>
      <c r="F99" s="65">
        <v>10</v>
      </c>
      <c r="G99" s="65">
        <v>5</v>
      </c>
      <c r="H99" s="65">
        <v>14</v>
      </c>
      <c r="I99" s="65">
        <v>17</v>
      </c>
      <c r="J99" s="65">
        <v>7</v>
      </c>
      <c r="K99" s="65">
        <v>9</v>
      </c>
      <c r="L99" s="65">
        <v>1</v>
      </c>
      <c r="M99" s="65">
        <v>2</v>
      </c>
      <c r="N99" s="65">
        <v>7</v>
      </c>
      <c r="O99" s="65">
        <v>0</v>
      </c>
      <c r="P99" s="66">
        <v>6</v>
      </c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1"/>
        <v>未就学児</v>
      </c>
      <c r="C100" s="69">
        <v>145</v>
      </c>
      <c r="D100" s="69">
        <v>91</v>
      </c>
      <c r="E100" s="69">
        <v>56</v>
      </c>
      <c r="F100" s="69">
        <v>42</v>
      </c>
      <c r="G100" s="69">
        <v>21</v>
      </c>
      <c r="H100" s="69">
        <v>26</v>
      </c>
      <c r="I100" s="69">
        <v>90</v>
      </c>
      <c r="J100" s="69">
        <v>15</v>
      </c>
      <c r="K100" s="69">
        <v>18</v>
      </c>
      <c r="L100" s="69">
        <v>22</v>
      </c>
      <c r="M100" s="69">
        <v>3</v>
      </c>
      <c r="N100" s="69">
        <v>33</v>
      </c>
      <c r="O100" s="69">
        <v>2</v>
      </c>
      <c r="P100" s="70">
        <v>3</v>
      </c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2">+B38</f>
        <v>小学生</v>
      </c>
      <c r="C101" s="65">
        <v>116</v>
      </c>
      <c r="D101" s="65">
        <v>71</v>
      </c>
      <c r="E101" s="65">
        <v>45</v>
      </c>
      <c r="F101" s="65">
        <v>38</v>
      </c>
      <c r="G101" s="65">
        <v>11</v>
      </c>
      <c r="H101" s="65">
        <v>25</v>
      </c>
      <c r="I101" s="65">
        <v>66</v>
      </c>
      <c r="J101" s="65">
        <v>12</v>
      </c>
      <c r="K101" s="65">
        <v>10</v>
      </c>
      <c r="L101" s="65">
        <v>19</v>
      </c>
      <c r="M101" s="65">
        <v>2</v>
      </c>
      <c r="N101" s="65">
        <v>32</v>
      </c>
      <c r="O101" s="65">
        <v>2</v>
      </c>
      <c r="P101" s="66">
        <v>4</v>
      </c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2"/>
        <v>中学生</v>
      </c>
      <c r="C102" s="65">
        <v>75</v>
      </c>
      <c r="D102" s="65">
        <v>45</v>
      </c>
      <c r="E102" s="65">
        <v>29</v>
      </c>
      <c r="F102" s="65">
        <v>28</v>
      </c>
      <c r="G102" s="65">
        <v>7</v>
      </c>
      <c r="H102" s="65">
        <v>24</v>
      </c>
      <c r="I102" s="65">
        <v>39</v>
      </c>
      <c r="J102" s="65">
        <v>10</v>
      </c>
      <c r="K102" s="65">
        <v>12</v>
      </c>
      <c r="L102" s="65">
        <v>10</v>
      </c>
      <c r="M102" s="65">
        <v>1</v>
      </c>
      <c r="N102" s="65">
        <v>13</v>
      </c>
      <c r="O102" s="65">
        <v>1</v>
      </c>
      <c r="P102" s="66">
        <v>0</v>
      </c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2"/>
        <v>65～74歳の家族</v>
      </c>
      <c r="C103" s="65">
        <v>203</v>
      </c>
      <c r="D103" s="65">
        <v>122</v>
      </c>
      <c r="E103" s="65">
        <v>55</v>
      </c>
      <c r="F103" s="65">
        <v>41</v>
      </c>
      <c r="G103" s="65">
        <v>24</v>
      </c>
      <c r="H103" s="65">
        <v>71</v>
      </c>
      <c r="I103" s="65">
        <v>104</v>
      </c>
      <c r="J103" s="65">
        <v>29</v>
      </c>
      <c r="K103" s="65">
        <v>41</v>
      </c>
      <c r="L103" s="65">
        <v>12</v>
      </c>
      <c r="M103" s="65">
        <v>6</v>
      </c>
      <c r="N103" s="65">
        <v>43</v>
      </c>
      <c r="O103" s="65">
        <v>6</v>
      </c>
      <c r="P103" s="66">
        <v>12</v>
      </c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2"/>
        <v>75歳以上の家族</v>
      </c>
      <c r="C104" s="65">
        <v>161</v>
      </c>
      <c r="D104" s="65">
        <v>80</v>
      </c>
      <c r="E104" s="65">
        <v>33</v>
      </c>
      <c r="F104" s="65">
        <v>42</v>
      </c>
      <c r="G104" s="65">
        <v>28</v>
      </c>
      <c r="H104" s="65">
        <v>46</v>
      </c>
      <c r="I104" s="65">
        <v>88</v>
      </c>
      <c r="J104" s="65">
        <v>20</v>
      </c>
      <c r="K104" s="65">
        <v>27</v>
      </c>
      <c r="L104" s="65">
        <v>12</v>
      </c>
      <c r="M104" s="65">
        <v>5</v>
      </c>
      <c r="N104" s="65">
        <v>27</v>
      </c>
      <c r="O104" s="65">
        <v>3</v>
      </c>
      <c r="P104" s="66">
        <v>20</v>
      </c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2"/>
        <v>1～5以外の家族と同居している</v>
      </c>
      <c r="C105" s="65">
        <v>710</v>
      </c>
      <c r="D105" s="65">
        <v>426</v>
      </c>
      <c r="E105" s="65">
        <v>202</v>
      </c>
      <c r="F105" s="65">
        <v>199</v>
      </c>
      <c r="G105" s="65">
        <v>130</v>
      </c>
      <c r="H105" s="65">
        <v>202</v>
      </c>
      <c r="I105" s="65">
        <v>389</v>
      </c>
      <c r="J105" s="65">
        <v>94</v>
      </c>
      <c r="K105" s="65">
        <v>111</v>
      </c>
      <c r="L105" s="65">
        <v>70</v>
      </c>
      <c r="M105" s="65">
        <v>17</v>
      </c>
      <c r="N105" s="65">
        <v>158</v>
      </c>
      <c r="O105" s="65">
        <v>16</v>
      </c>
      <c r="P105" s="66">
        <v>20</v>
      </c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2"/>
        <v>一戸建（持ち家）</v>
      </c>
      <c r="C106" s="69">
        <v>447</v>
      </c>
      <c r="D106" s="69">
        <v>258</v>
      </c>
      <c r="E106" s="69">
        <v>105</v>
      </c>
      <c r="F106" s="69">
        <v>98</v>
      </c>
      <c r="G106" s="69">
        <v>68</v>
      </c>
      <c r="H106" s="69">
        <v>137</v>
      </c>
      <c r="I106" s="69">
        <v>244</v>
      </c>
      <c r="J106" s="69">
        <v>59</v>
      </c>
      <c r="K106" s="69">
        <v>88</v>
      </c>
      <c r="L106" s="69">
        <v>49</v>
      </c>
      <c r="M106" s="69">
        <v>13</v>
      </c>
      <c r="N106" s="69">
        <v>89</v>
      </c>
      <c r="O106" s="69">
        <v>15</v>
      </c>
      <c r="P106" s="70">
        <v>23</v>
      </c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2"/>
        <v>一戸建（賃貸）</v>
      </c>
      <c r="C107" s="65">
        <v>25</v>
      </c>
      <c r="D107" s="65">
        <v>17</v>
      </c>
      <c r="E107" s="65">
        <v>4</v>
      </c>
      <c r="F107" s="65">
        <v>6</v>
      </c>
      <c r="G107" s="65">
        <v>3</v>
      </c>
      <c r="H107" s="65">
        <v>11</v>
      </c>
      <c r="I107" s="65">
        <v>11</v>
      </c>
      <c r="J107" s="65">
        <v>4</v>
      </c>
      <c r="K107" s="65">
        <v>4</v>
      </c>
      <c r="L107" s="65">
        <v>1</v>
      </c>
      <c r="M107" s="65">
        <v>2</v>
      </c>
      <c r="N107" s="65">
        <v>6</v>
      </c>
      <c r="O107" s="65">
        <v>0</v>
      </c>
      <c r="P107" s="66">
        <v>1</v>
      </c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2"/>
        <v>マンション（持ち家）</v>
      </c>
      <c r="C108" s="65">
        <v>389</v>
      </c>
      <c r="D108" s="65">
        <v>230</v>
      </c>
      <c r="E108" s="65">
        <v>114</v>
      </c>
      <c r="F108" s="65">
        <v>113</v>
      </c>
      <c r="G108" s="65">
        <v>66</v>
      </c>
      <c r="H108" s="65">
        <v>112</v>
      </c>
      <c r="I108" s="65">
        <v>202</v>
      </c>
      <c r="J108" s="65">
        <v>50</v>
      </c>
      <c r="K108" s="65">
        <v>52</v>
      </c>
      <c r="L108" s="65">
        <v>37</v>
      </c>
      <c r="M108" s="65">
        <v>4</v>
      </c>
      <c r="N108" s="65">
        <v>75</v>
      </c>
      <c r="O108" s="65">
        <v>10</v>
      </c>
      <c r="P108" s="66">
        <v>23</v>
      </c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2"/>
        <v>マンション・アパート（賃貸）</v>
      </c>
      <c r="C109" s="65">
        <v>340</v>
      </c>
      <c r="D109" s="65">
        <v>186</v>
      </c>
      <c r="E109" s="65">
        <v>93</v>
      </c>
      <c r="F109" s="65">
        <v>94</v>
      </c>
      <c r="G109" s="65">
        <v>50</v>
      </c>
      <c r="H109" s="65">
        <v>82</v>
      </c>
      <c r="I109" s="65">
        <v>174</v>
      </c>
      <c r="J109" s="65">
        <v>65</v>
      </c>
      <c r="K109" s="65">
        <v>52</v>
      </c>
      <c r="L109" s="65">
        <v>34</v>
      </c>
      <c r="M109" s="65">
        <v>9</v>
      </c>
      <c r="N109" s="65">
        <v>79</v>
      </c>
      <c r="O109" s="65">
        <v>11</v>
      </c>
      <c r="P109" s="66">
        <v>19</v>
      </c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2"/>
        <v>都市再生機構・公社住宅・　都営住宅・区営住宅</v>
      </c>
      <c r="C110" s="65">
        <v>101</v>
      </c>
      <c r="D110" s="65">
        <v>57</v>
      </c>
      <c r="E110" s="65">
        <v>15</v>
      </c>
      <c r="F110" s="65">
        <v>25</v>
      </c>
      <c r="G110" s="65">
        <v>18</v>
      </c>
      <c r="H110" s="65">
        <v>31</v>
      </c>
      <c r="I110" s="65">
        <v>42</v>
      </c>
      <c r="J110" s="65">
        <v>16</v>
      </c>
      <c r="K110" s="65">
        <v>23</v>
      </c>
      <c r="L110" s="65">
        <v>5</v>
      </c>
      <c r="M110" s="65">
        <v>5</v>
      </c>
      <c r="N110" s="65">
        <v>18</v>
      </c>
      <c r="O110" s="65">
        <v>0</v>
      </c>
      <c r="P110" s="66">
        <v>13</v>
      </c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2"/>
        <v>社宅・寮・間借り・住込み</v>
      </c>
      <c r="C111" s="65">
        <v>32</v>
      </c>
      <c r="D111" s="65">
        <v>18</v>
      </c>
      <c r="E111" s="65">
        <v>15</v>
      </c>
      <c r="F111" s="65">
        <v>6</v>
      </c>
      <c r="G111" s="65">
        <v>4</v>
      </c>
      <c r="H111" s="65">
        <v>8</v>
      </c>
      <c r="I111" s="65">
        <v>21</v>
      </c>
      <c r="J111" s="65">
        <v>0</v>
      </c>
      <c r="K111" s="65">
        <v>3</v>
      </c>
      <c r="L111" s="65">
        <v>6</v>
      </c>
      <c r="M111" s="65">
        <v>1</v>
      </c>
      <c r="N111" s="65">
        <v>9</v>
      </c>
      <c r="O111" s="65">
        <v>0</v>
      </c>
      <c r="P111" s="66">
        <v>1</v>
      </c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2"/>
        <v>その他（ケア付住宅など）</v>
      </c>
      <c r="C112" s="65">
        <v>6</v>
      </c>
      <c r="D112" s="65">
        <v>2</v>
      </c>
      <c r="E112" s="65">
        <v>2</v>
      </c>
      <c r="F112" s="65">
        <v>1</v>
      </c>
      <c r="G112" s="65">
        <v>0</v>
      </c>
      <c r="H112" s="65">
        <v>1</v>
      </c>
      <c r="I112" s="65">
        <v>2</v>
      </c>
      <c r="J112" s="65">
        <v>1</v>
      </c>
      <c r="K112" s="65">
        <v>0</v>
      </c>
      <c r="L112" s="65">
        <v>0</v>
      </c>
      <c r="M112" s="65">
        <v>0</v>
      </c>
      <c r="N112" s="65">
        <v>1</v>
      </c>
      <c r="O112" s="65">
        <v>1</v>
      </c>
      <c r="P112" s="66">
        <v>1</v>
      </c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2"/>
        <v>１年未満</v>
      </c>
      <c r="C113" s="69">
        <v>54</v>
      </c>
      <c r="D113" s="69">
        <v>29</v>
      </c>
      <c r="E113" s="69">
        <v>15</v>
      </c>
      <c r="F113" s="69">
        <v>19</v>
      </c>
      <c r="G113" s="69">
        <v>9</v>
      </c>
      <c r="H113" s="69">
        <v>11</v>
      </c>
      <c r="I113" s="69">
        <v>31</v>
      </c>
      <c r="J113" s="69">
        <v>6</v>
      </c>
      <c r="K113" s="69">
        <v>5</v>
      </c>
      <c r="L113" s="69">
        <v>9</v>
      </c>
      <c r="M113" s="69">
        <v>1</v>
      </c>
      <c r="N113" s="69">
        <v>15</v>
      </c>
      <c r="O113" s="69">
        <v>0</v>
      </c>
      <c r="P113" s="70">
        <v>2</v>
      </c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2"/>
        <v>１年以上５年未満</v>
      </c>
      <c r="C114" s="65">
        <v>168</v>
      </c>
      <c r="D114" s="65">
        <v>108</v>
      </c>
      <c r="E114" s="65">
        <v>59</v>
      </c>
      <c r="F114" s="65">
        <v>57</v>
      </c>
      <c r="G114" s="65">
        <v>23</v>
      </c>
      <c r="H114" s="65">
        <v>39</v>
      </c>
      <c r="I114" s="65">
        <v>84</v>
      </c>
      <c r="J114" s="65">
        <v>27</v>
      </c>
      <c r="K114" s="65">
        <v>23</v>
      </c>
      <c r="L114" s="65">
        <v>18</v>
      </c>
      <c r="M114" s="65">
        <v>8</v>
      </c>
      <c r="N114" s="65">
        <v>32</v>
      </c>
      <c r="O114" s="65">
        <v>4</v>
      </c>
      <c r="P114" s="66">
        <v>4</v>
      </c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2"/>
        <v>５年以上10年未満</v>
      </c>
      <c r="C115" s="65">
        <v>132</v>
      </c>
      <c r="D115" s="65">
        <v>72</v>
      </c>
      <c r="E115" s="65">
        <v>52</v>
      </c>
      <c r="F115" s="65">
        <v>33</v>
      </c>
      <c r="G115" s="65">
        <v>23</v>
      </c>
      <c r="H115" s="65">
        <v>36</v>
      </c>
      <c r="I115" s="65">
        <v>63</v>
      </c>
      <c r="J115" s="65">
        <v>14</v>
      </c>
      <c r="K115" s="65">
        <v>16</v>
      </c>
      <c r="L115" s="65">
        <v>14</v>
      </c>
      <c r="M115" s="65">
        <v>2</v>
      </c>
      <c r="N115" s="65">
        <v>34</v>
      </c>
      <c r="O115" s="65">
        <v>5</v>
      </c>
      <c r="P115" s="66">
        <v>7</v>
      </c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2"/>
        <v>10年以上20年未満</v>
      </c>
      <c r="C116" s="65">
        <v>238</v>
      </c>
      <c r="D116" s="65">
        <v>133</v>
      </c>
      <c r="E116" s="65">
        <v>61</v>
      </c>
      <c r="F116" s="65">
        <v>67</v>
      </c>
      <c r="G116" s="65">
        <v>44</v>
      </c>
      <c r="H116" s="65">
        <v>75</v>
      </c>
      <c r="I116" s="65">
        <v>119</v>
      </c>
      <c r="J116" s="65">
        <v>36</v>
      </c>
      <c r="K116" s="65">
        <v>34</v>
      </c>
      <c r="L116" s="65">
        <v>18</v>
      </c>
      <c r="M116" s="65">
        <v>2</v>
      </c>
      <c r="N116" s="65">
        <v>59</v>
      </c>
      <c r="O116" s="65">
        <v>7</v>
      </c>
      <c r="P116" s="66">
        <v>11</v>
      </c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2"/>
        <v>20年以上(次の「生まれたときから」を除く)</v>
      </c>
      <c r="C117" s="65">
        <v>522</v>
      </c>
      <c r="D117" s="65">
        <v>297</v>
      </c>
      <c r="E117" s="65">
        <v>102</v>
      </c>
      <c r="F117" s="65">
        <v>116</v>
      </c>
      <c r="G117" s="65">
        <v>66</v>
      </c>
      <c r="H117" s="65">
        <v>171</v>
      </c>
      <c r="I117" s="65">
        <v>281</v>
      </c>
      <c r="J117" s="65">
        <v>67</v>
      </c>
      <c r="K117" s="65">
        <v>108</v>
      </c>
      <c r="L117" s="65">
        <v>42</v>
      </c>
      <c r="M117" s="65">
        <v>11</v>
      </c>
      <c r="N117" s="65">
        <v>84</v>
      </c>
      <c r="O117" s="65">
        <v>15</v>
      </c>
      <c r="P117" s="66">
        <v>49</v>
      </c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2"/>
        <v>生まれたときから</v>
      </c>
      <c r="C118" s="65">
        <v>222</v>
      </c>
      <c r="D118" s="65">
        <v>124</v>
      </c>
      <c r="E118" s="65">
        <v>61</v>
      </c>
      <c r="F118" s="65">
        <v>51</v>
      </c>
      <c r="G118" s="65">
        <v>44</v>
      </c>
      <c r="H118" s="65">
        <v>47</v>
      </c>
      <c r="I118" s="65">
        <v>116</v>
      </c>
      <c r="J118" s="65">
        <v>44</v>
      </c>
      <c r="K118" s="65">
        <v>36</v>
      </c>
      <c r="L118" s="65">
        <v>30</v>
      </c>
      <c r="M118" s="65">
        <v>10</v>
      </c>
      <c r="N118" s="65">
        <v>52</v>
      </c>
      <c r="O118" s="65">
        <v>6</v>
      </c>
      <c r="P118" s="66">
        <v>8</v>
      </c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2"/>
        <v>東京23区内（板橋区を除く）</v>
      </c>
      <c r="C119" s="69">
        <v>519</v>
      </c>
      <c r="D119" s="69">
        <v>297</v>
      </c>
      <c r="E119" s="69">
        <v>140</v>
      </c>
      <c r="F119" s="69">
        <v>139</v>
      </c>
      <c r="G119" s="69">
        <v>72</v>
      </c>
      <c r="H119" s="69">
        <v>178</v>
      </c>
      <c r="I119" s="69">
        <v>267</v>
      </c>
      <c r="J119" s="69">
        <v>75</v>
      </c>
      <c r="K119" s="69">
        <v>79</v>
      </c>
      <c r="L119" s="69">
        <v>41</v>
      </c>
      <c r="M119" s="69">
        <v>6</v>
      </c>
      <c r="N119" s="69">
        <v>97</v>
      </c>
      <c r="O119" s="69">
        <v>5</v>
      </c>
      <c r="P119" s="70">
        <v>36</v>
      </c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2"/>
        <v>東京都内の他市町村</v>
      </c>
      <c r="C120" s="65">
        <v>71</v>
      </c>
      <c r="D120" s="65">
        <v>39</v>
      </c>
      <c r="E120" s="65">
        <v>20</v>
      </c>
      <c r="F120" s="65">
        <v>20</v>
      </c>
      <c r="G120" s="65">
        <v>13</v>
      </c>
      <c r="H120" s="65">
        <v>15</v>
      </c>
      <c r="I120" s="65">
        <v>39</v>
      </c>
      <c r="J120" s="65">
        <v>11</v>
      </c>
      <c r="K120" s="65">
        <v>7</v>
      </c>
      <c r="L120" s="65">
        <v>4</v>
      </c>
      <c r="M120" s="65">
        <v>1</v>
      </c>
      <c r="N120" s="65">
        <v>16</v>
      </c>
      <c r="O120" s="65">
        <v>4</v>
      </c>
      <c r="P120" s="66">
        <v>7</v>
      </c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2"/>
        <v>埼玉県内</v>
      </c>
      <c r="C121" s="65">
        <v>168</v>
      </c>
      <c r="D121" s="65">
        <v>101</v>
      </c>
      <c r="E121" s="65">
        <v>35</v>
      </c>
      <c r="F121" s="65">
        <v>42</v>
      </c>
      <c r="G121" s="65">
        <v>34</v>
      </c>
      <c r="H121" s="65">
        <v>44</v>
      </c>
      <c r="I121" s="65">
        <v>88</v>
      </c>
      <c r="J121" s="65">
        <v>19</v>
      </c>
      <c r="K121" s="65">
        <v>33</v>
      </c>
      <c r="L121" s="65">
        <v>19</v>
      </c>
      <c r="M121" s="65">
        <v>4</v>
      </c>
      <c r="N121" s="65">
        <v>37</v>
      </c>
      <c r="O121" s="65">
        <v>6</v>
      </c>
      <c r="P121" s="66">
        <v>11</v>
      </c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2"/>
        <v>千葉県・神奈川県内</v>
      </c>
      <c r="C122" s="65">
        <v>85</v>
      </c>
      <c r="D122" s="65">
        <v>56</v>
      </c>
      <c r="E122" s="65">
        <v>27</v>
      </c>
      <c r="F122" s="65">
        <v>24</v>
      </c>
      <c r="G122" s="65">
        <v>12</v>
      </c>
      <c r="H122" s="65">
        <v>15</v>
      </c>
      <c r="I122" s="65">
        <v>50</v>
      </c>
      <c r="J122" s="65">
        <v>10</v>
      </c>
      <c r="K122" s="65">
        <v>12</v>
      </c>
      <c r="L122" s="65">
        <v>4</v>
      </c>
      <c r="M122" s="65">
        <v>2</v>
      </c>
      <c r="N122" s="65">
        <v>23</v>
      </c>
      <c r="O122" s="65">
        <v>6</v>
      </c>
      <c r="P122" s="66">
        <v>2</v>
      </c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2"/>
        <v>その他（海外を含む）</v>
      </c>
      <c r="C123" s="65">
        <v>180</v>
      </c>
      <c r="D123" s="65">
        <v>94</v>
      </c>
      <c r="E123" s="65">
        <v>48</v>
      </c>
      <c r="F123" s="65">
        <v>51</v>
      </c>
      <c r="G123" s="65">
        <v>27</v>
      </c>
      <c r="H123" s="65">
        <v>58</v>
      </c>
      <c r="I123" s="65">
        <v>85</v>
      </c>
      <c r="J123" s="65">
        <v>21</v>
      </c>
      <c r="K123" s="65">
        <v>35</v>
      </c>
      <c r="L123" s="65">
        <v>25</v>
      </c>
      <c r="M123" s="65">
        <v>7</v>
      </c>
      <c r="N123" s="65">
        <v>35</v>
      </c>
      <c r="O123" s="65">
        <v>5</v>
      </c>
      <c r="P123" s="66">
        <v>8</v>
      </c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C123"/>
  <sheetViews>
    <sheetView zoomScaleNormal="100" workbookViewId="0">
      <selection activeCell="B1" sqref="B1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1" width="9.140625" style="3"/>
    <col min="12" max="16384" width="9.140625" style="5"/>
  </cols>
  <sheetData>
    <row r="1" spans="1:29" s="3" customFormat="1">
      <c r="A1" s="55"/>
      <c r="B1" s="55" t="s">
        <v>543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9" s="3" customFormat="1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4"/>
    </row>
    <row r="3" spans="1:29" s="3" customFormat="1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9"/>
      <c r="K3" s="99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9" s="4" customFormat="1" ht="140.25" customHeight="1">
      <c r="A4" s="142"/>
      <c r="B4" s="143"/>
      <c r="C4" s="30" t="s">
        <v>3</v>
      </c>
      <c r="D4" s="40" t="s">
        <v>139</v>
      </c>
      <c r="E4" s="40" t="s">
        <v>140</v>
      </c>
      <c r="F4" s="40" t="s">
        <v>141</v>
      </c>
      <c r="G4" s="40" t="s">
        <v>142</v>
      </c>
      <c r="H4" s="40" t="s">
        <v>143</v>
      </c>
      <c r="I4" s="40" t="s">
        <v>144</v>
      </c>
      <c r="J4" s="40" t="s">
        <v>484</v>
      </c>
      <c r="K4" s="41" t="s">
        <v>1</v>
      </c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9">
      <c r="A5" s="148" t="s">
        <v>2</v>
      </c>
      <c r="B5" s="149"/>
      <c r="C5" s="43">
        <v>100</v>
      </c>
      <c r="D5" s="45">
        <v>13.4</v>
      </c>
      <c r="E5" s="45">
        <v>12</v>
      </c>
      <c r="F5" s="45">
        <v>18.399999999999999</v>
      </c>
      <c r="G5" s="45">
        <v>18.899999999999999</v>
      </c>
      <c r="H5" s="45">
        <v>12.1</v>
      </c>
      <c r="I5" s="45">
        <v>14.6</v>
      </c>
      <c r="J5" s="45">
        <v>1.9</v>
      </c>
      <c r="K5" s="46">
        <v>8.9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</row>
    <row r="6" spans="1:29" ht="12.75" customHeight="1">
      <c r="A6" s="150" t="s">
        <v>4</v>
      </c>
      <c r="B6" s="100" t="s">
        <v>409</v>
      </c>
      <c r="C6" s="45">
        <v>100</v>
      </c>
      <c r="D6" s="45">
        <v>14.5</v>
      </c>
      <c r="E6" s="45">
        <v>13.1</v>
      </c>
      <c r="F6" s="45">
        <v>17.8</v>
      </c>
      <c r="G6" s="45">
        <v>16.899999999999999</v>
      </c>
      <c r="H6" s="45">
        <v>13.8</v>
      </c>
      <c r="I6" s="45">
        <v>14.8</v>
      </c>
      <c r="J6" s="45">
        <v>2.2999999999999998</v>
      </c>
      <c r="K6" s="46">
        <v>7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</row>
    <row r="7" spans="1:29">
      <c r="A7" s="150"/>
      <c r="B7" s="100" t="s">
        <v>485</v>
      </c>
      <c r="C7" s="45">
        <v>100</v>
      </c>
      <c r="D7" s="45">
        <v>12.2</v>
      </c>
      <c r="E7" s="45">
        <v>11.3</v>
      </c>
      <c r="F7" s="45">
        <v>18.8</v>
      </c>
      <c r="G7" s="45">
        <v>20.7</v>
      </c>
      <c r="H7" s="45">
        <v>10.9</v>
      </c>
      <c r="I7" s="45">
        <v>14.7</v>
      </c>
      <c r="J7" s="45">
        <v>1.5</v>
      </c>
      <c r="K7" s="46">
        <v>9.8000000000000007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</row>
    <row r="8" spans="1:29" ht="13.5" thickBot="1">
      <c r="A8" s="151"/>
      <c r="B8" s="101" t="s">
        <v>408</v>
      </c>
      <c r="C8" s="48">
        <v>100</v>
      </c>
      <c r="D8" s="48">
        <v>50</v>
      </c>
      <c r="E8" s="48">
        <v>0</v>
      </c>
      <c r="F8" s="48">
        <v>0</v>
      </c>
      <c r="G8" s="48">
        <v>0</v>
      </c>
      <c r="H8" s="48">
        <v>0</v>
      </c>
      <c r="I8" s="48">
        <v>50</v>
      </c>
      <c r="J8" s="48">
        <v>0</v>
      </c>
      <c r="K8" s="49">
        <v>0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9" ht="13.5" customHeight="1" thickTop="1">
      <c r="A9" s="152" t="s">
        <v>7</v>
      </c>
      <c r="B9" s="102" t="s">
        <v>13</v>
      </c>
      <c r="C9" s="50">
        <v>100</v>
      </c>
      <c r="D9" s="50">
        <v>9.1</v>
      </c>
      <c r="E9" s="50">
        <v>0</v>
      </c>
      <c r="F9" s="50">
        <v>18.2</v>
      </c>
      <c r="G9" s="50">
        <v>45.5</v>
      </c>
      <c r="H9" s="50">
        <v>9.1</v>
      </c>
      <c r="I9" s="50">
        <v>18.2</v>
      </c>
      <c r="J9" s="50">
        <v>0</v>
      </c>
      <c r="K9" s="51">
        <v>0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9">
      <c r="A10" s="150"/>
      <c r="B10" s="100" t="s">
        <v>14</v>
      </c>
      <c r="C10" s="45">
        <v>100</v>
      </c>
      <c r="D10" s="45">
        <v>9.6</v>
      </c>
      <c r="E10" s="45">
        <v>13.3</v>
      </c>
      <c r="F10" s="45">
        <v>20</v>
      </c>
      <c r="G10" s="45">
        <v>16.3</v>
      </c>
      <c r="H10" s="45">
        <v>20.7</v>
      </c>
      <c r="I10" s="45">
        <v>15.6</v>
      </c>
      <c r="J10" s="45">
        <v>0</v>
      </c>
      <c r="K10" s="46">
        <v>4.4000000000000004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9">
      <c r="A11" s="150"/>
      <c r="B11" s="100" t="s">
        <v>15</v>
      </c>
      <c r="C11" s="45">
        <v>100</v>
      </c>
      <c r="D11" s="45">
        <v>11.6</v>
      </c>
      <c r="E11" s="45">
        <v>16.3</v>
      </c>
      <c r="F11" s="45">
        <v>21.4</v>
      </c>
      <c r="G11" s="45">
        <v>18.600000000000001</v>
      </c>
      <c r="H11" s="45">
        <v>13.5</v>
      </c>
      <c r="I11" s="45">
        <v>15.8</v>
      </c>
      <c r="J11" s="45">
        <v>0.9</v>
      </c>
      <c r="K11" s="46">
        <v>1.9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9">
      <c r="A12" s="150"/>
      <c r="B12" s="100" t="s">
        <v>16</v>
      </c>
      <c r="C12" s="45">
        <v>100</v>
      </c>
      <c r="D12" s="45">
        <v>13.9</v>
      </c>
      <c r="E12" s="45">
        <v>15.1</v>
      </c>
      <c r="F12" s="45">
        <v>21.6</v>
      </c>
      <c r="G12" s="45">
        <v>20.100000000000001</v>
      </c>
      <c r="H12" s="45">
        <v>10</v>
      </c>
      <c r="I12" s="45">
        <v>15.8</v>
      </c>
      <c r="J12" s="45">
        <v>0.4</v>
      </c>
      <c r="K12" s="46">
        <v>3.1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9">
      <c r="A13" s="150"/>
      <c r="B13" s="100" t="s">
        <v>17</v>
      </c>
      <c r="C13" s="45">
        <v>100</v>
      </c>
      <c r="D13" s="45">
        <v>19.3</v>
      </c>
      <c r="E13" s="45">
        <v>10.6</v>
      </c>
      <c r="F13" s="45">
        <v>18.3</v>
      </c>
      <c r="G13" s="45">
        <v>17</v>
      </c>
      <c r="H13" s="45">
        <v>8.3000000000000007</v>
      </c>
      <c r="I13" s="45">
        <v>19.7</v>
      </c>
      <c r="J13" s="45">
        <v>0.5</v>
      </c>
      <c r="K13" s="46">
        <v>6.4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9">
      <c r="A14" s="150"/>
      <c r="B14" s="100" t="s">
        <v>465</v>
      </c>
      <c r="C14" s="45">
        <v>100</v>
      </c>
      <c r="D14" s="45">
        <v>17.600000000000001</v>
      </c>
      <c r="E14" s="45">
        <v>14.3</v>
      </c>
      <c r="F14" s="45">
        <v>15.1</v>
      </c>
      <c r="G14" s="45">
        <v>18.5</v>
      </c>
      <c r="H14" s="45">
        <v>11.8</v>
      </c>
      <c r="I14" s="45">
        <v>12.6</v>
      </c>
      <c r="J14" s="45">
        <v>2.5</v>
      </c>
      <c r="K14" s="46">
        <v>7.6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9">
      <c r="A15" s="150"/>
      <c r="B15" s="100" t="s">
        <v>486</v>
      </c>
      <c r="C15" s="45">
        <v>100</v>
      </c>
      <c r="D15" s="45">
        <v>11.7</v>
      </c>
      <c r="E15" s="45">
        <v>8.4</v>
      </c>
      <c r="F15" s="45">
        <v>18.8</v>
      </c>
      <c r="G15" s="45">
        <v>22.7</v>
      </c>
      <c r="H15" s="45">
        <v>11</v>
      </c>
      <c r="I15" s="45">
        <v>13.6</v>
      </c>
      <c r="J15" s="45">
        <v>4.5</v>
      </c>
      <c r="K15" s="46">
        <v>9.1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9">
      <c r="A16" s="150"/>
      <c r="B16" s="100" t="s">
        <v>487</v>
      </c>
      <c r="C16" s="45">
        <v>100</v>
      </c>
      <c r="D16" s="45">
        <v>7.8</v>
      </c>
      <c r="E16" s="45">
        <v>3.9</v>
      </c>
      <c r="F16" s="45">
        <v>19.600000000000001</v>
      </c>
      <c r="G16" s="45">
        <v>18.600000000000001</v>
      </c>
      <c r="H16" s="45">
        <v>11.8</v>
      </c>
      <c r="I16" s="45">
        <v>9.8000000000000007</v>
      </c>
      <c r="J16" s="45">
        <v>1</v>
      </c>
      <c r="K16" s="46">
        <v>27.5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13.5" thickBot="1">
      <c r="A17" s="150"/>
      <c r="B17" s="100" t="s">
        <v>488</v>
      </c>
      <c r="C17" s="45">
        <v>100</v>
      </c>
      <c r="D17" s="45">
        <v>12.6</v>
      </c>
      <c r="E17" s="45">
        <v>9.4</v>
      </c>
      <c r="F17" s="45">
        <v>7.1</v>
      </c>
      <c r="G17" s="45">
        <v>16.5</v>
      </c>
      <c r="H17" s="45">
        <v>13.4</v>
      </c>
      <c r="I17" s="45">
        <v>6.3</v>
      </c>
      <c r="J17" s="45">
        <v>7.9</v>
      </c>
      <c r="K17" s="46">
        <v>26.8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13.5" customHeight="1" thickTop="1">
      <c r="A18" s="152" t="s">
        <v>9</v>
      </c>
      <c r="B18" s="102" t="s">
        <v>19</v>
      </c>
      <c r="C18" s="50">
        <v>100</v>
      </c>
      <c r="D18" s="50">
        <v>14.5</v>
      </c>
      <c r="E18" s="50">
        <v>13</v>
      </c>
      <c r="F18" s="50">
        <v>15.4</v>
      </c>
      <c r="G18" s="50">
        <v>19.3</v>
      </c>
      <c r="H18" s="50">
        <v>15.1</v>
      </c>
      <c r="I18" s="50">
        <v>12.1</v>
      </c>
      <c r="J18" s="50">
        <v>2.7</v>
      </c>
      <c r="K18" s="51">
        <v>7.9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>
      <c r="A19" s="150"/>
      <c r="B19" s="100" t="s">
        <v>20</v>
      </c>
      <c r="C19" s="45">
        <v>100</v>
      </c>
      <c r="D19" s="45">
        <v>16</v>
      </c>
      <c r="E19" s="45">
        <v>10.5</v>
      </c>
      <c r="F19" s="45">
        <v>16</v>
      </c>
      <c r="G19" s="45">
        <v>20</v>
      </c>
      <c r="H19" s="45">
        <v>8.5</v>
      </c>
      <c r="I19" s="45">
        <v>19</v>
      </c>
      <c r="J19" s="45">
        <v>1.5</v>
      </c>
      <c r="K19" s="46">
        <v>8.5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>
      <c r="A20" s="150"/>
      <c r="B20" s="100" t="s">
        <v>21</v>
      </c>
      <c r="C20" s="45">
        <v>100</v>
      </c>
      <c r="D20" s="45">
        <v>10.4</v>
      </c>
      <c r="E20" s="45">
        <v>10.4</v>
      </c>
      <c r="F20" s="45">
        <v>22.2</v>
      </c>
      <c r="G20" s="45">
        <v>21.5</v>
      </c>
      <c r="H20" s="45">
        <v>12.2</v>
      </c>
      <c r="I20" s="45">
        <v>14.6</v>
      </c>
      <c r="J20" s="45">
        <v>1</v>
      </c>
      <c r="K20" s="46">
        <v>7.6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>
      <c r="A21" s="150"/>
      <c r="B21" s="100" t="s">
        <v>22</v>
      </c>
      <c r="C21" s="45">
        <v>100</v>
      </c>
      <c r="D21" s="45">
        <v>16.5</v>
      </c>
      <c r="E21" s="45">
        <v>11.8</v>
      </c>
      <c r="F21" s="45">
        <v>19.399999999999999</v>
      </c>
      <c r="G21" s="45">
        <v>16.100000000000001</v>
      </c>
      <c r="H21" s="45">
        <v>10.4</v>
      </c>
      <c r="I21" s="45">
        <v>13.6</v>
      </c>
      <c r="J21" s="45">
        <v>1.8</v>
      </c>
      <c r="K21" s="46">
        <v>10.4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13.5" thickBot="1">
      <c r="A22" s="150"/>
      <c r="B22" s="100" t="s">
        <v>23</v>
      </c>
      <c r="C22" s="45">
        <v>100</v>
      </c>
      <c r="D22" s="45">
        <v>9.9</v>
      </c>
      <c r="E22" s="45">
        <v>14</v>
      </c>
      <c r="F22" s="45">
        <v>19.3</v>
      </c>
      <c r="G22" s="45">
        <v>16.899999999999999</v>
      </c>
      <c r="H22" s="45">
        <v>12.8</v>
      </c>
      <c r="I22" s="45">
        <v>15.6</v>
      </c>
      <c r="J22" s="45">
        <v>2.1</v>
      </c>
      <c r="K22" s="46">
        <v>9.5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3.5" customHeight="1" thickTop="1">
      <c r="A23" s="152" t="s">
        <v>489</v>
      </c>
      <c r="B23" s="102" t="s">
        <v>24</v>
      </c>
      <c r="C23" s="50">
        <v>100</v>
      </c>
      <c r="D23" s="50">
        <v>13.8</v>
      </c>
      <c r="E23" s="50">
        <v>17.600000000000001</v>
      </c>
      <c r="F23" s="50">
        <v>16.8</v>
      </c>
      <c r="G23" s="50">
        <v>19</v>
      </c>
      <c r="H23" s="50">
        <v>11.6</v>
      </c>
      <c r="I23" s="50">
        <v>16.600000000000001</v>
      </c>
      <c r="J23" s="50">
        <v>0.2</v>
      </c>
      <c r="K23" s="51">
        <v>4.4000000000000004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>
      <c r="A24" s="150"/>
      <c r="B24" s="100" t="s">
        <v>25</v>
      </c>
      <c r="C24" s="45">
        <v>100</v>
      </c>
      <c r="D24" s="45">
        <v>14.1</v>
      </c>
      <c r="E24" s="45">
        <v>8.1999999999999993</v>
      </c>
      <c r="F24" s="45">
        <v>20</v>
      </c>
      <c r="G24" s="45">
        <v>15.3</v>
      </c>
      <c r="H24" s="45">
        <v>17.600000000000001</v>
      </c>
      <c r="I24" s="45">
        <v>15.3</v>
      </c>
      <c r="J24" s="45">
        <v>0</v>
      </c>
      <c r="K24" s="46">
        <v>9.4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>
      <c r="A25" s="150"/>
      <c r="B25" s="100" t="s">
        <v>26</v>
      </c>
      <c r="C25" s="45">
        <v>100</v>
      </c>
      <c r="D25" s="45">
        <v>24.2</v>
      </c>
      <c r="E25" s="45">
        <v>12.1</v>
      </c>
      <c r="F25" s="45">
        <v>9.1</v>
      </c>
      <c r="G25" s="45">
        <v>18.2</v>
      </c>
      <c r="H25" s="45">
        <v>6.1</v>
      </c>
      <c r="I25" s="45">
        <v>21.2</v>
      </c>
      <c r="J25" s="45">
        <v>3</v>
      </c>
      <c r="K25" s="46">
        <v>6.1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>
      <c r="A26" s="150"/>
      <c r="B26" s="100" t="s">
        <v>27</v>
      </c>
      <c r="C26" s="45">
        <v>100</v>
      </c>
      <c r="D26" s="45">
        <v>14</v>
      </c>
      <c r="E26" s="45">
        <v>5.4</v>
      </c>
      <c r="F26" s="45">
        <v>19.899999999999999</v>
      </c>
      <c r="G26" s="45">
        <v>20.399999999999999</v>
      </c>
      <c r="H26" s="45">
        <v>10</v>
      </c>
      <c r="I26" s="45">
        <v>15.4</v>
      </c>
      <c r="J26" s="45">
        <v>3.2</v>
      </c>
      <c r="K26" s="46">
        <v>11.8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>
      <c r="A27" s="150"/>
      <c r="B27" s="100" t="s">
        <v>18</v>
      </c>
      <c r="C27" s="45">
        <v>100</v>
      </c>
      <c r="D27" s="45">
        <v>3</v>
      </c>
      <c r="E27" s="45">
        <v>0</v>
      </c>
      <c r="F27" s="45">
        <v>21.2</v>
      </c>
      <c r="G27" s="45">
        <v>36.4</v>
      </c>
      <c r="H27" s="45">
        <v>21.2</v>
      </c>
      <c r="I27" s="45">
        <v>15.2</v>
      </c>
      <c r="J27" s="45">
        <v>0</v>
      </c>
      <c r="K27" s="46">
        <v>3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>
      <c r="A28" s="150"/>
      <c r="B28" s="100" t="s">
        <v>28</v>
      </c>
      <c r="C28" s="45">
        <v>100</v>
      </c>
      <c r="D28" s="45">
        <v>12.4</v>
      </c>
      <c r="E28" s="45">
        <v>14</v>
      </c>
      <c r="F28" s="45">
        <v>23.1</v>
      </c>
      <c r="G28" s="45">
        <v>15.6</v>
      </c>
      <c r="H28" s="45">
        <v>15.1</v>
      </c>
      <c r="I28" s="45">
        <v>10.199999999999999</v>
      </c>
      <c r="J28" s="45">
        <v>1.1000000000000001</v>
      </c>
      <c r="K28" s="46">
        <v>8.6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>
      <c r="A29" s="150"/>
      <c r="B29" s="100" t="s">
        <v>29</v>
      </c>
      <c r="C29" s="45">
        <v>100</v>
      </c>
      <c r="D29" s="45">
        <v>12.4</v>
      </c>
      <c r="E29" s="45">
        <v>8.8000000000000007</v>
      </c>
      <c r="F29" s="45">
        <v>13.4</v>
      </c>
      <c r="G29" s="45">
        <v>19.8</v>
      </c>
      <c r="H29" s="45">
        <v>11.5</v>
      </c>
      <c r="I29" s="45">
        <v>11.5</v>
      </c>
      <c r="J29" s="45">
        <v>5.0999999999999996</v>
      </c>
      <c r="K29" s="46">
        <v>17.5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3.5" thickBot="1">
      <c r="A30" s="150"/>
      <c r="B30" s="100" t="s">
        <v>30</v>
      </c>
      <c r="C30" s="45">
        <v>100</v>
      </c>
      <c r="D30" s="45">
        <v>14</v>
      </c>
      <c r="E30" s="45">
        <v>10</v>
      </c>
      <c r="F30" s="45">
        <v>28</v>
      </c>
      <c r="G30" s="45">
        <v>16</v>
      </c>
      <c r="H30" s="45">
        <v>6</v>
      </c>
      <c r="I30" s="45">
        <v>10</v>
      </c>
      <c r="J30" s="45">
        <v>6</v>
      </c>
      <c r="K30" s="46">
        <v>10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3.5" customHeight="1" thickTop="1">
      <c r="A31" s="153" t="s">
        <v>490</v>
      </c>
      <c r="B31" s="102" t="s">
        <v>31</v>
      </c>
      <c r="C31" s="50">
        <v>100</v>
      </c>
      <c r="D31" s="50">
        <v>14.5</v>
      </c>
      <c r="E31" s="50">
        <v>10.8</v>
      </c>
      <c r="F31" s="50">
        <v>16.600000000000001</v>
      </c>
      <c r="G31" s="50">
        <v>17.600000000000001</v>
      </c>
      <c r="H31" s="50">
        <v>15.5</v>
      </c>
      <c r="I31" s="50">
        <v>14.5</v>
      </c>
      <c r="J31" s="50">
        <v>1.7</v>
      </c>
      <c r="K31" s="51">
        <v>8.8000000000000007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>
      <c r="A32" s="154"/>
      <c r="B32" s="100" t="s">
        <v>32</v>
      </c>
      <c r="C32" s="45">
        <v>100</v>
      </c>
      <c r="D32" s="45">
        <v>12.9</v>
      </c>
      <c r="E32" s="45">
        <v>12.5</v>
      </c>
      <c r="F32" s="45">
        <v>17.399999999999999</v>
      </c>
      <c r="G32" s="45">
        <v>18.8</v>
      </c>
      <c r="H32" s="45">
        <v>8.4</v>
      </c>
      <c r="I32" s="45">
        <v>15</v>
      </c>
      <c r="J32" s="45">
        <v>1</v>
      </c>
      <c r="K32" s="46">
        <v>13.9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>
      <c r="A33" s="154"/>
      <c r="B33" s="100" t="s">
        <v>33</v>
      </c>
      <c r="C33" s="45">
        <v>100</v>
      </c>
      <c r="D33" s="45">
        <v>14.2</v>
      </c>
      <c r="E33" s="45">
        <v>12.2</v>
      </c>
      <c r="F33" s="45">
        <v>19.3</v>
      </c>
      <c r="G33" s="45">
        <v>19.7</v>
      </c>
      <c r="H33" s="45">
        <v>11.2</v>
      </c>
      <c r="I33" s="45">
        <v>14</v>
      </c>
      <c r="J33" s="45">
        <v>2.6</v>
      </c>
      <c r="K33" s="46">
        <v>6.9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>
      <c r="A34" s="154"/>
      <c r="B34" s="100" t="s">
        <v>34</v>
      </c>
      <c r="C34" s="45">
        <v>100</v>
      </c>
      <c r="D34" s="45">
        <v>10</v>
      </c>
      <c r="E34" s="45">
        <v>15.8</v>
      </c>
      <c r="F34" s="45">
        <v>20.5</v>
      </c>
      <c r="G34" s="45">
        <v>20.5</v>
      </c>
      <c r="H34" s="45">
        <v>14.2</v>
      </c>
      <c r="I34" s="45">
        <v>15.3</v>
      </c>
      <c r="J34" s="45">
        <v>0.5</v>
      </c>
      <c r="K34" s="46">
        <v>3.2</v>
      </c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>
      <c r="A35" s="154"/>
      <c r="B35" s="100" t="s">
        <v>35</v>
      </c>
      <c r="C35" s="45">
        <v>100</v>
      </c>
      <c r="D35" s="45">
        <v>18.2</v>
      </c>
      <c r="E35" s="45">
        <v>0</v>
      </c>
      <c r="F35" s="45">
        <v>36.4</v>
      </c>
      <c r="G35" s="45">
        <v>21.2</v>
      </c>
      <c r="H35" s="45">
        <v>6.1</v>
      </c>
      <c r="I35" s="45">
        <v>15.2</v>
      </c>
      <c r="J35" s="45">
        <v>0</v>
      </c>
      <c r="K35" s="46">
        <v>3</v>
      </c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3.5" thickBot="1">
      <c r="A36" s="154"/>
      <c r="B36" s="100" t="s">
        <v>30</v>
      </c>
      <c r="C36" s="45">
        <v>100</v>
      </c>
      <c r="D36" s="45">
        <v>12.2</v>
      </c>
      <c r="E36" s="45">
        <v>4.9000000000000004</v>
      </c>
      <c r="F36" s="45">
        <v>7.3</v>
      </c>
      <c r="G36" s="45">
        <v>12.2</v>
      </c>
      <c r="H36" s="45">
        <v>19.5</v>
      </c>
      <c r="I36" s="45">
        <v>12.2</v>
      </c>
      <c r="J36" s="45">
        <v>7.3</v>
      </c>
      <c r="K36" s="46">
        <v>24.4</v>
      </c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3.5" customHeight="1" thickTop="1">
      <c r="A37" s="153" t="s">
        <v>491</v>
      </c>
      <c r="B37" s="102" t="s">
        <v>36</v>
      </c>
      <c r="C37" s="50">
        <v>100</v>
      </c>
      <c r="D37" s="50">
        <v>11.7</v>
      </c>
      <c r="E37" s="50">
        <v>16.600000000000001</v>
      </c>
      <c r="F37" s="50">
        <v>22.1</v>
      </c>
      <c r="G37" s="50">
        <v>20.7</v>
      </c>
      <c r="H37" s="50">
        <v>12.4</v>
      </c>
      <c r="I37" s="50">
        <v>13.1</v>
      </c>
      <c r="J37" s="50">
        <v>0.7</v>
      </c>
      <c r="K37" s="51">
        <v>2.8</v>
      </c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>
      <c r="A38" s="154"/>
      <c r="B38" s="100" t="s">
        <v>37</v>
      </c>
      <c r="C38" s="45">
        <v>100</v>
      </c>
      <c r="D38" s="45">
        <v>17.2</v>
      </c>
      <c r="E38" s="45">
        <v>15.5</v>
      </c>
      <c r="F38" s="45">
        <v>17.2</v>
      </c>
      <c r="G38" s="45">
        <v>23.3</v>
      </c>
      <c r="H38" s="45">
        <v>12.1</v>
      </c>
      <c r="I38" s="45">
        <v>10.3</v>
      </c>
      <c r="J38" s="45">
        <v>0.9</v>
      </c>
      <c r="K38" s="46">
        <v>3.4</v>
      </c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>
      <c r="A39" s="154"/>
      <c r="B39" s="100" t="s">
        <v>38</v>
      </c>
      <c r="C39" s="45">
        <v>100</v>
      </c>
      <c r="D39" s="45">
        <v>18.7</v>
      </c>
      <c r="E39" s="45">
        <v>9.3000000000000007</v>
      </c>
      <c r="F39" s="45">
        <v>18.7</v>
      </c>
      <c r="G39" s="45">
        <v>24</v>
      </c>
      <c r="H39" s="45">
        <v>4</v>
      </c>
      <c r="I39" s="45">
        <v>22.7</v>
      </c>
      <c r="J39" s="45">
        <v>1.3</v>
      </c>
      <c r="K39" s="46">
        <v>1.3</v>
      </c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>
      <c r="A40" s="154"/>
      <c r="B40" s="100" t="s">
        <v>39</v>
      </c>
      <c r="C40" s="45">
        <v>100</v>
      </c>
      <c r="D40" s="45">
        <v>12.3</v>
      </c>
      <c r="E40" s="45">
        <v>11.3</v>
      </c>
      <c r="F40" s="45">
        <v>19.2</v>
      </c>
      <c r="G40" s="45">
        <v>18.2</v>
      </c>
      <c r="H40" s="45">
        <v>11.3</v>
      </c>
      <c r="I40" s="45">
        <v>13.8</v>
      </c>
      <c r="J40" s="45">
        <v>1.5</v>
      </c>
      <c r="K40" s="46">
        <v>12.3</v>
      </c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>
      <c r="A41" s="154"/>
      <c r="B41" s="100" t="s">
        <v>40</v>
      </c>
      <c r="C41" s="45">
        <v>100</v>
      </c>
      <c r="D41" s="45">
        <v>16.100000000000001</v>
      </c>
      <c r="E41" s="45">
        <v>11.8</v>
      </c>
      <c r="F41" s="45">
        <v>17.399999999999999</v>
      </c>
      <c r="G41" s="45">
        <v>20.5</v>
      </c>
      <c r="H41" s="45">
        <v>8.6999999999999993</v>
      </c>
      <c r="I41" s="45">
        <v>8.1</v>
      </c>
      <c r="J41" s="45">
        <v>3.1</v>
      </c>
      <c r="K41" s="46">
        <v>14.3</v>
      </c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3.5" thickBot="1">
      <c r="A42" s="154"/>
      <c r="B42" s="100" t="s">
        <v>41</v>
      </c>
      <c r="C42" s="45">
        <v>100</v>
      </c>
      <c r="D42" s="45">
        <v>12.7</v>
      </c>
      <c r="E42" s="45">
        <v>12.5</v>
      </c>
      <c r="F42" s="45">
        <v>21.3</v>
      </c>
      <c r="G42" s="45">
        <v>20.6</v>
      </c>
      <c r="H42" s="45">
        <v>10.8</v>
      </c>
      <c r="I42" s="45">
        <v>15.5</v>
      </c>
      <c r="J42" s="45">
        <v>1.8</v>
      </c>
      <c r="K42" s="46">
        <v>4.8</v>
      </c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3.5" customHeight="1" thickTop="1">
      <c r="A43" s="153" t="s">
        <v>492</v>
      </c>
      <c r="B43" s="102" t="s">
        <v>42</v>
      </c>
      <c r="C43" s="50">
        <v>100</v>
      </c>
      <c r="D43" s="50">
        <v>14.1</v>
      </c>
      <c r="E43" s="50">
        <v>9.8000000000000007</v>
      </c>
      <c r="F43" s="50">
        <v>18.8</v>
      </c>
      <c r="G43" s="50">
        <v>19.2</v>
      </c>
      <c r="H43" s="50">
        <v>11.9</v>
      </c>
      <c r="I43" s="50">
        <v>14.8</v>
      </c>
      <c r="J43" s="50">
        <v>2.7</v>
      </c>
      <c r="K43" s="51">
        <v>8.6999999999999993</v>
      </c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>
      <c r="A44" s="154"/>
      <c r="B44" s="100" t="s">
        <v>43</v>
      </c>
      <c r="C44" s="45">
        <v>100</v>
      </c>
      <c r="D44" s="45">
        <v>24</v>
      </c>
      <c r="E44" s="45">
        <v>12</v>
      </c>
      <c r="F44" s="45">
        <v>16</v>
      </c>
      <c r="G44" s="45">
        <v>20</v>
      </c>
      <c r="H44" s="45">
        <v>12</v>
      </c>
      <c r="I44" s="45">
        <v>12</v>
      </c>
      <c r="J44" s="45">
        <v>0</v>
      </c>
      <c r="K44" s="46">
        <v>4</v>
      </c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>
      <c r="A45" s="154"/>
      <c r="B45" s="100" t="s">
        <v>44</v>
      </c>
      <c r="C45" s="45">
        <v>100</v>
      </c>
      <c r="D45" s="45">
        <v>14.1</v>
      </c>
      <c r="E45" s="45">
        <v>14.1</v>
      </c>
      <c r="F45" s="45">
        <v>14.9</v>
      </c>
      <c r="G45" s="45">
        <v>22.9</v>
      </c>
      <c r="H45" s="45">
        <v>9.8000000000000007</v>
      </c>
      <c r="I45" s="45">
        <v>14.9</v>
      </c>
      <c r="J45" s="45">
        <v>0.5</v>
      </c>
      <c r="K45" s="46">
        <v>8.6999999999999993</v>
      </c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>
      <c r="A46" s="154"/>
      <c r="B46" s="100" t="s">
        <v>45</v>
      </c>
      <c r="C46" s="45">
        <v>100</v>
      </c>
      <c r="D46" s="45">
        <v>12.1</v>
      </c>
      <c r="E46" s="45">
        <v>10.9</v>
      </c>
      <c r="F46" s="45">
        <v>25</v>
      </c>
      <c r="G46" s="45">
        <v>15.6</v>
      </c>
      <c r="H46" s="45">
        <v>12.6</v>
      </c>
      <c r="I46" s="45">
        <v>13.2</v>
      </c>
      <c r="J46" s="45">
        <v>2.6</v>
      </c>
      <c r="K46" s="46">
        <v>7.9</v>
      </c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>
      <c r="A47" s="154"/>
      <c r="B47" s="103" t="s">
        <v>46</v>
      </c>
      <c r="C47" s="45">
        <v>100</v>
      </c>
      <c r="D47" s="45">
        <v>9.9</v>
      </c>
      <c r="E47" s="45">
        <v>14.9</v>
      </c>
      <c r="F47" s="45">
        <v>10.9</v>
      </c>
      <c r="G47" s="45">
        <v>16.8</v>
      </c>
      <c r="H47" s="45">
        <v>16.8</v>
      </c>
      <c r="I47" s="45">
        <v>15.8</v>
      </c>
      <c r="J47" s="45">
        <v>1</v>
      </c>
      <c r="K47" s="46">
        <v>13.9</v>
      </c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>
      <c r="A48" s="154"/>
      <c r="B48" s="100" t="s">
        <v>47</v>
      </c>
      <c r="C48" s="45">
        <v>100</v>
      </c>
      <c r="D48" s="45">
        <v>12.5</v>
      </c>
      <c r="E48" s="45">
        <v>21.9</v>
      </c>
      <c r="F48" s="45">
        <v>9.4</v>
      </c>
      <c r="G48" s="45">
        <v>9.4</v>
      </c>
      <c r="H48" s="45">
        <v>21.9</v>
      </c>
      <c r="I48" s="45">
        <v>18.8</v>
      </c>
      <c r="J48" s="45">
        <v>0</v>
      </c>
      <c r="K48" s="46">
        <v>6.3</v>
      </c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3.5" thickBot="1">
      <c r="A49" s="154"/>
      <c r="B49" s="100" t="s">
        <v>48</v>
      </c>
      <c r="C49" s="45">
        <v>100</v>
      </c>
      <c r="D49" s="45">
        <v>16.7</v>
      </c>
      <c r="E49" s="45">
        <v>0</v>
      </c>
      <c r="F49" s="45">
        <v>16.7</v>
      </c>
      <c r="G49" s="45">
        <v>16.7</v>
      </c>
      <c r="H49" s="45">
        <v>16.7</v>
      </c>
      <c r="I49" s="45">
        <v>0</v>
      </c>
      <c r="J49" s="45">
        <v>16.7</v>
      </c>
      <c r="K49" s="46">
        <v>16.7</v>
      </c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3.5" customHeight="1" thickTop="1">
      <c r="A50" s="153" t="s">
        <v>493</v>
      </c>
      <c r="B50" s="102" t="s">
        <v>49</v>
      </c>
      <c r="C50" s="50">
        <v>100</v>
      </c>
      <c r="D50" s="50">
        <v>14.8</v>
      </c>
      <c r="E50" s="50">
        <v>13</v>
      </c>
      <c r="F50" s="50">
        <v>18.5</v>
      </c>
      <c r="G50" s="50">
        <v>16.7</v>
      </c>
      <c r="H50" s="50">
        <v>16.7</v>
      </c>
      <c r="I50" s="50">
        <v>14.8</v>
      </c>
      <c r="J50" s="50">
        <v>0</v>
      </c>
      <c r="K50" s="51">
        <v>5.6</v>
      </c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>
      <c r="A51" s="154"/>
      <c r="B51" s="100" t="s">
        <v>50</v>
      </c>
      <c r="C51" s="45">
        <v>100</v>
      </c>
      <c r="D51" s="45">
        <v>14.3</v>
      </c>
      <c r="E51" s="45">
        <v>15.5</v>
      </c>
      <c r="F51" s="45">
        <v>18.5</v>
      </c>
      <c r="G51" s="45">
        <v>16.100000000000001</v>
      </c>
      <c r="H51" s="45">
        <v>12.5</v>
      </c>
      <c r="I51" s="45">
        <v>16.7</v>
      </c>
      <c r="J51" s="45">
        <v>0.6</v>
      </c>
      <c r="K51" s="46">
        <v>6</v>
      </c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>
      <c r="A52" s="154"/>
      <c r="B52" s="100" t="s">
        <v>51</v>
      </c>
      <c r="C52" s="45">
        <v>100</v>
      </c>
      <c r="D52" s="45">
        <v>15.9</v>
      </c>
      <c r="E52" s="45">
        <v>15.2</v>
      </c>
      <c r="F52" s="45">
        <v>14.4</v>
      </c>
      <c r="G52" s="45">
        <v>16.7</v>
      </c>
      <c r="H52" s="45">
        <v>15.2</v>
      </c>
      <c r="I52" s="45">
        <v>14.4</v>
      </c>
      <c r="J52" s="45">
        <v>1.5</v>
      </c>
      <c r="K52" s="46">
        <v>6.8</v>
      </c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>
      <c r="A53" s="154"/>
      <c r="B53" s="100" t="s">
        <v>52</v>
      </c>
      <c r="C53" s="45">
        <v>100</v>
      </c>
      <c r="D53" s="45">
        <v>13.9</v>
      </c>
      <c r="E53" s="45">
        <v>10.5</v>
      </c>
      <c r="F53" s="45">
        <v>23.1</v>
      </c>
      <c r="G53" s="45">
        <v>21.8</v>
      </c>
      <c r="H53" s="45">
        <v>7.1</v>
      </c>
      <c r="I53" s="45">
        <v>12.6</v>
      </c>
      <c r="J53" s="45">
        <v>3.4</v>
      </c>
      <c r="K53" s="46">
        <v>7.6</v>
      </c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>
      <c r="A54" s="154"/>
      <c r="B54" s="100" t="s">
        <v>53</v>
      </c>
      <c r="C54" s="45">
        <v>100</v>
      </c>
      <c r="D54" s="45">
        <v>13</v>
      </c>
      <c r="E54" s="45">
        <v>10</v>
      </c>
      <c r="F54" s="45">
        <v>18</v>
      </c>
      <c r="G54" s="45">
        <v>17.2</v>
      </c>
      <c r="H54" s="45">
        <v>11.7</v>
      </c>
      <c r="I54" s="45">
        <v>15.5</v>
      </c>
      <c r="J54" s="45">
        <v>2.5</v>
      </c>
      <c r="K54" s="46">
        <v>12.1</v>
      </c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3.5" thickBot="1">
      <c r="A55" s="154"/>
      <c r="B55" s="100" t="s">
        <v>54</v>
      </c>
      <c r="C55" s="45">
        <v>100</v>
      </c>
      <c r="D55" s="45">
        <v>11.7</v>
      </c>
      <c r="E55" s="45">
        <v>13.5</v>
      </c>
      <c r="F55" s="45">
        <v>16.7</v>
      </c>
      <c r="G55" s="45">
        <v>23.4</v>
      </c>
      <c r="H55" s="45">
        <v>14.9</v>
      </c>
      <c r="I55" s="45">
        <v>13.1</v>
      </c>
      <c r="J55" s="45">
        <v>0.5</v>
      </c>
      <c r="K55" s="46">
        <v>6.3</v>
      </c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3.5" customHeight="1" thickTop="1">
      <c r="A56" s="155" t="s">
        <v>494</v>
      </c>
      <c r="B56" s="102" t="s">
        <v>55</v>
      </c>
      <c r="C56" s="50">
        <v>100</v>
      </c>
      <c r="D56" s="50">
        <v>14.8</v>
      </c>
      <c r="E56" s="50">
        <v>12.7</v>
      </c>
      <c r="F56" s="50">
        <v>20.2</v>
      </c>
      <c r="G56" s="50">
        <v>16.8</v>
      </c>
      <c r="H56" s="50">
        <v>10</v>
      </c>
      <c r="I56" s="50">
        <v>15</v>
      </c>
      <c r="J56" s="50">
        <v>2.1</v>
      </c>
      <c r="K56" s="51">
        <v>8.3000000000000007</v>
      </c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>
      <c r="A57" s="156"/>
      <c r="B57" s="100" t="s">
        <v>56</v>
      </c>
      <c r="C57" s="45">
        <v>100</v>
      </c>
      <c r="D57" s="45">
        <v>11.3</v>
      </c>
      <c r="E57" s="45">
        <v>4.2</v>
      </c>
      <c r="F57" s="45">
        <v>18.3</v>
      </c>
      <c r="G57" s="45">
        <v>25.4</v>
      </c>
      <c r="H57" s="45">
        <v>15.5</v>
      </c>
      <c r="I57" s="45">
        <v>12.7</v>
      </c>
      <c r="J57" s="45">
        <v>2.8</v>
      </c>
      <c r="K57" s="46">
        <v>9.9</v>
      </c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>
      <c r="A58" s="156"/>
      <c r="B58" s="100" t="s">
        <v>57</v>
      </c>
      <c r="C58" s="45">
        <v>100</v>
      </c>
      <c r="D58" s="45">
        <v>10.7</v>
      </c>
      <c r="E58" s="45">
        <v>14.3</v>
      </c>
      <c r="F58" s="45">
        <v>16.7</v>
      </c>
      <c r="G58" s="45">
        <v>21.4</v>
      </c>
      <c r="H58" s="45">
        <v>11.9</v>
      </c>
      <c r="I58" s="45">
        <v>14.9</v>
      </c>
      <c r="J58" s="45">
        <v>0.6</v>
      </c>
      <c r="K58" s="46">
        <v>9.5</v>
      </c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>
      <c r="A59" s="156"/>
      <c r="B59" s="100" t="s">
        <v>58</v>
      </c>
      <c r="C59" s="45">
        <v>100</v>
      </c>
      <c r="D59" s="45">
        <v>17.600000000000001</v>
      </c>
      <c r="E59" s="45">
        <v>10.6</v>
      </c>
      <c r="F59" s="45">
        <v>21.2</v>
      </c>
      <c r="G59" s="45">
        <v>15.3</v>
      </c>
      <c r="H59" s="45">
        <v>12.9</v>
      </c>
      <c r="I59" s="45">
        <v>12.9</v>
      </c>
      <c r="J59" s="45">
        <v>2.4</v>
      </c>
      <c r="K59" s="46">
        <v>7.1</v>
      </c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>
      <c r="A60" s="157"/>
      <c r="B60" s="100" t="s">
        <v>59</v>
      </c>
      <c r="C60" s="45">
        <v>100</v>
      </c>
      <c r="D60" s="45">
        <v>15.6</v>
      </c>
      <c r="E60" s="45">
        <v>10</v>
      </c>
      <c r="F60" s="45">
        <v>15.6</v>
      </c>
      <c r="G60" s="45">
        <v>17.2</v>
      </c>
      <c r="H60" s="45">
        <v>11.7</v>
      </c>
      <c r="I60" s="45">
        <v>18.3</v>
      </c>
      <c r="J60" s="45">
        <v>2.8</v>
      </c>
      <c r="K60" s="46">
        <v>8.9</v>
      </c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3.5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63"/>
      <c r="M66" s="63"/>
      <c r="N66" s="63"/>
      <c r="O66" s="63"/>
      <c r="P66" s="63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s="3" customFormat="1" ht="140.25" customHeight="1">
      <c r="A67" s="142"/>
      <c r="B67" s="145"/>
      <c r="C67" s="59" t="s">
        <v>495</v>
      </c>
      <c r="D67" s="60" t="str">
        <f t="shared" ref="D67:K67" si="0">+D4</f>
        <v>講座や教室等の情報が手に入りやすい</v>
      </c>
      <c r="E67" s="60" t="str">
        <f t="shared" si="0"/>
        <v>講座や教室等の時間帯が選びやすい</v>
      </c>
      <c r="F67" s="60" t="str">
        <f t="shared" si="0"/>
        <v>講座や教室等の費用がかからない</v>
      </c>
      <c r="G67" s="60" t="str">
        <f t="shared" si="0"/>
        <v>身近に活動する場所がある</v>
      </c>
      <c r="H67" s="60" t="str">
        <f t="shared" si="0"/>
        <v>一緒に楽しむ仲間が作りやすい</v>
      </c>
      <c r="I67" s="61" t="str">
        <f t="shared" si="0"/>
        <v>始めるきっかけが豊富にある</v>
      </c>
      <c r="J67" s="71" t="str">
        <f t="shared" si="0"/>
        <v>その他</v>
      </c>
      <c r="K67" s="62" t="str">
        <f t="shared" si="0"/>
        <v>無回答</v>
      </c>
      <c r="L67" s="117"/>
      <c r="M67" s="117"/>
      <c r="N67" s="117"/>
      <c r="O67" s="117"/>
      <c r="P67" s="117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>
      <c r="A68" s="146" t="s">
        <v>2</v>
      </c>
      <c r="B68" s="147"/>
      <c r="C68" s="64">
        <v>1347</v>
      </c>
      <c r="D68" s="65">
        <v>180</v>
      </c>
      <c r="E68" s="65">
        <v>161</v>
      </c>
      <c r="F68" s="65">
        <v>248</v>
      </c>
      <c r="G68" s="65">
        <v>254</v>
      </c>
      <c r="H68" s="65">
        <v>163</v>
      </c>
      <c r="I68" s="65">
        <v>196</v>
      </c>
      <c r="J68" s="65">
        <v>25</v>
      </c>
      <c r="K68" s="66">
        <v>120</v>
      </c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2.75" customHeight="1">
      <c r="A69" s="144" t="s">
        <v>4</v>
      </c>
      <c r="B69" s="106" t="str">
        <f t="shared" ref="B69:B100" si="1">+B6</f>
        <v>男性</v>
      </c>
      <c r="C69" s="65">
        <v>574</v>
      </c>
      <c r="D69" s="65">
        <v>83</v>
      </c>
      <c r="E69" s="65">
        <v>75</v>
      </c>
      <c r="F69" s="65">
        <v>102</v>
      </c>
      <c r="G69" s="65">
        <v>97</v>
      </c>
      <c r="H69" s="65">
        <v>79</v>
      </c>
      <c r="I69" s="65">
        <v>85</v>
      </c>
      <c r="J69" s="65">
        <v>13</v>
      </c>
      <c r="K69" s="66">
        <v>40</v>
      </c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>
      <c r="A70" s="138"/>
      <c r="B70" s="106" t="str">
        <f t="shared" si="1"/>
        <v>女性</v>
      </c>
      <c r="C70" s="65">
        <v>743</v>
      </c>
      <c r="D70" s="65">
        <v>91</v>
      </c>
      <c r="E70" s="65">
        <v>84</v>
      </c>
      <c r="F70" s="65">
        <v>140</v>
      </c>
      <c r="G70" s="65">
        <v>154</v>
      </c>
      <c r="H70" s="65">
        <v>81</v>
      </c>
      <c r="I70" s="65">
        <v>109</v>
      </c>
      <c r="J70" s="65">
        <v>11</v>
      </c>
      <c r="K70" s="66">
        <v>73</v>
      </c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3.5" thickBot="1">
      <c r="A71" s="138"/>
      <c r="B71" s="111" t="str">
        <f t="shared" si="1"/>
        <v>回答しない</v>
      </c>
      <c r="C71" s="67">
        <v>2</v>
      </c>
      <c r="D71" s="67">
        <v>1</v>
      </c>
      <c r="E71" s="67">
        <v>0</v>
      </c>
      <c r="F71" s="67">
        <v>0</v>
      </c>
      <c r="G71" s="67">
        <v>0</v>
      </c>
      <c r="H71" s="67">
        <v>0</v>
      </c>
      <c r="I71" s="67">
        <v>1</v>
      </c>
      <c r="J71" s="67">
        <v>0</v>
      </c>
      <c r="K71" s="68">
        <v>0</v>
      </c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3.5" customHeight="1" thickTop="1">
      <c r="A72" s="137" t="s">
        <v>7</v>
      </c>
      <c r="B72" s="108" t="str">
        <f t="shared" si="1"/>
        <v>10歳代</v>
      </c>
      <c r="C72" s="69">
        <v>11</v>
      </c>
      <c r="D72" s="69">
        <v>1</v>
      </c>
      <c r="E72" s="69">
        <v>0</v>
      </c>
      <c r="F72" s="69">
        <v>2</v>
      </c>
      <c r="G72" s="69">
        <v>5</v>
      </c>
      <c r="H72" s="69">
        <v>1</v>
      </c>
      <c r="I72" s="69">
        <v>2</v>
      </c>
      <c r="J72" s="69">
        <v>0</v>
      </c>
      <c r="K72" s="70">
        <v>0</v>
      </c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>
      <c r="A73" s="138"/>
      <c r="B73" s="106" t="str">
        <f t="shared" si="1"/>
        <v>20歳代</v>
      </c>
      <c r="C73" s="65">
        <v>135</v>
      </c>
      <c r="D73" s="65">
        <v>13</v>
      </c>
      <c r="E73" s="65">
        <v>18</v>
      </c>
      <c r="F73" s="65">
        <v>27</v>
      </c>
      <c r="G73" s="65">
        <v>22</v>
      </c>
      <c r="H73" s="65">
        <v>28</v>
      </c>
      <c r="I73" s="65">
        <v>21</v>
      </c>
      <c r="J73" s="65">
        <v>0</v>
      </c>
      <c r="K73" s="66">
        <v>6</v>
      </c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>
      <c r="A74" s="138"/>
      <c r="B74" s="106" t="str">
        <f t="shared" si="1"/>
        <v>30歳代</v>
      </c>
      <c r="C74" s="65">
        <v>215</v>
      </c>
      <c r="D74" s="65">
        <v>25</v>
      </c>
      <c r="E74" s="65">
        <v>35</v>
      </c>
      <c r="F74" s="65">
        <v>46</v>
      </c>
      <c r="G74" s="65">
        <v>40</v>
      </c>
      <c r="H74" s="65">
        <v>29</v>
      </c>
      <c r="I74" s="65">
        <v>34</v>
      </c>
      <c r="J74" s="65">
        <v>2</v>
      </c>
      <c r="K74" s="66">
        <v>4</v>
      </c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>
      <c r="A75" s="138"/>
      <c r="B75" s="106" t="str">
        <f t="shared" si="1"/>
        <v>40歳代</v>
      </c>
      <c r="C75" s="65">
        <v>259</v>
      </c>
      <c r="D75" s="65">
        <v>36</v>
      </c>
      <c r="E75" s="65">
        <v>39</v>
      </c>
      <c r="F75" s="65">
        <v>56</v>
      </c>
      <c r="G75" s="65">
        <v>52</v>
      </c>
      <c r="H75" s="65">
        <v>26</v>
      </c>
      <c r="I75" s="65">
        <v>41</v>
      </c>
      <c r="J75" s="65">
        <v>1</v>
      </c>
      <c r="K75" s="66">
        <v>8</v>
      </c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>
      <c r="A76" s="138"/>
      <c r="B76" s="106" t="str">
        <f t="shared" si="1"/>
        <v>50歳代</v>
      </c>
      <c r="C76" s="65">
        <v>218</v>
      </c>
      <c r="D76" s="65">
        <v>42</v>
      </c>
      <c r="E76" s="65">
        <v>23</v>
      </c>
      <c r="F76" s="65">
        <v>40</v>
      </c>
      <c r="G76" s="65">
        <v>37</v>
      </c>
      <c r="H76" s="65">
        <v>18</v>
      </c>
      <c r="I76" s="65">
        <v>43</v>
      </c>
      <c r="J76" s="65">
        <v>1</v>
      </c>
      <c r="K76" s="66">
        <v>14</v>
      </c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>
      <c r="A77" s="138"/>
      <c r="B77" s="106" t="str">
        <f t="shared" si="1"/>
        <v>60～64歳</v>
      </c>
      <c r="C77" s="65">
        <v>119</v>
      </c>
      <c r="D77" s="65">
        <v>21</v>
      </c>
      <c r="E77" s="65">
        <v>17</v>
      </c>
      <c r="F77" s="65">
        <v>18</v>
      </c>
      <c r="G77" s="65">
        <v>22</v>
      </c>
      <c r="H77" s="65">
        <v>14</v>
      </c>
      <c r="I77" s="65">
        <v>15</v>
      </c>
      <c r="J77" s="65">
        <v>3</v>
      </c>
      <c r="K77" s="66">
        <v>9</v>
      </c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>
      <c r="A78" s="138"/>
      <c r="B78" s="106" t="str">
        <f t="shared" si="1"/>
        <v>65～69歳</v>
      </c>
      <c r="C78" s="65">
        <v>154</v>
      </c>
      <c r="D78" s="65">
        <v>18</v>
      </c>
      <c r="E78" s="65">
        <v>13</v>
      </c>
      <c r="F78" s="65">
        <v>29</v>
      </c>
      <c r="G78" s="65">
        <v>35</v>
      </c>
      <c r="H78" s="65">
        <v>17</v>
      </c>
      <c r="I78" s="65">
        <v>21</v>
      </c>
      <c r="J78" s="65">
        <v>7</v>
      </c>
      <c r="K78" s="66">
        <v>14</v>
      </c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>
      <c r="A79" s="138"/>
      <c r="B79" s="106" t="str">
        <f t="shared" si="1"/>
        <v>70～74歳</v>
      </c>
      <c r="C79" s="65">
        <v>102</v>
      </c>
      <c r="D79" s="65">
        <v>8</v>
      </c>
      <c r="E79" s="65">
        <v>4</v>
      </c>
      <c r="F79" s="65">
        <v>20</v>
      </c>
      <c r="G79" s="65">
        <v>19</v>
      </c>
      <c r="H79" s="65">
        <v>12</v>
      </c>
      <c r="I79" s="65">
        <v>10</v>
      </c>
      <c r="J79" s="65">
        <v>1</v>
      </c>
      <c r="K79" s="66">
        <v>28</v>
      </c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3.5" thickBot="1">
      <c r="A80" s="138"/>
      <c r="B80" s="111" t="str">
        <f t="shared" si="1"/>
        <v>75歳以上</v>
      </c>
      <c r="C80" s="65">
        <v>127</v>
      </c>
      <c r="D80" s="65">
        <v>16</v>
      </c>
      <c r="E80" s="65">
        <v>12</v>
      </c>
      <c r="F80" s="65">
        <v>9</v>
      </c>
      <c r="G80" s="65">
        <v>21</v>
      </c>
      <c r="H80" s="65">
        <v>17</v>
      </c>
      <c r="I80" s="65">
        <v>8</v>
      </c>
      <c r="J80" s="65">
        <v>10</v>
      </c>
      <c r="K80" s="66">
        <v>34</v>
      </c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3.5" customHeight="1" thickTop="1">
      <c r="A81" s="137" t="s">
        <v>9</v>
      </c>
      <c r="B81" s="108" t="str">
        <f t="shared" si="1"/>
        <v>板橋地域(板橋・熊野・仲宿・仲町・富士見)</v>
      </c>
      <c r="C81" s="69">
        <v>331</v>
      </c>
      <c r="D81" s="69">
        <v>48</v>
      </c>
      <c r="E81" s="69">
        <v>43</v>
      </c>
      <c r="F81" s="69">
        <v>51</v>
      </c>
      <c r="G81" s="69">
        <v>64</v>
      </c>
      <c r="H81" s="69">
        <v>50</v>
      </c>
      <c r="I81" s="69">
        <v>40</v>
      </c>
      <c r="J81" s="69">
        <v>9</v>
      </c>
      <c r="K81" s="70">
        <v>26</v>
      </c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>
      <c r="A82" s="138"/>
      <c r="B82" s="106" t="str">
        <f t="shared" si="1"/>
        <v>常盤台地域(大谷口・常盤台・桜川)</v>
      </c>
      <c r="C82" s="65">
        <v>200</v>
      </c>
      <c r="D82" s="65">
        <v>32</v>
      </c>
      <c r="E82" s="65">
        <v>21</v>
      </c>
      <c r="F82" s="65">
        <v>32</v>
      </c>
      <c r="G82" s="65">
        <v>40</v>
      </c>
      <c r="H82" s="65">
        <v>17</v>
      </c>
      <c r="I82" s="65">
        <v>38</v>
      </c>
      <c r="J82" s="65">
        <v>3</v>
      </c>
      <c r="K82" s="66">
        <v>17</v>
      </c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>
      <c r="A83" s="138"/>
      <c r="B83" s="106" t="str">
        <f t="shared" si="1"/>
        <v>志村地域(清水・志村坂上・中台・前野)</v>
      </c>
      <c r="C83" s="65">
        <v>288</v>
      </c>
      <c r="D83" s="65">
        <v>30</v>
      </c>
      <c r="E83" s="65">
        <v>30</v>
      </c>
      <c r="F83" s="65">
        <v>64</v>
      </c>
      <c r="G83" s="65">
        <v>62</v>
      </c>
      <c r="H83" s="65">
        <v>35</v>
      </c>
      <c r="I83" s="65">
        <v>42</v>
      </c>
      <c r="J83" s="65">
        <v>3</v>
      </c>
      <c r="K83" s="66">
        <v>22</v>
      </c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>
      <c r="A84" s="138"/>
      <c r="B84" s="106" t="str">
        <f t="shared" si="1"/>
        <v>赤塚地域(下赤塚・成増・徳丸)</v>
      </c>
      <c r="C84" s="65">
        <v>279</v>
      </c>
      <c r="D84" s="65">
        <v>46</v>
      </c>
      <c r="E84" s="65">
        <v>33</v>
      </c>
      <c r="F84" s="65">
        <v>54</v>
      </c>
      <c r="G84" s="65">
        <v>45</v>
      </c>
      <c r="H84" s="65">
        <v>29</v>
      </c>
      <c r="I84" s="65">
        <v>38</v>
      </c>
      <c r="J84" s="65">
        <v>5</v>
      </c>
      <c r="K84" s="66">
        <v>29</v>
      </c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3.5" thickBot="1">
      <c r="A85" s="138"/>
      <c r="B85" s="111" t="str">
        <f t="shared" si="1"/>
        <v>高島平地域(蓮根・舟渡・高島平)</v>
      </c>
      <c r="C85" s="65">
        <v>243</v>
      </c>
      <c r="D85" s="65">
        <v>24</v>
      </c>
      <c r="E85" s="65">
        <v>34</v>
      </c>
      <c r="F85" s="65">
        <v>47</v>
      </c>
      <c r="G85" s="65">
        <v>41</v>
      </c>
      <c r="H85" s="65">
        <v>31</v>
      </c>
      <c r="I85" s="65">
        <v>38</v>
      </c>
      <c r="J85" s="65">
        <v>5</v>
      </c>
      <c r="K85" s="66">
        <v>23</v>
      </c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3.5" customHeight="1" thickTop="1">
      <c r="A86" s="137" t="s">
        <v>489</v>
      </c>
      <c r="B86" s="108" t="str">
        <f t="shared" si="1"/>
        <v>会社員・公務員</v>
      </c>
      <c r="C86" s="69">
        <v>500</v>
      </c>
      <c r="D86" s="69">
        <v>69</v>
      </c>
      <c r="E86" s="69">
        <v>88</v>
      </c>
      <c r="F86" s="69">
        <v>84</v>
      </c>
      <c r="G86" s="69">
        <v>95</v>
      </c>
      <c r="H86" s="69">
        <v>58</v>
      </c>
      <c r="I86" s="69">
        <v>83</v>
      </c>
      <c r="J86" s="69">
        <v>1</v>
      </c>
      <c r="K86" s="70">
        <v>22</v>
      </c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>
      <c r="A87" s="138"/>
      <c r="B87" s="106" t="str">
        <f t="shared" si="1"/>
        <v>自営業・自由業</v>
      </c>
      <c r="C87" s="65">
        <v>85</v>
      </c>
      <c r="D87" s="65">
        <v>12</v>
      </c>
      <c r="E87" s="65">
        <v>7</v>
      </c>
      <c r="F87" s="65">
        <v>17</v>
      </c>
      <c r="G87" s="65">
        <v>13</v>
      </c>
      <c r="H87" s="65">
        <v>15</v>
      </c>
      <c r="I87" s="65">
        <v>13</v>
      </c>
      <c r="J87" s="65">
        <v>0</v>
      </c>
      <c r="K87" s="66">
        <v>8</v>
      </c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>
      <c r="A88" s="138"/>
      <c r="B88" s="106" t="str">
        <f t="shared" si="1"/>
        <v>会社役員</v>
      </c>
      <c r="C88" s="65">
        <v>33</v>
      </c>
      <c r="D88" s="65">
        <v>8</v>
      </c>
      <c r="E88" s="65">
        <v>4</v>
      </c>
      <c r="F88" s="65">
        <v>3</v>
      </c>
      <c r="G88" s="65">
        <v>6</v>
      </c>
      <c r="H88" s="65">
        <v>2</v>
      </c>
      <c r="I88" s="65">
        <v>7</v>
      </c>
      <c r="J88" s="65">
        <v>1</v>
      </c>
      <c r="K88" s="66">
        <v>2</v>
      </c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>
      <c r="A89" s="138"/>
      <c r="B89" s="106" t="str">
        <f t="shared" si="1"/>
        <v>主婦・主夫</v>
      </c>
      <c r="C89" s="65">
        <v>221</v>
      </c>
      <c r="D89" s="65">
        <v>31</v>
      </c>
      <c r="E89" s="65">
        <v>12</v>
      </c>
      <c r="F89" s="65">
        <v>44</v>
      </c>
      <c r="G89" s="65">
        <v>45</v>
      </c>
      <c r="H89" s="65">
        <v>22</v>
      </c>
      <c r="I89" s="65">
        <v>34</v>
      </c>
      <c r="J89" s="65">
        <v>7</v>
      </c>
      <c r="K89" s="66">
        <v>26</v>
      </c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>
      <c r="A90" s="138"/>
      <c r="B90" s="106" t="str">
        <f t="shared" si="1"/>
        <v>学生</v>
      </c>
      <c r="C90" s="65">
        <v>33</v>
      </c>
      <c r="D90" s="65">
        <v>1</v>
      </c>
      <c r="E90" s="65">
        <v>0</v>
      </c>
      <c r="F90" s="65">
        <v>7</v>
      </c>
      <c r="G90" s="65">
        <v>12</v>
      </c>
      <c r="H90" s="65">
        <v>7</v>
      </c>
      <c r="I90" s="65">
        <v>5</v>
      </c>
      <c r="J90" s="65">
        <v>0</v>
      </c>
      <c r="K90" s="66">
        <v>1</v>
      </c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>
      <c r="A91" s="138"/>
      <c r="B91" s="106" t="str">
        <f t="shared" si="1"/>
        <v>アルバイト・パート</v>
      </c>
      <c r="C91" s="65">
        <v>186</v>
      </c>
      <c r="D91" s="65">
        <v>23</v>
      </c>
      <c r="E91" s="65">
        <v>26</v>
      </c>
      <c r="F91" s="65">
        <v>43</v>
      </c>
      <c r="G91" s="65">
        <v>29</v>
      </c>
      <c r="H91" s="65">
        <v>28</v>
      </c>
      <c r="I91" s="65">
        <v>19</v>
      </c>
      <c r="J91" s="65">
        <v>2</v>
      </c>
      <c r="K91" s="66">
        <v>16</v>
      </c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>
      <c r="A92" s="138"/>
      <c r="B92" s="106" t="str">
        <f t="shared" si="1"/>
        <v>無職</v>
      </c>
      <c r="C92" s="65">
        <v>217</v>
      </c>
      <c r="D92" s="65">
        <v>27</v>
      </c>
      <c r="E92" s="65">
        <v>19</v>
      </c>
      <c r="F92" s="65">
        <v>29</v>
      </c>
      <c r="G92" s="65">
        <v>43</v>
      </c>
      <c r="H92" s="65">
        <v>25</v>
      </c>
      <c r="I92" s="65">
        <v>25</v>
      </c>
      <c r="J92" s="65">
        <v>11</v>
      </c>
      <c r="K92" s="66">
        <v>38</v>
      </c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3.5" thickBot="1">
      <c r="A93" s="138"/>
      <c r="B93" s="111" t="str">
        <f t="shared" si="1"/>
        <v>その他</v>
      </c>
      <c r="C93" s="65">
        <v>50</v>
      </c>
      <c r="D93" s="65">
        <v>7</v>
      </c>
      <c r="E93" s="65">
        <v>5</v>
      </c>
      <c r="F93" s="65">
        <v>14</v>
      </c>
      <c r="G93" s="65">
        <v>8</v>
      </c>
      <c r="H93" s="65">
        <v>3</v>
      </c>
      <c r="I93" s="65">
        <v>5</v>
      </c>
      <c r="J93" s="65">
        <v>3</v>
      </c>
      <c r="K93" s="66">
        <v>5</v>
      </c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3.5" customHeight="1" thickTop="1">
      <c r="A94" s="137" t="s">
        <v>496</v>
      </c>
      <c r="B94" s="108" t="str">
        <f t="shared" si="1"/>
        <v>単身世帯</v>
      </c>
      <c r="C94" s="69">
        <v>296</v>
      </c>
      <c r="D94" s="69">
        <v>43</v>
      </c>
      <c r="E94" s="69">
        <v>32</v>
      </c>
      <c r="F94" s="69">
        <v>49</v>
      </c>
      <c r="G94" s="69">
        <v>52</v>
      </c>
      <c r="H94" s="69">
        <v>46</v>
      </c>
      <c r="I94" s="69">
        <v>43</v>
      </c>
      <c r="J94" s="69">
        <v>5</v>
      </c>
      <c r="K94" s="70">
        <v>26</v>
      </c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>
      <c r="A95" s="138"/>
      <c r="B95" s="106" t="str">
        <f t="shared" si="1"/>
        <v>夫婦のみ</v>
      </c>
      <c r="C95" s="65">
        <v>287</v>
      </c>
      <c r="D95" s="65">
        <v>37</v>
      </c>
      <c r="E95" s="65">
        <v>36</v>
      </c>
      <c r="F95" s="65">
        <v>50</v>
      </c>
      <c r="G95" s="65">
        <v>54</v>
      </c>
      <c r="H95" s="65">
        <v>24</v>
      </c>
      <c r="I95" s="65">
        <v>43</v>
      </c>
      <c r="J95" s="65">
        <v>3</v>
      </c>
      <c r="K95" s="66">
        <v>40</v>
      </c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>
      <c r="A96" s="138"/>
      <c r="B96" s="106" t="str">
        <f t="shared" si="1"/>
        <v>二世代同居(子と同居)</v>
      </c>
      <c r="C96" s="65">
        <v>493</v>
      </c>
      <c r="D96" s="65">
        <v>70</v>
      </c>
      <c r="E96" s="65">
        <v>60</v>
      </c>
      <c r="F96" s="65">
        <v>95</v>
      </c>
      <c r="G96" s="65">
        <v>97</v>
      </c>
      <c r="H96" s="65">
        <v>55</v>
      </c>
      <c r="I96" s="65">
        <v>69</v>
      </c>
      <c r="J96" s="65">
        <v>13</v>
      </c>
      <c r="K96" s="66">
        <v>34</v>
      </c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>
      <c r="A97" s="138"/>
      <c r="B97" s="106" t="str">
        <f t="shared" si="1"/>
        <v>二世代同居(親と同居)</v>
      </c>
      <c r="C97" s="65">
        <v>190</v>
      </c>
      <c r="D97" s="65">
        <v>19</v>
      </c>
      <c r="E97" s="65">
        <v>30</v>
      </c>
      <c r="F97" s="65">
        <v>39</v>
      </c>
      <c r="G97" s="65">
        <v>39</v>
      </c>
      <c r="H97" s="65">
        <v>27</v>
      </c>
      <c r="I97" s="65">
        <v>29</v>
      </c>
      <c r="J97" s="65">
        <v>1</v>
      </c>
      <c r="K97" s="66">
        <v>6</v>
      </c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>
      <c r="A98" s="138"/>
      <c r="B98" s="106" t="str">
        <f t="shared" si="1"/>
        <v>三世代同居</v>
      </c>
      <c r="C98" s="65">
        <v>33</v>
      </c>
      <c r="D98" s="65">
        <v>6</v>
      </c>
      <c r="E98" s="65">
        <v>0</v>
      </c>
      <c r="F98" s="65">
        <v>12</v>
      </c>
      <c r="G98" s="65">
        <v>7</v>
      </c>
      <c r="H98" s="65">
        <v>2</v>
      </c>
      <c r="I98" s="65">
        <v>5</v>
      </c>
      <c r="J98" s="65">
        <v>0</v>
      </c>
      <c r="K98" s="66">
        <v>1</v>
      </c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3.5" thickBot="1">
      <c r="A99" s="138"/>
      <c r="B99" s="111" t="str">
        <f t="shared" si="1"/>
        <v>その他</v>
      </c>
      <c r="C99" s="65">
        <v>41</v>
      </c>
      <c r="D99" s="65">
        <v>5</v>
      </c>
      <c r="E99" s="65">
        <v>2</v>
      </c>
      <c r="F99" s="65">
        <v>3</v>
      </c>
      <c r="G99" s="65">
        <v>5</v>
      </c>
      <c r="H99" s="65">
        <v>8</v>
      </c>
      <c r="I99" s="65">
        <v>5</v>
      </c>
      <c r="J99" s="65">
        <v>3</v>
      </c>
      <c r="K99" s="66">
        <v>10</v>
      </c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3.5" customHeight="1" thickTop="1">
      <c r="A100" s="137" t="s">
        <v>491</v>
      </c>
      <c r="B100" s="108" t="str">
        <f t="shared" si="1"/>
        <v>未就学児</v>
      </c>
      <c r="C100" s="69">
        <v>145</v>
      </c>
      <c r="D100" s="69">
        <v>17</v>
      </c>
      <c r="E100" s="69">
        <v>24</v>
      </c>
      <c r="F100" s="69">
        <v>32</v>
      </c>
      <c r="G100" s="69">
        <v>30</v>
      </c>
      <c r="H100" s="69">
        <v>18</v>
      </c>
      <c r="I100" s="69">
        <v>19</v>
      </c>
      <c r="J100" s="69">
        <v>1</v>
      </c>
      <c r="K100" s="70">
        <v>4</v>
      </c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>
      <c r="A101" s="138"/>
      <c r="B101" s="106" t="str">
        <f t="shared" ref="B101:B123" si="2">+B38</f>
        <v>小学生</v>
      </c>
      <c r="C101" s="65">
        <v>116</v>
      </c>
      <c r="D101" s="65">
        <v>20</v>
      </c>
      <c r="E101" s="65">
        <v>18</v>
      </c>
      <c r="F101" s="65">
        <v>20</v>
      </c>
      <c r="G101" s="65">
        <v>27</v>
      </c>
      <c r="H101" s="65">
        <v>14</v>
      </c>
      <c r="I101" s="65">
        <v>12</v>
      </c>
      <c r="J101" s="65">
        <v>1</v>
      </c>
      <c r="K101" s="66">
        <v>4</v>
      </c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>
      <c r="A102" s="138"/>
      <c r="B102" s="106" t="str">
        <f t="shared" si="2"/>
        <v>中学生</v>
      </c>
      <c r="C102" s="65">
        <v>75</v>
      </c>
      <c r="D102" s="65">
        <v>14</v>
      </c>
      <c r="E102" s="65">
        <v>7</v>
      </c>
      <c r="F102" s="65">
        <v>14</v>
      </c>
      <c r="G102" s="65">
        <v>18</v>
      </c>
      <c r="H102" s="65">
        <v>3</v>
      </c>
      <c r="I102" s="65">
        <v>17</v>
      </c>
      <c r="J102" s="65">
        <v>1</v>
      </c>
      <c r="K102" s="66">
        <v>1</v>
      </c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>
      <c r="A103" s="138"/>
      <c r="B103" s="106" t="str">
        <f t="shared" si="2"/>
        <v>65～74歳の家族</v>
      </c>
      <c r="C103" s="65">
        <v>203</v>
      </c>
      <c r="D103" s="65">
        <v>25</v>
      </c>
      <c r="E103" s="65">
        <v>23</v>
      </c>
      <c r="F103" s="65">
        <v>39</v>
      </c>
      <c r="G103" s="65">
        <v>37</v>
      </c>
      <c r="H103" s="65">
        <v>23</v>
      </c>
      <c r="I103" s="65">
        <v>28</v>
      </c>
      <c r="J103" s="65">
        <v>3</v>
      </c>
      <c r="K103" s="66">
        <v>25</v>
      </c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>
      <c r="A104" s="138"/>
      <c r="B104" s="106" t="str">
        <f t="shared" si="2"/>
        <v>75歳以上の家族</v>
      </c>
      <c r="C104" s="65">
        <v>161</v>
      </c>
      <c r="D104" s="65">
        <v>26</v>
      </c>
      <c r="E104" s="65">
        <v>19</v>
      </c>
      <c r="F104" s="65">
        <v>28</v>
      </c>
      <c r="G104" s="65">
        <v>33</v>
      </c>
      <c r="H104" s="65">
        <v>14</v>
      </c>
      <c r="I104" s="65">
        <v>13</v>
      </c>
      <c r="J104" s="65">
        <v>5</v>
      </c>
      <c r="K104" s="66">
        <v>23</v>
      </c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3.5" thickBot="1">
      <c r="A105" s="138"/>
      <c r="B105" s="111" t="str">
        <f t="shared" si="2"/>
        <v>1～5以外の家族と同居している</v>
      </c>
      <c r="C105" s="65">
        <v>710</v>
      </c>
      <c r="D105" s="65">
        <v>90</v>
      </c>
      <c r="E105" s="65">
        <v>89</v>
      </c>
      <c r="F105" s="65">
        <v>151</v>
      </c>
      <c r="G105" s="65">
        <v>146</v>
      </c>
      <c r="H105" s="65">
        <v>77</v>
      </c>
      <c r="I105" s="65">
        <v>110</v>
      </c>
      <c r="J105" s="65">
        <v>13</v>
      </c>
      <c r="K105" s="66">
        <v>34</v>
      </c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3.5" customHeight="1" thickTop="1">
      <c r="A106" s="137" t="s">
        <v>497</v>
      </c>
      <c r="B106" s="108" t="str">
        <f t="shared" si="2"/>
        <v>一戸建（持ち家）</v>
      </c>
      <c r="C106" s="69">
        <v>447</v>
      </c>
      <c r="D106" s="69">
        <v>63</v>
      </c>
      <c r="E106" s="69">
        <v>44</v>
      </c>
      <c r="F106" s="69">
        <v>84</v>
      </c>
      <c r="G106" s="69">
        <v>86</v>
      </c>
      <c r="H106" s="69">
        <v>53</v>
      </c>
      <c r="I106" s="69">
        <v>66</v>
      </c>
      <c r="J106" s="69">
        <v>12</v>
      </c>
      <c r="K106" s="70">
        <v>39</v>
      </c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>
      <c r="A107" s="138"/>
      <c r="B107" s="106" t="str">
        <f t="shared" si="2"/>
        <v>一戸建（賃貸）</v>
      </c>
      <c r="C107" s="65">
        <v>25</v>
      </c>
      <c r="D107" s="65">
        <v>6</v>
      </c>
      <c r="E107" s="65">
        <v>3</v>
      </c>
      <c r="F107" s="65">
        <v>4</v>
      </c>
      <c r="G107" s="65">
        <v>5</v>
      </c>
      <c r="H107" s="65">
        <v>3</v>
      </c>
      <c r="I107" s="65">
        <v>3</v>
      </c>
      <c r="J107" s="65">
        <v>0</v>
      </c>
      <c r="K107" s="66">
        <v>1</v>
      </c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>
      <c r="A108" s="138"/>
      <c r="B108" s="106" t="str">
        <f t="shared" si="2"/>
        <v>マンション（持ち家）</v>
      </c>
      <c r="C108" s="65">
        <v>389</v>
      </c>
      <c r="D108" s="65">
        <v>55</v>
      </c>
      <c r="E108" s="65">
        <v>55</v>
      </c>
      <c r="F108" s="65">
        <v>58</v>
      </c>
      <c r="G108" s="65">
        <v>89</v>
      </c>
      <c r="H108" s="65">
        <v>38</v>
      </c>
      <c r="I108" s="65">
        <v>58</v>
      </c>
      <c r="J108" s="65">
        <v>2</v>
      </c>
      <c r="K108" s="66">
        <v>34</v>
      </c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>
      <c r="A109" s="138"/>
      <c r="B109" s="106" t="str">
        <f t="shared" si="2"/>
        <v>マンション・アパート（賃貸）</v>
      </c>
      <c r="C109" s="65">
        <v>340</v>
      </c>
      <c r="D109" s="65">
        <v>41</v>
      </c>
      <c r="E109" s="65">
        <v>37</v>
      </c>
      <c r="F109" s="65">
        <v>85</v>
      </c>
      <c r="G109" s="65">
        <v>53</v>
      </c>
      <c r="H109" s="65">
        <v>43</v>
      </c>
      <c r="I109" s="65">
        <v>45</v>
      </c>
      <c r="J109" s="65">
        <v>9</v>
      </c>
      <c r="K109" s="66">
        <v>27</v>
      </c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>
      <c r="A110" s="138"/>
      <c r="B110" s="109" t="str">
        <f t="shared" si="2"/>
        <v>都市再生機構・公社住宅・　都営住宅・区営住宅</v>
      </c>
      <c r="C110" s="65">
        <v>101</v>
      </c>
      <c r="D110" s="65">
        <v>10</v>
      </c>
      <c r="E110" s="65">
        <v>15</v>
      </c>
      <c r="F110" s="65">
        <v>11</v>
      </c>
      <c r="G110" s="65">
        <v>17</v>
      </c>
      <c r="H110" s="65">
        <v>17</v>
      </c>
      <c r="I110" s="65">
        <v>16</v>
      </c>
      <c r="J110" s="65">
        <v>1</v>
      </c>
      <c r="K110" s="66">
        <v>14</v>
      </c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>
      <c r="A111" s="138"/>
      <c r="B111" s="106" t="str">
        <f t="shared" si="2"/>
        <v>社宅・寮・間借り・住込み</v>
      </c>
      <c r="C111" s="65">
        <v>32</v>
      </c>
      <c r="D111" s="65">
        <v>4</v>
      </c>
      <c r="E111" s="65">
        <v>7</v>
      </c>
      <c r="F111" s="65">
        <v>3</v>
      </c>
      <c r="G111" s="65">
        <v>3</v>
      </c>
      <c r="H111" s="65">
        <v>7</v>
      </c>
      <c r="I111" s="65">
        <v>6</v>
      </c>
      <c r="J111" s="65">
        <v>0</v>
      </c>
      <c r="K111" s="66">
        <v>2</v>
      </c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3.5" thickBot="1">
      <c r="A112" s="138"/>
      <c r="B112" s="111" t="str">
        <f t="shared" si="2"/>
        <v>その他（ケア付住宅など）</v>
      </c>
      <c r="C112" s="65">
        <v>6</v>
      </c>
      <c r="D112" s="65">
        <v>1</v>
      </c>
      <c r="E112" s="65">
        <v>0</v>
      </c>
      <c r="F112" s="65">
        <v>1</v>
      </c>
      <c r="G112" s="65">
        <v>1</v>
      </c>
      <c r="H112" s="65">
        <v>1</v>
      </c>
      <c r="I112" s="65">
        <v>0</v>
      </c>
      <c r="J112" s="65">
        <v>1</v>
      </c>
      <c r="K112" s="66">
        <v>1</v>
      </c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3.5" customHeight="1" thickTop="1">
      <c r="A113" s="137" t="s">
        <v>498</v>
      </c>
      <c r="B113" s="108" t="str">
        <f t="shared" si="2"/>
        <v>１年未満</v>
      </c>
      <c r="C113" s="69">
        <v>54</v>
      </c>
      <c r="D113" s="69">
        <v>8</v>
      </c>
      <c r="E113" s="69">
        <v>7</v>
      </c>
      <c r="F113" s="69">
        <v>10</v>
      </c>
      <c r="G113" s="69">
        <v>9</v>
      </c>
      <c r="H113" s="69">
        <v>9</v>
      </c>
      <c r="I113" s="69">
        <v>8</v>
      </c>
      <c r="J113" s="69">
        <v>0</v>
      </c>
      <c r="K113" s="70">
        <v>3</v>
      </c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>
      <c r="A114" s="138"/>
      <c r="B114" s="106" t="str">
        <f t="shared" si="2"/>
        <v>１年以上５年未満</v>
      </c>
      <c r="C114" s="65">
        <v>168</v>
      </c>
      <c r="D114" s="65">
        <v>24</v>
      </c>
      <c r="E114" s="65">
        <v>26</v>
      </c>
      <c r="F114" s="65">
        <v>31</v>
      </c>
      <c r="G114" s="65">
        <v>27</v>
      </c>
      <c r="H114" s="65">
        <v>21</v>
      </c>
      <c r="I114" s="65">
        <v>28</v>
      </c>
      <c r="J114" s="65">
        <v>1</v>
      </c>
      <c r="K114" s="66">
        <v>10</v>
      </c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>
      <c r="A115" s="138"/>
      <c r="B115" s="106" t="str">
        <f t="shared" si="2"/>
        <v>５年以上10年未満</v>
      </c>
      <c r="C115" s="65">
        <v>132</v>
      </c>
      <c r="D115" s="65">
        <v>21</v>
      </c>
      <c r="E115" s="65">
        <v>20</v>
      </c>
      <c r="F115" s="65">
        <v>19</v>
      </c>
      <c r="G115" s="65">
        <v>22</v>
      </c>
      <c r="H115" s="65">
        <v>20</v>
      </c>
      <c r="I115" s="65">
        <v>19</v>
      </c>
      <c r="J115" s="65">
        <v>2</v>
      </c>
      <c r="K115" s="66">
        <v>9</v>
      </c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>
      <c r="A116" s="138"/>
      <c r="B116" s="106" t="str">
        <f t="shared" si="2"/>
        <v>10年以上20年未満</v>
      </c>
      <c r="C116" s="65">
        <v>238</v>
      </c>
      <c r="D116" s="65">
        <v>33</v>
      </c>
      <c r="E116" s="65">
        <v>25</v>
      </c>
      <c r="F116" s="65">
        <v>55</v>
      </c>
      <c r="G116" s="65">
        <v>52</v>
      </c>
      <c r="H116" s="65">
        <v>17</v>
      </c>
      <c r="I116" s="65">
        <v>30</v>
      </c>
      <c r="J116" s="65">
        <v>8</v>
      </c>
      <c r="K116" s="66">
        <v>18</v>
      </c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>
      <c r="A117" s="138"/>
      <c r="B117" s="106" t="str">
        <f t="shared" si="2"/>
        <v>20年以上(次の「生まれたときから」を除く)</v>
      </c>
      <c r="C117" s="65">
        <v>522</v>
      </c>
      <c r="D117" s="65">
        <v>68</v>
      </c>
      <c r="E117" s="65">
        <v>52</v>
      </c>
      <c r="F117" s="65">
        <v>94</v>
      </c>
      <c r="G117" s="65">
        <v>90</v>
      </c>
      <c r="H117" s="65">
        <v>61</v>
      </c>
      <c r="I117" s="65">
        <v>81</v>
      </c>
      <c r="J117" s="65">
        <v>13</v>
      </c>
      <c r="K117" s="66">
        <v>63</v>
      </c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3.5" thickBot="1">
      <c r="A118" s="138"/>
      <c r="B118" s="111" t="str">
        <f t="shared" si="2"/>
        <v>生まれたときから</v>
      </c>
      <c r="C118" s="65">
        <v>222</v>
      </c>
      <c r="D118" s="65">
        <v>26</v>
      </c>
      <c r="E118" s="65">
        <v>30</v>
      </c>
      <c r="F118" s="65">
        <v>37</v>
      </c>
      <c r="G118" s="65">
        <v>52</v>
      </c>
      <c r="H118" s="65">
        <v>33</v>
      </c>
      <c r="I118" s="65">
        <v>29</v>
      </c>
      <c r="J118" s="65">
        <v>1</v>
      </c>
      <c r="K118" s="66">
        <v>14</v>
      </c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3.5" customHeight="1" thickTop="1">
      <c r="A119" s="139" t="s">
        <v>499</v>
      </c>
      <c r="B119" s="108" t="str">
        <f t="shared" si="2"/>
        <v>東京23区内（板橋区を除く）</v>
      </c>
      <c r="C119" s="69">
        <v>519</v>
      </c>
      <c r="D119" s="69">
        <v>77</v>
      </c>
      <c r="E119" s="69">
        <v>66</v>
      </c>
      <c r="F119" s="69">
        <v>105</v>
      </c>
      <c r="G119" s="69">
        <v>87</v>
      </c>
      <c r="H119" s="69">
        <v>52</v>
      </c>
      <c r="I119" s="69">
        <v>78</v>
      </c>
      <c r="J119" s="69">
        <v>11</v>
      </c>
      <c r="K119" s="70">
        <v>43</v>
      </c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>
      <c r="A120" s="140"/>
      <c r="B120" s="106" t="str">
        <f t="shared" si="2"/>
        <v>東京都内の他市町村</v>
      </c>
      <c r="C120" s="65">
        <v>71</v>
      </c>
      <c r="D120" s="65">
        <v>8</v>
      </c>
      <c r="E120" s="65">
        <v>3</v>
      </c>
      <c r="F120" s="65">
        <v>13</v>
      </c>
      <c r="G120" s="65">
        <v>18</v>
      </c>
      <c r="H120" s="65">
        <v>11</v>
      </c>
      <c r="I120" s="65">
        <v>9</v>
      </c>
      <c r="J120" s="65">
        <v>2</v>
      </c>
      <c r="K120" s="66">
        <v>7</v>
      </c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>
      <c r="A121" s="140"/>
      <c r="B121" s="106" t="str">
        <f t="shared" si="2"/>
        <v>埼玉県内</v>
      </c>
      <c r="C121" s="65">
        <v>168</v>
      </c>
      <c r="D121" s="65">
        <v>18</v>
      </c>
      <c r="E121" s="65">
        <v>24</v>
      </c>
      <c r="F121" s="65">
        <v>28</v>
      </c>
      <c r="G121" s="65">
        <v>36</v>
      </c>
      <c r="H121" s="65">
        <v>20</v>
      </c>
      <c r="I121" s="65">
        <v>25</v>
      </c>
      <c r="J121" s="65">
        <v>1</v>
      </c>
      <c r="K121" s="66">
        <v>16</v>
      </c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>
      <c r="A122" s="140"/>
      <c r="B122" s="106" t="str">
        <f t="shared" si="2"/>
        <v>千葉県・神奈川県内</v>
      </c>
      <c r="C122" s="65">
        <v>85</v>
      </c>
      <c r="D122" s="65">
        <v>15</v>
      </c>
      <c r="E122" s="65">
        <v>9</v>
      </c>
      <c r="F122" s="65">
        <v>18</v>
      </c>
      <c r="G122" s="65">
        <v>13</v>
      </c>
      <c r="H122" s="65">
        <v>11</v>
      </c>
      <c r="I122" s="65">
        <v>11</v>
      </c>
      <c r="J122" s="65">
        <v>2</v>
      </c>
      <c r="K122" s="66">
        <v>6</v>
      </c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>
      <c r="A123" s="141"/>
      <c r="B123" s="106" t="str">
        <f t="shared" si="2"/>
        <v>その他（海外を含む）</v>
      </c>
      <c r="C123" s="65">
        <v>180</v>
      </c>
      <c r="D123" s="65">
        <v>28</v>
      </c>
      <c r="E123" s="65">
        <v>18</v>
      </c>
      <c r="F123" s="65">
        <v>28</v>
      </c>
      <c r="G123" s="65">
        <v>31</v>
      </c>
      <c r="H123" s="65">
        <v>21</v>
      </c>
      <c r="I123" s="65">
        <v>33</v>
      </c>
      <c r="J123" s="65">
        <v>5</v>
      </c>
      <c r="K123" s="66">
        <v>16</v>
      </c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</sheetData>
  <mergeCells count="22">
    <mergeCell ref="A100:A105"/>
    <mergeCell ref="A106:A112"/>
    <mergeCell ref="A113:A118"/>
    <mergeCell ref="A119:A123"/>
    <mergeCell ref="A68:B68"/>
    <mergeCell ref="A69:A71"/>
    <mergeCell ref="A72:A80"/>
    <mergeCell ref="A81:A85"/>
    <mergeCell ref="A86:A93"/>
    <mergeCell ref="A94:A99"/>
    <mergeCell ref="A67:B67"/>
    <mergeCell ref="A4:B4"/>
    <mergeCell ref="A5:B5"/>
    <mergeCell ref="A6:A8"/>
    <mergeCell ref="A9:A17"/>
    <mergeCell ref="A18:A22"/>
    <mergeCell ref="A23:A30"/>
    <mergeCell ref="A31:A36"/>
    <mergeCell ref="A37:A42"/>
    <mergeCell ref="A43:A49"/>
    <mergeCell ref="A50:A55"/>
    <mergeCell ref="A56:A60"/>
  </mergeCells>
  <phoneticPr fontId="2"/>
  <pageMargins left="0.75" right="0.75" top="1" bottom="1" header="0.51200000000000001" footer="0.51200000000000001"/>
  <pageSetup paperSize="9" orientation="portrait" horizontalDpi="1200" verticalDpi="12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B123"/>
  <sheetViews>
    <sheetView zoomScaleNormal="100" zoomScaleSheetLayoutView="85" workbookViewId="0">
      <selection activeCell="B2" sqref="B2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8" width="7.7109375" style="6" customWidth="1"/>
    <col min="9" max="9" width="9.140625" style="3"/>
    <col min="10" max="10" width="7.7109375" style="6" customWidth="1"/>
    <col min="11" max="16384" width="9.140625" style="3"/>
  </cols>
  <sheetData>
    <row r="1" spans="1:28">
      <c r="A1" s="55"/>
      <c r="B1" s="55" t="s">
        <v>544</v>
      </c>
      <c r="C1" s="54"/>
      <c r="D1" s="55"/>
      <c r="E1" s="55"/>
      <c r="F1" s="55"/>
      <c r="G1" s="55"/>
      <c r="H1" s="55"/>
      <c r="I1" s="63"/>
      <c r="J1" s="55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/>
      <c r="C2" s="54"/>
      <c r="D2" s="55"/>
      <c r="E2" s="55"/>
      <c r="F2" s="55"/>
      <c r="G2" s="55"/>
      <c r="H2" s="55"/>
      <c r="I2" s="63"/>
      <c r="J2" s="55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42"/>
      <c r="AB2" s="63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9"/>
      <c r="J3" s="98">
        <v>6</v>
      </c>
      <c r="K3" s="99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99</v>
      </c>
      <c r="E4" s="40" t="s">
        <v>100</v>
      </c>
      <c r="F4" s="40" t="s">
        <v>125</v>
      </c>
      <c r="G4" s="40" t="s">
        <v>126</v>
      </c>
      <c r="H4" s="40" t="s">
        <v>102</v>
      </c>
      <c r="I4" s="41" t="s">
        <v>1</v>
      </c>
      <c r="J4" s="40" t="s">
        <v>103</v>
      </c>
      <c r="K4" s="41" t="s">
        <v>104</v>
      </c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50</v>
      </c>
      <c r="E5" s="45">
        <v>27.1</v>
      </c>
      <c r="F5" s="45">
        <v>12</v>
      </c>
      <c r="G5" s="45">
        <v>6.6</v>
      </c>
      <c r="H5" s="45">
        <v>3.2</v>
      </c>
      <c r="I5" s="46">
        <v>1.1000000000000001</v>
      </c>
      <c r="J5" s="72">
        <f>SUM(D5:E5)</f>
        <v>77.099999999999994</v>
      </c>
      <c r="K5" s="73">
        <f>SUM(G5:H5)</f>
        <v>9.8000000000000007</v>
      </c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44.4</v>
      </c>
      <c r="E6" s="45">
        <v>28.2</v>
      </c>
      <c r="F6" s="45">
        <v>14.6</v>
      </c>
      <c r="G6" s="45">
        <v>7.5</v>
      </c>
      <c r="H6" s="45">
        <v>4.7</v>
      </c>
      <c r="I6" s="46">
        <v>0.5</v>
      </c>
      <c r="J6" s="72">
        <f t="shared" ref="J6:J60" si="0">SUM(D6:E6)</f>
        <v>72.599999999999994</v>
      </c>
      <c r="K6" s="73">
        <f t="shared" ref="K6:K60" si="1">SUM(G6:H6)</f>
        <v>12.2</v>
      </c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54.6</v>
      </c>
      <c r="E7" s="45">
        <v>26</v>
      </c>
      <c r="F7" s="45">
        <v>10</v>
      </c>
      <c r="G7" s="45">
        <v>5.9</v>
      </c>
      <c r="H7" s="45">
        <v>2</v>
      </c>
      <c r="I7" s="46">
        <v>1.5</v>
      </c>
      <c r="J7" s="72">
        <f t="shared" si="0"/>
        <v>80.599999999999994</v>
      </c>
      <c r="K7" s="73">
        <f t="shared" si="1"/>
        <v>7.9</v>
      </c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100</v>
      </c>
      <c r="D8" s="48">
        <v>50</v>
      </c>
      <c r="E8" s="48">
        <v>0</v>
      </c>
      <c r="F8" s="48">
        <v>50</v>
      </c>
      <c r="G8" s="48">
        <v>0</v>
      </c>
      <c r="H8" s="48">
        <v>0</v>
      </c>
      <c r="I8" s="49">
        <v>0</v>
      </c>
      <c r="J8" s="74">
        <f t="shared" si="0"/>
        <v>50</v>
      </c>
      <c r="K8" s="75">
        <f t="shared" si="1"/>
        <v>0</v>
      </c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63.6</v>
      </c>
      <c r="E9" s="50">
        <v>18.2</v>
      </c>
      <c r="F9" s="50">
        <v>9.1</v>
      </c>
      <c r="G9" s="50">
        <v>0</v>
      </c>
      <c r="H9" s="50">
        <v>9.1</v>
      </c>
      <c r="I9" s="51">
        <v>0</v>
      </c>
      <c r="J9" s="76">
        <f t="shared" si="0"/>
        <v>81.8</v>
      </c>
      <c r="K9" s="77">
        <f t="shared" si="1"/>
        <v>9.1</v>
      </c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43</v>
      </c>
      <c r="E10" s="45">
        <v>25.9</v>
      </c>
      <c r="F10" s="45">
        <v>15.6</v>
      </c>
      <c r="G10" s="45">
        <v>9.6</v>
      </c>
      <c r="H10" s="45">
        <v>5.9</v>
      </c>
      <c r="I10" s="46">
        <v>0</v>
      </c>
      <c r="J10" s="72">
        <f t="shared" si="0"/>
        <v>68.900000000000006</v>
      </c>
      <c r="K10" s="73">
        <f t="shared" si="1"/>
        <v>15.5</v>
      </c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53</v>
      </c>
      <c r="E11" s="45">
        <v>24.7</v>
      </c>
      <c r="F11" s="45">
        <v>12.1</v>
      </c>
      <c r="G11" s="45">
        <v>6.5</v>
      </c>
      <c r="H11" s="45">
        <v>3.7</v>
      </c>
      <c r="I11" s="46">
        <v>0</v>
      </c>
      <c r="J11" s="72">
        <f t="shared" si="0"/>
        <v>77.7</v>
      </c>
      <c r="K11" s="73">
        <f t="shared" si="1"/>
        <v>10.199999999999999</v>
      </c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56.4</v>
      </c>
      <c r="E12" s="45">
        <v>29.3</v>
      </c>
      <c r="F12" s="45">
        <v>9.3000000000000007</v>
      </c>
      <c r="G12" s="45">
        <v>3.5</v>
      </c>
      <c r="H12" s="45">
        <v>1.5</v>
      </c>
      <c r="I12" s="46">
        <v>0</v>
      </c>
      <c r="J12" s="72">
        <f t="shared" si="0"/>
        <v>85.7</v>
      </c>
      <c r="K12" s="73">
        <f t="shared" si="1"/>
        <v>5</v>
      </c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50</v>
      </c>
      <c r="E13" s="45">
        <v>32.1</v>
      </c>
      <c r="F13" s="45">
        <v>9.1999999999999993</v>
      </c>
      <c r="G13" s="45">
        <v>6</v>
      </c>
      <c r="H13" s="45">
        <v>2.8</v>
      </c>
      <c r="I13" s="46">
        <v>0</v>
      </c>
      <c r="J13" s="72">
        <f t="shared" si="0"/>
        <v>82.1</v>
      </c>
      <c r="K13" s="73">
        <f t="shared" si="1"/>
        <v>8.8000000000000007</v>
      </c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46.2</v>
      </c>
      <c r="E14" s="45">
        <v>27.7</v>
      </c>
      <c r="F14" s="45">
        <v>12.6</v>
      </c>
      <c r="G14" s="45">
        <v>7.6</v>
      </c>
      <c r="H14" s="45">
        <v>3.4</v>
      </c>
      <c r="I14" s="46">
        <v>2.5</v>
      </c>
      <c r="J14" s="72">
        <f t="shared" si="0"/>
        <v>73.900000000000006</v>
      </c>
      <c r="K14" s="73">
        <f t="shared" si="1"/>
        <v>11</v>
      </c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50.6</v>
      </c>
      <c r="E15" s="45">
        <v>23.4</v>
      </c>
      <c r="F15" s="45">
        <v>13</v>
      </c>
      <c r="G15" s="45">
        <v>7.8</v>
      </c>
      <c r="H15" s="45">
        <v>3.9</v>
      </c>
      <c r="I15" s="46">
        <v>1.3</v>
      </c>
      <c r="J15" s="72">
        <f t="shared" si="0"/>
        <v>74</v>
      </c>
      <c r="K15" s="73">
        <f t="shared" si="1"/>
        <v>11.7</v>
      </c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47.1</v>
      </c>
      <c r="E16" s="45">
        <v>25.5</v>
      </c>
      <c r="F16" s="45">
        <v>16.7</v>
      </c>
      <c r="G16" s="45">
        <v>4.9000000000000004</v>
      </c>
      <c r="H16" s="45">
        <v>2</v>
      </c>
      <c r="I16" s="46">
        <v>3.9</v>
      </c>
      <c r="J16" s="72">
        <f t="shared" si="0"/>
        <v>72.599999999999994</v>
      </c>
      <c r="K16" s="73">
        <f t="shared" si="1"/>
        <v>6.9</v>
      </c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44.9</v>
      </c>
      <c r="E17" s="45">
        <v>25.2</v>
      </c>
      <c r="F17" s="45">
        <v>11.8</v>
      </c>
      <c r="G17" s="45">
        <v>10.199999999999999</v>
      </c>
      <c r="H17" s="45">
        <v>3.1</v>
      </c>
      <c r="I17" s="46">
        <v>4.7</v>
      </c>
      <c r="J17" s="72">
        <f t="shared" si="0"/>
        <v>70.099999999999994</v>
      </c>
      <c r="K17" s="73">
        <f t="shared" si="1"/>
        <v>13.3</v>
      </c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51.4</v>
      </c>
      <c r="E18" s="50">
        <v>23.3</v>
      </c>
      <c r="F18" s="50">
        <v>13.3</v>
      </c>
      <c r="G18" s="50">
        <v>6.6</v>
      </c>
      <c r="H18" s="50">
        <v>4.2</v>
      </c>
      <c r="I18" s="51">
        <v>1.2</v>
      </c>
      <c r="J18" s="76">
        <f t="shared" si="0"/>
        <v>74.7</v>
      </c>
      <c r="K18" s="77">
        <f t="shared" si="1"/>
        <v>10.8</v>
      </c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50</v>
      </c>
      <c r="E19" s="45">
        <v>30</v>
      </c>
      <c r="F19" s="45">
        <v>10</v>
      </c>
      <c r="G19" s="45">
        <v>6.5</v>
      </c>
      <c r="H19" s="45">
        <v>3</v>
      </c>
      <c r="I19" s="46">
        <v>0.5</v>
      </c>
      <c r="J19" s="72">
        <f t="shared" si="0"/>
        <v>80</v>
      </c>
      <c r="K19" s="73">
        <f t="shared" si="1"/>
        <v>9.5</v>
      </c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49.7</v>
      </c>
      <c r="E20" s="45">
        <v>29.5</v>
      </c>
      <c r="F20" s="45">
        <v>11.1</v>
      </c>
      <c r="G20" s="45">
        <v>6.3</v>
      </c>
      <c r="H20" s="45">
        <v>2.4</v>
      </c>
      <c r="I20" s="46">
        <v>1</v>
      </c>
      <c r="J20" s="72">
        <f t="shared" si="0"/>
        <v>79.2</v>
      </c>
      <c r="K20" s="73">
        <f t="shared" si="1"/>
        <v>8.6999999999999993</v>
      </c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46.2</v>
      </c>
      <c r="E21" s="45">
        <v>30.1</v>
      </c>
      <c r="F21" s="45">
        <v>13.3</v>
      </c>
      <c r="G21" s="45">
        <v>6.1</v>
      </c>
      <c r="H21" s="45">
        <v>2.9</v>
      </c>
      <c r="I21" s="46">
        <v>1.4</v>
      </c>
      <c r="J21" s="72">
        <f t="shared" si="0"/>
        <v>76.3</v>
      </c>
      <c r="K21" s="73">
        <f t="shared" si="1"/>
        <v>9</v>
      </c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53.1</v>
      </c>
      <c r="E22" s="45">
        <v>24.3</v>
      </c>
      <c r="F22" s="45">
        <v>10.7</v>
      </c>
      <c r="G22" s="45">
        <v>7.4</v>
      </c>
      <c r="H22" s="45">
        <v>3.3</v>
      </c>
      <c r="I22" s="46">
        <v>1.2</v>
      </c>
      <c r="J22" s="72">
        <f t="shared" si="0"/>
        <v>77.400000000000006</v>
      </c>
      <c r="K22" s="73">
        <f t="shared" si="1"/>
        <v>10.7</v>
      </c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48</v>
      </c>
      <c r="E23" s="50">
        <v>32</v>
      </c>
      <c r="F23" s="50">
        <v>10.4</v>
      </c>
      <c r="G23" s="50">
        <v>6.2</v>
      </c>
      <c r="H23" s="50">
        <v>3.2</v>
      </c>
      <c r="I23" s="51">
        <v>0.2</v>
      </c>
      <c r="J23" s="76">
        <f t="shared" si="0"/>
        <v>80</v>
      </c>
      <c r="K23" s="77">
        <f t="shared" si="1"/>
        <v>9.4</v>
      </c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40</v>
      </c>
      <c r="E24" s="45">
        <v>37.6</v>
      </c>
      <c r="F24" s="45">
        <v>9.4</v>
      </c>
      <c r="G24" s="45">
        <v>5.9</v>
      </c>
      <c r="H24" s="45">
        <v>4.7</v>
      </c>
      <c r="I24" s="46">
        <v>2.4</v>
      </c>
      <c r="J24" s="72">
        <f t="shared" si="0"/>
        <v>77.599999999999994</v>
      </c>
      <c r="K24" s="73">
        <f t="shared" si="1"/>
        <v>10.6</v>
      </c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51.5</v>
      </c>
      <c r="E25" s="45">
        <v>21.2</v>
      </c>
      <c r="F25" s="45">
        <v>12.1</v>
      </c>
      <c r="G25" s="45">
        <v>15.2</v>
      </c>
      <c r="H25" s="45">
        <v>0</v>
      </c>
      <c r="I25" s="46">
        <v>0</v>
      </c>
      <c r="J25" s="72">
        <f t="shared" si="0"/>
        <v>72.7</v>
      </c>
      <c r="K25" s="73">
        <f t="shared" si="1"/>
        <v>15.2</v>
      </c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52.5</v>
      </c>
      <c r="E26" s="45">
        <v>27.6</v>
      </c>
      <c r="F26" s="45">
        <v>11.3</v>
      </c>
      <c r="G26" s="45">
        <v>5.4</v>
      </c>
      <c r="H26" s="45">
        <v>1.8</v>
      </c>
      <c r="I26" s="46">
        <v>1.4</v>
      </c>
      <c r="J26" s="72">
        <f t="shared" si="0"/>
        <v>80.099999999999994</v>
      </c>
      <c r="K26" s="73">
        <f t="shared" si="1"/>
        <v>7.2</v>
      </c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48.5</v>
      </c>
      <c r="E27" s="45">
        <v>21.2</v>
      </c>
      <c r="F27" s="45">
        <v>9.1</v>
      </c>
      <c r="G27" s="45">
        <v>9.1</v>
      </c>
      <c r="H27" s="45">
        <v>12.1</v>
      </c>
      <c r="I27" s="46">
        <v>0</v>
      </c>
      <c r="J27" s="72">
        <f t="shared" si="0"/>
        <v>69.7</v>
      </c>
      <c r="K27" s="73">
        <f t="shared" si="1"/>
        <v>21.2</v>
      </c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56.5</v>
      </c>
      <c r="E28" s="45">
        <v>20.399999999999999</v>
      </c>
      <c r="F28" s="45">
        <v>12.4</v>
      </c>
      <c r="G28" s="45">
        <v>8.1</v>
      </c>
      <c r="H28" s="45">
        <v>2.2000000000000002</v>
      </c>
      <c r="I28" s="46">
        <v>0.5</v>
      </c>
      <c r="J28" s="72">
        <f t="shared" si="0"/>
        <v>76.900000000000006</v>
      </c>
      <c r="K28" s="73">
        <f t="shared" si="1"/>
        <v>10.3</v>
      </c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48.8</v>
      </c>
      <c r="E29" s="45">
        <v>19.399999999999999</v>
      </c>
      <c r="F29" s="45">
        <v>18.899999999999999</v>
      </c>
      <c r="G29" s="45">
        <v>6</v>
      </c>
      <c r="H29" s="45">
        <v>4.0999999999999996</v>
      </c>
      <c r="I29" s="46">
        <v>2.8</v>
      </c>
      <c r="J29" s="72">
        <f t="shared" si="0"/>
        <v>68.2</v>
      </c>
      <c r="K29" s="73">
        <f t="shared" si="1"/>
        <v>10.1</v>
      </c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58</v>
      </c>
      <c r="E30" s="45">
        <v>24</v>
      </c>
      <c r="F30" s="45">
        <v>4</v>
      </c>
      <c r="G30" s="45">
        <v>8</v>
      </c>
      <c r="H30" s="45">
        <v>2</v>
      </c>
      <c r="I30" s="46">
        <v>4</v>
      </c>
      <c r="J30" s="72">
        <f t="shared" si="0"/>
        <v>82</v>
      </c>
      <c r="K30" s="73">
        <f t="shared" si="1"/>
        <v>10</v>
      </c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53.7</v>
      </c>
      <c r="E31" s="50">
        <v>24.3</v>
      </c>
      <c r="F31" s="50">
        <v>11.5</v>
      </c>
      <c r="G31" s="50">
        <v>5.0999999999999996</v>
      </c>
      <c r="H31" s="50">
        <v>4.7</v>
      </c>
      <c r="I31" s="51">
        <v>0.7</v>
      </c>
      <c r="J31" s="76">
        <f t="shared" si="0"/>
        <v>78</v>
      </c>
      <c r="K31" s="77">
        <f t="shared" si="1"/>
        <v>9.8000000000000007</v>
      </c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46</v>
      </c>
      <c r="E32" s="45">
        <v>31</v>
      </c>
      <c r="F32" s="45">
        <v>12.2</v>
      </c>
      <c r="G32" s="45">
        <v>5.6</v>
      </c>
      <c r="H32" s="45">
        <v>3.1</v>
      </c>
      <c r="I32" s="46">
        <v>2.1</v>
      </c>
      <c r="J32" s="72">
        <f t="shared" si="0"/>
        <v>77</v>
      </c>
      <c r="K32" s="73">
        <f t="shared" si="1"/>
        <v>8.6999999999999993</v>
      </c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51.5</v>
      </c>
      <c r="E33" s="45">
        <v>27.2</v>
      </c>
      <c r="F33" s="45">
        <v>11.6</v>
      </c>
      <c r="G33" s="45">
        <v>7.3</v>
      </c>
      <c r="H33" s="45">
        <v>1.8</v>
      </c>
      <c r="I33" s="46">
        <v>0.6</v>
      </c>
      <c r="J33" s="72">
        <f t="shared" si="0"/>
        <v>78.7</v>
      </c>
      <c r="K33" s="73">
        <f t="shared" si="1"/>
        <v>9.1</v>
      </c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49.5</v>
      </c>
      <c r="E34" s="45">
        <v>26.3</v>
      </c>
      <c r="F34" s="45">
        <v>14.7</v>
      </c>
      <c r="G34" s="45">
        <v>4.7</v>
      </c>
      <c r="H34" s="45">
        <v>4.7</v>
      </c>
      <c r="I34" s="46">
        <v>0</v>
      </c>
      <c r="J34" s="72">
        <f t="shared" si="0"/>
        <v>75.8</v>
      </c>
      <c r="K34" s="73">
        <f t="shared" si="1"/>
        <v>9.4</v>
      </c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57.6</v>
      </c>
      <c r="E35" s="45">
        <v>24.2</v>
      </c>
      <c r="F35" s="45">
        <v>6.1</v>
      </c>
      <c r="G35" s="45">
        <v>12.1</v>
      </c>
      <c r="H35" s="45">
        <v>0</v>
      </c>
      <c r="I35" s="46">
        <v>0</v>
      </c>
      <c r="J35" s="72">
        <f t="shared" si="0"/>
        <v>81.8</v>
      </c>
      <c r="K35" s="73">
        <f t="shared" si="1"/>
        <v>12.1</v>
      </c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31.7</v>
      </c>
      <c r="E36" s="45">
        <v>26.8</v>
      </c>
      <c r="F36" s="45">
        <v>9.8000000000000007</v>
      </c>
      <c r="G36" s="45">
        <v>19.5</v>
      </c>
      <c r="H36" s="45">
        <v>4.9000000000000004</v>
      </c>
      <c r="I36" s="46">
        <v>7.3</v>
      </c>
      <c r="J36" s="72">
        <f t="shared" si="0"/>
        <v>58.5</v>
      </c>
      <c r="K36" s="73">
        <f t="shared" si="1"/>
        <v>24.4</v>
      </c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53.8</v>
      </c>
      <c r="E37" s="50">
        <v>26.2</v>
      </c>
      <c r="F37" s="50">
        <v>9</v>
      </c>
      <c r="G37" s="50">
        <v>8.3000000000000007</v>
      </c>
      <c r="H37" s="50">
        <v>2.8</v>
      </c>
      <c r="I37" s="51">
        <v>0</v>
      </c>
      <c r="J37" s="76">
        <f t="shared" si="0"/>
        <v>80</v>
      </c>
      <c r="K37" s="77">
        <f t="shared" si="1"/>
        <v>11.1</v>
      </c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50</v>
      </c>
      <c r="E38" s="45">
        <v>31.9</v>
      </c>
      <c r="F38" s="45">
        <v>10.3</v>
      </c>
      <c r="G38" s="45">
        <v>5.2</v>
      </c>
      <c r="H38" s="45">
        <v>2.6</v>
      </c>
      <c r="I38" s="46">
        <v>0</v>
      </c>
      <c r="J38" s="72">
        <f t="shared" si="0"/>
        <v>81.900000000000006</v>
      </c>
      <c r="K38" s="73">
        <f t="shared" si="1"/>
        <v>7.8</v>
      </c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44</v>
      </c>
      <c r="E39" s="45">
        <v>28</v>
      </c>
      <c r="F39" s="45">
        <v>18.7</v>
      </c>
      <c r="G39" s="45">
        <v>6.7</v>
      </c>
      <c r="H39" s="45">
        <v>2.7</v>
      </c>
      <c r="I39" s="46">
        <v>0</v>
      </c>
      <c r="J39" s="72">
        <f t="shared" si="0"/>
        <v>72</v>
      </c>
      <c r="K39" s="73">
        <f t="shared" si="1"/>
        <v>9.4</v>
      </c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49.3</v>
      </c>
      <c r="E40" s="45">
        <v>29.6</v>
      </c>
      <c r="F40" s="45">
        <v>10.8</v>
      </c>
      <c r="G40" s="45">
        <v>7.9</v>
      </c>
      <c r="H40" s="45">
        <v>1.5</v>
      </c>
      <c r="I40" s="46">
        <v>1</v>
      </c>
      <c r="J40" s="72">
        <f t="shared" si="0"/>
        <v>78.900000000000006</v>
      </c>
      <c r="K40" s="73">
        <f t="shared" si="1"/>
        <v>9.4</v>
      </c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47.2</v>
      </c>
      <c r="E41" s="45">
        <v>29.8</v>
      </c>
      <c r="F41" s="45">
        <v>13.7</v>
      </c>
      <c r="G41" s="45">
        <v>5</v>
      </c>
      <c r="H41" s="45">
        <v>2.5</v>
      </c>
      <c r="I41" s="46">
        <v>1.9</v>
      </c>
      <c r="J41" s="72">
        <f t="shared" si="0"/>
        <v>77</v>
      </c>
      <c r="K41" s="73">
        <f t="shared" si="1"/>
        <v>7.5</v>
      </c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48.9</v>
      </c>
      <c r="E42" s="45">
        <v>29</v>
      </c>
      <c r="F42" s="45">
        <v>12.1</v>
      </c>
      <c r="G42" s="45">
        <v>6.8</v>
      </c>
      <c r="H42" s="45">
        <v>2.7</v>
      </c>
      <c r="I42" s="46">
        <v>0.6</v>
      </c>
      <c r="J42" s="72">
        <f t="shared" si="0"/>
        <v>77.900000000000006</v>
      </c>
      <c r="K42" s="73">
        <f t="shared" si="1"/>
        <v>9.5</v>
      </c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48.8</v>
      </c>
      <c r="E43" s="50">
        <v>30.4</v>
      </c>
      <c r="F43" s="50">
        <v>9.8000000000000007</v>
      </c>
      <c r="G43" s="50">
        <v>7.2</v>
      </c>
      <c r="H43" s="50">
        <v>2.7</v>
      </c>
      <c r="I43" s="51">
        <v>1.1000000000000001</v>
      </c>
      <c r="J43" s="76">
        <f t="shared" si="0"/>
        <v>79.2</v>
      </c>
      <c r="K43" s="77">
        <f t="shared" si="1"/>
        <v>9.9</v>
      </c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20</v>
      </c>
      <c r="E44" s="45">
        <v>56</v>
      </c>
      <c r="F44" s="45">
        <v>12</v>
      </c>
      <c r="G44" s="45">
        <v>8</v>
      </c>
      <c r="H44" s="45">
        <v>4</v>
      </c>
      <c r="I44" s="46">
        <v>0</v>
      </c>
      <c r="J44" s="72">
        <f t="shared" si="0"/>
        <v>76</v>
      </c>
      <c r="K44" s="73">
        <f t="shared" si="1"/>
        <v>12</v>
      </c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50.4</v>
      </c>
      <c r="E45" s="45">
        <v>25.7</v>
      </c>
      <c r="F45" s="45">
        <v>14.1</v>
      </c>
      <c r="G45" s="45">
        <v>6.2</v>
      </c>
      <c r="H45" s="45">
        <v>2.6</v>
      </c>
      <c r="I45" s="46">
        <v>1</v>
      </c>
      <c r="J45" s="72">
        <f t="shared" si="0"/>
        <v>76.099999999999994</v>
      </c>
      <c r="K45" s="73">
        <f t="shared" si="1"/>
        <v>8.8000000000000007</v>
      </c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54.4</v>
      </c>
      <c r="E46" s="45">
        <v>23.8</v>
      </c>
      <c r="F46" s="45">
        <v>10.3</v>
      </c>
      <c r="G46" s="45">
        <v>6.5</v>
      </c>
      <c r="H46" s="45">
        <v>4.4000000000000004</v>
      </c>
      <c r="I46" s="46">
        <v>0.6</v>
      </c>
      <c r="J46" s="72">
        <f t="shared" si="0"/>
        <v>78.2</v>
      </c>
      <c r="K46" s="73">
        <f t="shared" si="1"/>
        <v>10.9</v>
      </c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47.5</v>
      </c>
      <c r="E47" s="45">
        <v>25.7</v>
      </c>
      <c r="F47" s="45">
        <v>15.8</v>
      </c>
      <c r="G47" s="45">
        <v>6.9</v>
      </c>
      <c r="H47" s="45">
        <v>1</v>
      </c>
      <c r="I47" s="46">
        <v>3</v>
      </c>
      <c r="J47" s="72">
        <f t="shared" si="0"/>
        <v>73.2</v>
      </c>
      <c r="K47" s="73">
        <f t="shared" si="1"/>
        <v>7.9</v>
      </c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50</v>
      </c>
      <c r="E48" s="45">
        <v>18.8</v>
      </c>
      <c r="F48" s="45">
        <v>15.6</v>
      </c>
      <c r="G48" s="45">
        <v>6.3</v>
      </c>
      <c r="H48" s="45">
        <v>9.4</v>
      </c>
      <c r="I48" s="46">
        <v>0</v>
      </c>
      <c r="J48" s="72">
        <f t="shared" si="0"/>
        <v>68.8</v>
      </c>
      <c r="K48" s="73">
        <f t="shared" si="1"/>
        <v>15.7</v>
      </c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50</v>
      </c>
      <c r="E49" s="45">
        <v>16.7</v>
      </c>
      <c r="F49" s="45">
        <v>16.7</v>
      </c>
      <c r="G49" s="45">
        <v>0</v>
      </c>
      <c r="H49" s="45">
        <v>0</v>
      </c>
      <c r="I49" s="46">
        <v>16.7</v>
      </c>
      <c r="J49" s="72">
        <f t="shared" si="0"/>
        <v>66.7</v>
      </c>
      <c r="K49" s="73">
        <f t="shared" si="1"/>
        <v>0</v>
      </c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51.9</v>
      </c>
      <c r="E50" s="50">
        <v>16.7</v>
      </c>
      <c r="F50" s="50">
        <v>9.3000000000000007</v>
      </c>
      <c r="G50" s="50">
        <v>14.8</v>
      </c>
      <c r="H50" s="50">
        <v>7.4</v>
      </c>
      <c r="I50" s="51">
        <v>0</v>
      </c>
      <c r="J50" s="76">
        <f t="shared" si="0"/>
        <v>68.599999999999994</v>
      </c>
      <c r="K50" s="77">
        <f t="shared" si="1"/>
        <v>22.2</v>
      </c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54.8</v>
      </c>
      <c r="E51" s="45">
        <v>25.6</v>
      </c>
      <c r="F51" s="45">
        <v>10.1</v>
      </c>
      <c r="G51" s="45">
        <v>6.5</v>
      </c>
      <c r="H51" s="45">
        <v>1.8</v>
      </c>
      <c r="I51" s="46">
        <v>1.2</v>
      </c>
      <c r="J51" s="72">
        <f t="shared" si="0"/>
        <v>80.400000000000006</v>
      </c>
      <c r="K51" s="73">
        <f t="shared" si="1"/>
        <v>8.3000000000000007</v>
      </c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44.7</v>
      </c>
      <c r="E52" s="45">
        <v>32.6</v>
      </c>
      <c r="F52" s="45">
        <v>15.9</v>
      </c>
      <c r="G52" s="45">
        <v>3</v>
      </c>
      <c r="H52" s="45">
        <v>3.8</v>
      </c>
      <c r="I52" s="46">
        <v>0</v>
      </c>
      <c r="J52" s="72">
        <f t="shared" si="0"/>
        <v>77.3</v>
      </c>
      <c r="K52" s="73">
        <f t="shared" si="1"/>
        <v>6.8</v>
      </c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50.8</v>
      </c>
      <c r="E53" s="45">
        <v>25.6</v>
      </c>
      <c r="F53" s="45">
        <v>11.8</v>
      </c>
      <c r="G53" s="45">
        <v>6.7</v>
      </c>
      <c r="H53" s="45">
        <v>3.4</v>
      </c>
      <c r="I53" s="46">
        <v>1.7</v>
      </c>
      <c r="J53" s="72">
        <f t="shared" si="0"/>
        <v>76.400000000000006</v>
      </c>
      <c r="K53" s="73">
        <f t="shared" si="1"/>
        <v>10.1</v>
      </c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49.8</v>
      </c>
      <c r="E54" s="45">
        <v>27.6</v>
      </c>
      <c r="F54" s="45">
        <v>11.7</v>
      </c>
      <c r="G54" s="45">
        <v>7.1</v>
      </c>
      <c r="H54" s="45">
        <v>2.2999999999999998</v>
      </c>
      <c r="I54" s="46">
        <v>1.5</v>
      </c>
      <c r="J54" s="72">
        <f t="shared" si="0"/>
        <v>77.400000000000006</v>
      </c>
      <c r="K54" s="73">
        <f t="shared" si="1"/>
        <v>9.4</v>
      </c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48.6</v>
      </c>
      <c r="E55" s="45">
        <v>28.4</v>
      </c>
      <c r="F55" s="45">
        <v>12.6</v>
      </c>
      <c r="G55" s="45">
        <v>5.9</v>
      </c>
      <c r="H55" s="45">
        <v>4.0999999999999996</v>
      </c>
      <c r="I55" s="46">
        <v>0.5</v>
      </c>
      <c r="J55" s="72">
        <f t="shared" si="0"/>
        <v>77</v>
      </c>
      <c r="K55" s="73">
        <f t="shared" si="1"/>
        <v>10</v>
      </c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50.5</v>
      </c>
      <c r="E56" s="50">
        <v>28.3</v>
      </c>
      <c r="F56" s="50">
        <v>11</v>
      </c>
      <c r="G56" s="50">
        <v>5.8</v>
      </c>
      <c r="H56" s="50">
        <v>2.9</v>
      </c>
      <c r="I56" s="51">
        <v>1.5</v>
      </c>
      <c r="J56" s="76">
        <f t="shared" si="0"/>
        <v>78.8</v>
      </c>
      <c r="K56" s="77">
        <f t="shared" si="1"/>
        <v>8.6999999999999993</v>
      </c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46.5</v>
      </c>
      <c r="E57" s="45">
        <v>23.9</v>
      </c>
      <c r="F57" s="45">
        <v>18.3</v>
      </c>
      <c r="G57" s="45">
        <v>8.5</v>
      </c>
      <c r="H57" s="45">
        <v>2.8</v>
      </c>
      <c r="I57" s="46">
        <v>0</v>
      </c>
      <c r="J57" s="72">
        <f t="shared" si="0"/>
        <v>70.400000000000006</v>
      </c>
      <c r="K57" s="73">
        <f t="shared" si="1"/>
        <v>11.3</v>
      </c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54.2</v>
      </c>
      <c r="E58" s="45">
        <v>26.8</v>
      </c>
      <c r="F58" s="45">
        <v>7.7</v>
      </c>
      <c r="G58" s="45">
        <v>6.5</v>
      </c>
      <c r="H58" s="45">
        <v>3</v>
      </c>
      <c r="I58" s="46">
        <v>1.8</v>
      </c>
      <c r="J58" s="72">
        <f t="shared" si="0"/>
        <v>81</v>
      </c>
      <c r="K58" s="73">
        <f t="shared" si="1"/>
        <v>9.5</v>
      </c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60</v>
      </c>
      <c r="E59" s="45">
        <v>21.2</v>
      </c>
      <c r="F59" s="45">
        <v>12.9</v>
      </c>
      <c r="G59" s="45">
        <v>4.7</v>
      </c>
      <c r="H59" s="45">
        <v>1.2</v>
      </c>
      <c r="I59" s="46">
        <v>0</v>
      </c>
      <c r="J59" s="72">
        <f t="shared" si="0"/>
        <v>81.2</v>
      </c>
      <c r="K59" s="73">
        <f t="shared" si="1"/>
        <v>5.9</v>
      </c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43.3</v>
      </c>
      <c r="E60" s="45">
        <v>27.8</v>
      </c>
      <c r="F60" s="45">
        <v>16.100000000000001</v>
      </c>
      <c r="G60" s="45">
        <v>8.9</v>
      </c>
      <c r="H60" s="45">
        <v>3.9</v>
      </c>
      <c r="I60" s="46">
        <v>0</v>
      </c>
      <c r="J60" s="72">
        <f t="shared" si="0"/>
        <v>71.099999999999994</v>
      </c>
      <c r="K60" s="73">
        <f t="shared" si="1"/>
        <v>12.8</v>
      </c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47"/>
      <c r="J61" s="53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47"/>
      <c r="J62" s="53"/>
      <c r="K62" s="116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47"/>
      <c r="J63" s="55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47"/>
      <c r="J64" s="55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47"/>
      <c r="J65" s="55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6"/>
      <c r="J66" s="58"/>
      <c r="K66" s="56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K67" si="2">+D4</f>
        <v>感じる</v>
      </c>
      <c r="E67" s="60" t="str">
        <f t="shared" si="2"/>
        <v>まあ感じる</v>
      </c>
      <c r="F67" s="60" t="str">
        <f t="shared" si="2"/>
        <v>どちらともいえない</v>
      </c>
      <c r="G67" s="60" t="str">
        <f t="shared" si="2"/>
        <v>あまり感じない</v>
      </c>
      <c r="H67" s="60" t="str">
        <f t="shared" si="2"/>
        <v>感じない</v>
      </c>
      <c r="I67" s="62" t="str">
        <f t="shared" si="2"/>
        <v>無回答</v>
      </c>
      <c r="J67" s="61" t="str">
        <f t="shared" si="2"/>
        <v>『感じる』</v>
      </c>
      <c r="K67" s="62" t="str">
        <f t="shared" si="2"/>
        <v>『感じない』</v>
      </c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674</v>
      </c>
      <c r="E68" s="65">
        <v>365</v>
      </c>
      <c r="F68" s="65">
        <v>161</v>
      </c>
      <c r="G68" s="65">
        <v>89</v>
      </c>
      <c r="H68" s="65">
        <v>43</v>
      </c>
      <c r="I68" s="66">
        <v>15</v>
      </c>
      <c r="J68" s="65">
        <f>SUM(D68:E68)</f>
        <v>1039</v>
      </c>
      <c r="K68" s="66">
        <f>SUM(G68:H68)</f>
        <v>132</v>
      </c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3">+B6</f>
        <v>男性</v>
      </c>
      <c r="C69" s="65">
        <v>574</v>
      </c>
      <c r="D69" s="65">
        <v>255</v>
      </c>
      <c r="E69" s="65">
        <v>162</v>
      </c>
      <c r="F69" s="65">
        <v>84</v>
      </c>
      <c r="G69" s="65">
        <v>43</v>
      </c>
      <c r="H69" s="65">
        <v>27</v>
      </c>
      <c r="I69" s="66">
        <v>3</v>
      </c>
      <c r="J69" s="65">
        <f t="shared" ref="J69:J123" si="4">SUM(D69:E69)</f>
        <v>417</v>
      </c>
      <c r="K69" s="66">
        <f t="shared" ref="K69:K123" si="5">SUM(G69:H69)</f>
        <v>70</v>
      </c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3"/>
        <v>女性</v>
      </c>
      <c r="C70" s="65">
        <v>743</v>
      </c>
      <c r="D70" s="65">
        <v>406</v>
      </c>
      <c r="E70" s="65">
        <v>193</v>
      </c>
      <c r="F70" s="65">
        <v>74</v>
      </c>
      <c r="G70" s="65">
        <v>44</v>
      </c>
      <c r="H70" s="65">
        <v>15</v>
      </c>
      <c r="I70" s="66">
        <v>11</v>
      </c>
      <c r="J70" s="65">
        <f t="shared" si="4"/>
        <v>599</v>
      </c>
      <c r="K70" s="66">
        <f t="shared" si="5"/>
        <v>59</v>
      </c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3"/>
        <v>回答しない</v>
      </c>
      <c r="C71" s="67">
        <v>2</v>
      </c>
      <c r="D71" s="67">
        <v>1</v>
      </c>
      <c r="E71" s="67">
        <v>0</v>
      </c>
      <c r="F71" s="67">
        <v>1</v>
      </c>
      <c r="G71" s="67">
        <v>0</v>
      </c>
      <c r="H71" s="67">
        <v>0</v>
      </c>
      <c r="I71" s="68">
        <v>0</v>
      </c>
      <c r="J71" s="67">
        <f t="shared" si="4"/>
        <v>1</v>
      </c>
      <c r="K71" s="68">
        <f t="shared" si="5"/>
        <v>0</v>
      </c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3"/>
        <v>10歳代</v>
      </c>
      <c r="C72" s="69">
        <v>11</v>
      </c>
      <c r="D72" s="69">
        <v>7</v>
      </c>
      <c r="E72" s="69">
        <v>2</v>
      </c>
      <c r="F72" s="69">
        <v>1</v>
      </c>
      <c r="G72" s="69">
        <v>0</v>
      </c>
      <c r="H72" s="69">
        <v>1</v>
      </c>
      <c r="I72" s="70">
        <v>0</v>
      </c>
      <c r="J72" s="69">
        <f t="shared" si="4"/>
        <v>9</v>
      </c>
      <c r="K72" s="70">
        <f t="shared" si="5"/>
        <v>1</v>
      </c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3"/>
        <v>20歳代</v>
      </c>
      <c r="C73" s="65">
        <v>135</v>
      </c>
      <c r="D73" s="65">
        <v>58</v>
      </c>
      <c r="E73" s="65">
        <v>35</v>
      </c>
      <c r="F73" s="65">
        <v>21</v>
      </c>
      <c r="G73" s="65">
        <v>13</v>
      </c>
      <c r="H73" s="65">
        <v>8</v>
      </c>
      <c r="I73" s="66">
        <v>0</v>
      </c>
      <c r="J73" s="65">
        <f t="shared" si="4"/>
        <v>93</v>
      </c>
      <c r="K73" s="66">
        <f t="shared" si="5"/>
        <v>21</v>
      </c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3"/>
        <v>30歳代</v>
      </c>
      <c r="C74" s="65">
        <v>215</v>
      </c>
      <c r="D74" s="65">
        <v>114</v>
      </c>
      <c r="E74" s="65">
        <v>53</v>
      </c>
      <c r="F74" s="65">
        <v>26</v>
      </c>
      <c r="G74" s="65">
        <v>14</v>
      </c>
      <c r="H74" s="65">
        <v>8</v>
      </c>
      <c r="I74" s="66">
        <v>0</v>
      </c>
      <c r="J74" s="65">
        <f t="shared" si="4"/>
        <v>167</v>
      </c>
      <c r="K74" s="66">
        <f t="shared" si="5"/>
        <v>22</v>
      </c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3"/>
        <v>40歳代</v>
      </c>
      <c r="C75" s="65">
        <v>259</v>
      </c>
      <c r="D75" s="65">
        <v>146</v>
      </c>
      <c r="E75" s="65">
        <v>76</v>
      </c>
      <c r="F75" s="65">
        <v>24</v>
      </c>
      <c r="G75" s="65">
        <v>9</v>
      </c>
      <c r="H75" s="65">
        <v>4</v>
      </c>
      <c r="I75" s="66">
        <v>0</v>
      </c>
      <c r="J75" s="65">
        <f t="shared" si="4"/>
        <v>222</v>
      </c>
      <c r="K75" s="66">
        <f t="shared" si="5"/>
        <v>13</v>
      </c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3"/>
        <v>50歳代</v>
      </c>
      <c r="C76" s="65">
        <v>218</v>
      </c>
      <c r="D76" s="65">
        <v>109</v>
      </c>
      <c r="E76" s="65">
        <v>70</v>
      </c>
      <c r="F76" s="65">
        <v>20</v>
      </c>
      <c r="G76" s="65">
        <v>13</v>
      </c>
      <c r="H76" s="65">
        <v>6</v>
      </c>
      <c r="I76" s="66">
        <v>0</v>
      </c>
      <c r="J76" s="65">
        <f t="shared" si="4"/>
        <v>179</v>
      </c>
      <c r="K76" s="66">
        <f t="shared" si="5"/>
        <v>19</v>
      </c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3"/>
        <v>60～64歳</v>
      </c>
      <c r="C77" s="65">
        <v>119</v>
      </c>
      <c r="D77" s="65">
        <v>55</v>
      </c>
      <c r="E77" s="65">
        <v>33</v>
      </c>
      <c r="F77" s="65">
        <v>15</v>
      </c>
      <c r="G77" s="65">
        <v>9</v>
      </c>
      <c r="H77" s="65">
        <v>4</v>
      </c>
      <c r="I77" s="66">
        <v>3</v>
      </c>
      <c r="J77" s="65">
        <f t="shared" si="4"/>
        <v>88</v>
      </c>
      <c r="K77" s="66">
        <f t="shared" si="5"/>
        <v>13</v>
      </c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3"/>
        <v>65～69歳</v>
      </c>
      <c r="C78" s="65">
        <v>154</v>
      </c>
      <c r="D78" s="65">
        <v>78</v>
      </c>
      <c r="E78" s="65">
        <v>36</v>
      </c>
      <c r="F78" s="65">
        <v>20</v>
      </c>
      <c r="G78" s="65">
        <v>12</v>
      </c>
      <c r="H78" s="65">
        <v>6</v>
      </c>
      <c r="I78" s="66">
        <v>2</v>
      </c>
      <c r="J78" s="65">
        <f t="shared" si="4"/>
        <v>114</v>
      </c>
      <c r="K78" s="66">
        <f t="shared" si="5"/>
        <v>18</v>
      </c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3"/>
        <v>70～74歳</v>
      </c>
      <c r="C79" s="65">
        <v>102</v>
      </c>
      <c r="D79" s="65">
        <v>48</v>
      </c>
      <c r="E79" s="65">
        <v>26</v>
      </c>
      <c r="F79" s="65">
        <v>17</v>
      </c>
      <c r="G79" s="65">
        <v>5</v>
      </c>
      <c r="H79" s="65">
        <v>2</v>
      </c>
      <c r="I79" s="66">
        <v>4</v>
      </c>
      <c r="J79" s="65">
        <f t="shared" si="4"/>
        <v>74</v>
      </c>
      <c r="K79" s="66">
        <f t="shared" si="5"/>
        <v>7</v>
      </c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3"/>
        <v>75歳以上</v>
      </c>
      <c r="C80" s="65">
        <v>127</v>
      </c>
      <c r="D80" s="65">
        <v>57</v>
      </c>
      <c r="E80" s="65">
        <v>32</v>
      </c>
      <c r="F80" s="65">
        <v>15</v>
      </c>
      <c r="G80" s="65">
        <v>13</v>
      </c>
      <c r="H80" s="65">
        <v>4</v>
      </c>
      <c r="I80" s="66">
        <v>6</v>
      </c>
      <c r="J80" s="65">
        <f t="shared" si="4"/>
        <v>89</v>
      </c>
      <c r="K80" s="66">
        <f t="shared" si="5"/>
        <v>17</v>
      </c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3"/>
        <v>板橋地域(板橋・熊野・仲宿・仲町・富士見)</v>
      </c>
      <c r="C81" s="69">
        <v>331</v>
      </c>
      <c r="D81" s="69">
        <v>170</v>
      </c>
      <c r="E81" s="69">
        <v>77</v>
      </c>
      <c r="F81" s="69">
        <v>44</v>
      </c>
      <c r="G81" s="69">
        <v>22</v>
      </c>
      <c r="H81" s="69">
        <v>14</v>
      </c>
      <c r="I81" s="70">
        <v>4</v>
      </c>
      <c r="J81" s="69">
        <f t="shared" si="4"/>
        <v>247</v>
      </c>
      <c r="K81" s="70">
        <f t="shared" si="5"/>
        <v>36</v>
      </c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3"/>
        <v>常盤台地域(大谷口・常盤台・桜川)</v>
      </c>
      <c r="C82" s="65">
        <v>200</v>
      </c>
      <c r="D82" s="65">
        <v>100</v>
      </c>
      <c r="E82" s="65">
        <v>60</v>
      </c>
      <c r="F82" s="65">
        <v>20</v>
      </c>
      <c r="G82" s="65">
        <v>13</v>
      </c>
      <c r="H82" s="65">
        <v>6</v>
      </c>
      <c r="I82" s="66">
        <v>1</v>
      </c>
      <c r="J82" s="65">
        <f t="shared" si="4"/>
        <v>160</v>
      </c>
      <c r="K82" s="66">
        <f t="shared" si="5"/>
        <v>19</v>
      </c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3"/>
        <v>志村地域(清水・志村坂上・中台・前野)</v>
      </c>
      <c r="C83" s="65">
        <v>288</v>
      </c>
      <c r="D83" s="65">
        <v>143</v>
      </c>
      <c r="E83" s="65">
        <v>85</v>
      </c>
      <c r="F83" s="65">
        <v>32</v>
      </c>
      <c r="G83" s="65">
        <v>18</v>
      </c>
      <c r="H83" s="65">
        <v>7</v>
      </c>
      <c r="I83" s="66">
        <v>3</v>
      </c>
      <c r="J83" s="65">
        <f t="shared" si="4"/>
        <v>228</v>
      </c>
      <c r="K83" s="66">
        <f t="shared" si="5"/>
        <v>25</v>
      </c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3"/>
        <v>赤塚地域(下赤塚・成増・徳丸)</v>
      </c>
      <c r="C84" s="65">
        <v>279</v>
      </c>
      <c r="D84" s="65">
        <v>129</v>
      </c>
      <c r="E84" s="65">
        <v>84</v>
      </c>
      <c r="F84" s="65">
        <v>37</v>
      </c>
      <c r="G84" s="65">
        <v>17</v>
      </c>
      <c r="H84" s="65">
        <v>8</v>
      </c>
      <c r="I84" s="66">
        <v>4</v>
      </c>
      <c r="J84" s="65">
        <f t="shared" si="4"/>
        <v>213</v>
      </c>
      <c r="K84" s="66">
        <f t="shared" si="5"/>
        <v>25</v>
      </c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3"/>
        <v>高島平地域(蓮根・舟渡・高島平)</v>
      </c>
      <c r="C85" s="65">
        <v>243</v>
      </c>
      <c r="D85" s="65">
        <v>129</v>
      </c>
      <c r="E85" s="65">
        <v>59</v>
      </c>
      <c r="F85" s="65">
        <v>26</v>
      </c>
      <c r="G85" s="65">
        <v>18</v>
      </c>
      <c r="H85" s="65">
        <v>8</v>
      </c>
      <c r="I85" s="66">
        <v>3</v>
      </c>
      <c r="J85" s="65">
        <f t="shared" si="4"/>
        <v>188</v>
      </c>
      <c r="K85" s="66">
        <f t="shared" si="5"/>
        <v>26</v>
      </c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3"/>
        <v>会社員・公務員</v>
      </c>
      <c r="C86" s="69">
        <v>500</v>
      </c>
      <c r="D86" s="69">
        <v>240</v>
      </c>
      <c r="E86" s="69">
        <v>160</v>
      </c>
      <c r="F86" s="69">
        <v>52</v>
      </c>
      <c r="G86" s="69">
        <v>31</v>
      </c>
      <c r="H86" s="69">
        <v>16</v>
      </c>
      <c r="I86" s="70">
        <v>1</v>
      </c>
      <c r="J86" s="69">
        <f t="shared" si="4"/>
        <v>400</v>
      </c>
      <c r="K86" s="70">
        <f t="shared" si="5"/>
        <v>47</v>
      </c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3"/>
        <v>自営業・自由業</v>
      </c>
      <c r="C87" s="65">
        <v>85</v>
      </c>
      <c r="D87" s="65">
        <v>34</v>
      </c>
      <c r="E87" s="65">
        <v>32</v>
      </c>
      <c r="F87" s="65">
        <v>8</v>
      </c>
      <c r="G87" s="65">
        <v>5</v>
      </c>
      <c r="H87" s="65">
        <v>4</v>
      </c>
      <c r="I87" s="66">
        <v>2</v>
      </c>
      <c r="J87" s="65">
        <f t="shared" si="4"/>
        <v>66</v>
      </c>
      <c r="K87" s="66">
        <f t="shared" si="5"/>
        <v>9</v>
      </c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3"/>
        <v>会社役員</v>
      </c>
      <c r="C88" s="65">
        <v>33</v>
      </c>
      <c r="D88" s="65">
        <v>17</v>
      </c>
      <c r="E88" s="65">
        <v>7</v>
      </c>
      <c r="F88" s="65">
        <v>4</v>
      </c>
      <c r="G88" s="65">
        <v>5</v>
      </c>
      <c r="H88" s="65">
        <v>0</v>
      </c>
      <c r="I88" s="66">
        <v>0</v>
      </c>
      <c r="J88" s="65">
        <f t="shared" si="4"/>
        <v>24</v>
      </c>
      <c r="K88" s="66">
        <f t="shared" si="5"/>
        <v>5</v>
      </c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3"/>
        <v>主婦・主夫</v>
      </c>
      <c r="C89" s="65">
        <v>221</v>
      </c>
      <c r="D89" s="65">
        <v>116</v>
      </c>
      <c r="E89" s="65">
        <v>61</v>
      </c>
      <c r="F89" s="65">
        <v>25</v>
      </c>
      <c r="G89" s="65">
        <v>12</v>
      </c>
      <c r="H89" s="65">
        <v>4</v>
      </c>
      <c r="I89" s="66">
        <v>3</v>
      </c>
      <c r="J89" s="65">
        <f t="shared" si="4"/>
        <v>177</v>
      </c>
      <c r="K89" s="66">
        <f t="shared" si="5"/>
        <v>16</v>
      </c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3"/>
        <v>学生</v>
      </c>
      <c r="C90" s="65">
        <v>33</v>
      </c>
      <c r="D90" s="65">
        <v>16</v>
      </c>
      <c r="E90" s="65">
        <v>7</v>
      </c>
      <c r="F90" s="65">
        <v>3</v>
      </c>
      <c r="G90" s="65">
        <v>3</v>
      </c>
      <c r="H90" s="65">
        <v>4</v>
      </c>
      <c r="I90" s="66">
        <v>0</v>
      </c>
      <c r="J90" s="65">
        <f t="shared" si="4"/>
        <v>23</v>
      </c>
      <c r="K90" s="66">
        <f t="shared" si="5"/>
        <v>7</v>
      </c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3"/>
        <v>アルバイト・パート</v>
      </c>
      <c r="C91" s="65">
        <v>186</v>
      </c>
      <c r="D91" s="65">
        <v>105</v>
      </c>
      <c r="E91" s="65">
        <v>38</v>
      </c>
      <c r="F91" s="65">
        <v>23</v>
      </c>
      <c r="G91" s="65">
        <v>15</v>
      </c>
      <c r="H91" s="65">
        <v>4</v>
      </c>
      <c r="I91" s="66">
        <v>1</v>
      </c>
      <c r="J91" s="65">
        <f t="shared" si="4"/>
        <v>143</v>
      </c>
      <c r="K91" s="66">
        <f t="shared" si="5"/>
        <v>19</v>
      </c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3"/>
        <v>無職</v>
      </c>
      <c r="C92" s="65">
        <v>217</v>
      </c>
      <c r="D92" s="65">
        <v>106</v>
      </c>
      <c r="E92" s="65">
        <v>42</v>
      </c>
      <c r="F92" s="65">
        <v>41</v>
      </c>
      <c r="G92" s="65">
        <v>13</v>
      </c>
      <c r="H92" s="65">
        <v>9</v>
      </c>
      <c r="I92" s="66">
        <v>6</v>
      </c>
      <c r="J92" s="65">
        <f t="shared" si="4"/>
        <v>148</v>
      </c>
      <c r="K92" s="66">
        <f t="shared" si="5"/>
        <v>22</v>
      </c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3"/>
        <v>その他</v>
      </c>
      <c r="C93" s="65">
        <v>50</v>
      </c>
      <c r="D93" s="65">
        <v>29</v>
      </c>
      <c r="E93" s="65">
        <v>12</v>
      </c>
      <c r="F93" s="65">
        <v>2</v>
      </c>
      <c r="G93" s="65">
        <v>4</v>
      </c>
      <c r="H93" s="65">
        <v>1</v>
      </c>
      <c r="I93" s="66">
        <v>2</v>
      </c>
      <c r="J93" s="65">
        <f t="shared" si="4"/>
        <v>41</v>
      </c>
      <c r="K93" s="66">
        <f t="shared" si="5"/>
        <v>5</v>
      </c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3"/>
        <v>単身世帯</v>
      </c>
      <c r="C94" s="69">
        <v>296</v>
      </c>
      <c r="D94" s="69">
        <v>159</v>
      </c>
      <c r="E94" s="69">
        <v>72</v>
      </c>
      <c r="F94" s="69">
        <v>34</v>
      </c>
      <c r="G94" s="69">
        <v>15</v>
      </c>
      <c r="H94" s="69">
        <v>14</v>
      </c>
      <c r="I94" s="70">
        <v>2</v>
      </c>
      <c r="J94" s="69">
        <f t="shared" si="4"/>
        <v>231</v>
      </c>
      <c r="K94" s="70">
        <f t="shared" si="5"/>
        <v>29</v>
      </c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3"/>
        <v>夫婦のみ</v>
      </c>
      <c r="C95" s="65">
        <v>287</v>
      </c>
      <c r="D95" s="65">
        <v>132</v>
      </c>
      <c r="E95" s="65">
        <v>89</v>
      </c>
      <c r="F95" s="65">
        <v>35</v>
      </c>
      <c r="G95" s="65">
        <v>16</v>
      </c>
      <c r="H95" s="65">
        <v>9</v>
      </c>
      <c r="I95" s="66">
        <v>6</v>
      </c>
      <c r="J95" s="65">
        <f t="shared" si="4"/>
        <v>221</v>
      </c>
      <c r="K95" s="66">
        <f t="shared" si="5"/>
        <v>25</v>
      </c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3"/>
        <v>二世代同居(子と同居)</v>
      </c>
      <c r="C96" s="65">
        <v>493</v>
      </c>
      <c r="D96" s="65">
        <v>254</v>
      </c>
      <c r="E96" s="65">
        <v>134</v>
      </c>
      <c r="F96" s="65">
        <v>57</v>
      </c>
      <c r="G96" s="65">
        <v>36</v>
      </c>
      <c r="H96" s="65">
        <v>9</v>
      </c>
      <c r="I96" s="66">
        <v>3</v>
      </c>
      <c r="J96" s="65">
        <f t="shared" si="4"/>
        <v>388</v>
      </c>
      <c r="K96" s="66">
        <f t="shared" si="5"/>
        <v>45</v>
      </c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3"/>
        <v>二世代同居(親と同居)</v>
      </c>
      <c r="C97" s="65">
        <v>190</v>
      </c>
      <c r="D97" s="65">
        <v>94</v>
      </c>
      <c r="E97" s="65">
        <v>50</v>
      </c>
      <c r="F97" s="65">
        <v>28</v>
      </c>
      <c r="G97" s="65">
        <v>9</v>
      </c>
      <c r="H97" s="65">
        <v>9</v>
      </c>
      <c r="I97" s="66">
        <v>0</v>
      </c>
      <c r="J97" s="65">
        <f t="shared" si="4"/>
        <v>144</v>
      </c>
      <c r="K97" s="66">
        <f t="shared" si="5"/>
        <v>18</v>
      </c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3"/>
        <v>三世代同居</v>
      </c>
      <c r="C98" s="65">
        <v>33</v>
      </c>
      <c r="D98" s="65">
        <v>19</v>
      </c>
      <c r="E98" s="65">
        <v>8</v>
      </c>
      <c r="F98" s="65">
        <v>2</v>
      </c>
      <c r="G98" s="65">
        <v>4</v>
      </c>
      <c r="H98" s="65">
        <v>0</v>
      </c>
      <c r="I98" s="66">
        <v>0</v>
      </c>
      <c r="J98" s="65">
        <f t="shared" si="4"/>
        <v>27</v>
      </c>
      <c r="K98" s="66">
        <f t="shared" si="5"/>
        <v>4</v>
      </c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3"/>
        <v>その他</v>
      </c>
      <c r="C99" s="65">
        <v>41</v>
      </c>
      <c r="D99" s="65">
        <v>13</v>
      </c>
      <c r="E99" s="65">
        <v>11</v>
      </c>
      <c r="F99" s="65">
        <v>4</v>
      </c>
      <c r="G99" s="65">
        <v>8</v>
      </c>
      <c r="H99" s="65">
        <v>2</v>
      </c>
      <c r="I99" s="66">
        <v>3</v>
      </c>
      <c r="J99" s="65">
        <f t="shared" si="4"/>
        <v>24</v>
      </c>
      <c r="K99" s="66">
        <f t="shared" si="5"/>
        <v>10</v>
      </c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3"/>
        <v>未就学児</v>
      </c>
      <c r="C100" s="69">
        <v>145</v>
      </c>
      <c r="D100" s="69">
        <v>78</v>
      </c>
      <c r="E100" s="69">
        <v>38</v>
      </c>
      <c r="F100" s="69">
        <v>13</v>
      </c>
      <c r="G100" s="69">
        <v>12</v>
      </c>
      <c r="H100" s="69">
        <v>4</v>
      </c>
      <c r="I100" s="70">
        <v>0</v>
      </c>
      <c r="J100" s="69">
        <f t="shared" si="4"/>
        <v>116</v>
      </c>
      <c r="K100" s="70">
        <f t="shared" si="5"/>
        <v>16</v>
      </c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6">+B38</f>
        <v>小学生</v>
      </c>
      <c r="C101" s="65">
        <v>116</v>
      </c>
      <c r="D101" s="65">
        <v>58</v>
      </c>
      <c r="E101" s="65">
        <v>37</v>
      </c>
      <c r="F101" s="65">
        <v>12</v>
      </c>
      <c r="G101" s="65">
        <v>6</v>
      </c>
      <c r="H101" s="65">
        <v>3</v>
      </c>
      <c r="I101" s="66">
        <v>0</v>
      </c>
      <c r="J101" s="65">
        <f t="shared" si="4"/>
        <v>95</v>
      </c>
      <c r="K101" s="66">
        <f t="shared" si="5"/>
        <v>9</v>
      </c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6"/>
        <v>中学生</v>
      </c>
      <c r="C102" s="65">
        <v>75</v>
      </c>
      <c r="D102" s="65">
        <v>33</v>
      </c>
      <c r="E102" s="65">
        <v>21</v>
      </c>
      <c r="F102" s="65">
        <v>14</v>
      </c>
      <c r="G102" s="65">
        <v>5</v>
      </c>
      <c r="H102" s="65">
        <v>2</v>
      </c>
      <c r="I102" s="66">
        <v>0</v>
      </c>
      <c r="J102" s="65">
        <f t="shared" si="4"/>
        <v>54</v>
      </c>
      <c r="K102" s="66">
        <f t="shared" si="5"/>
        <v>7</v>
      </c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6"/>
        <v>65～74歳の家族</v>
      </c>
      <c r="C103" s="65">
        <v>203</v>
      </c>
      <c r="D103" s="65">
        <v>100</v>
      </c>
      <c r="E103" s="65">
        <v>60</v>
      </c>
      <c r="F103" s="65">
        <v>22</v>
      </c>
      <c r="G103" s="65">
        <v>16</v>
      </c>
      <c r="H103" s="65">
        <v>3</v>
      </c>
      <c r="I103" s="66">
        <v>2</v>
      </c>
      <c r="J103" s="65">
        <f t="shared" si="4"/>
        <v>160</v>
      </c>
      <c r="K103" s="66">
        <f t="shared" si="5"/>
        <v>19</v>
      </c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6"/>
        <v>75歳以上の家族</v>
      </c>
      <c r="C104" s="65">
        <v>161</v>
      </c>
      <c r="D104" s="65">
        <v>76</v>
      </c>
      <c r="E104" s="65">
        <v>48</v>
      </c>
      <c r="F104" s="65">
        <v>22</v>
      </c>
      <c r="G104" s="65">
        <v>8</v>
      </c>
      <c r="H104" s="65">
        <v>4</v>
      </c>
      <c r="I104" s="66">
        <v>3</v>
      </c>
      <c r="J104" s="65">
        <f t="shared" si="4"/>
        <v>124</v>
      </c>
      <c r="K104" s="66">
        <f t="shared" si="5"/>
        <v>12</v>
      </c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6"/>
        <v>1～5以外の家族と同居している</v>
      </c>
      <c r="C105" s="65">
        <v>710</v>
      </c>
      <c r="D105" s="65">
        <v>347</v>
      </c>
      <c r="E105" s="65">
        <v>206</v>
      </c>
      <c r="F105" s="65">
        <v>86</v>
      </c>
      <c r="G105" s="65">
        <v>48</v>
      </c>
      <c r="H105" s="65">
        <v>19</v>
      </c>
      <c r="I105" s="66">
        <v>4</v>
      </c>
      <c r="J105" s="65">
        <f t="shared" si="4"/>
        <v>553</v>
      </c>
      <c r="K105" s="66">
        <f t="shared" si="5"/>
        <v>67</v>
      </c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6"/>
        <v>一戸建（持ち家）</v>
      </c>
      <c r="C106" s="69">
        <v>447</v>
      </c>
      <c r="D106" s="69">
        <v>218</v>
      </c>
      <c r="E106" s="69">
        <v>136</v>
      </c>
      <c r="F106" s="69">
        <v>44</v>
      </c>
      <c r="G106" s="69">
        <v>32</v>
      </c>
      <c r="H106" s="69">
        <v>12</v>
      </c>
      <c r="I106" s="70">
        <v>5</v>
      </c>
      <c r="J106" s="69">
        <f t="shared" si="4"/>
        <v>354</v>
      </c>
      <c r="K106" s="70">
        <f t="shared" si="5"/>
        <v>44</v>
      </c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6"/>
        <v>一戸建（賃貸）</v>
      </c>
      <c r="C107" s="65">
        <v>25</v>
      </c>
      <c r="D107" s="65">
        <v>5</v>
      </c>
      <c r="E107" s="65">
        <v>14</v>
      </c>
      <c r="F107" s="65">
        <v>3</v>
      </c>
      <c r="G107" s="65">
        <v>2</v>
      </c>
      <c r="H107" s="65">
        <v>1</v>
      </c>
      <c r="I107" s="66">
        <v>0</v>
      </c>
      <c r="J107" s="65">
        <f t="shared" si="4"/>
        <v>19</v>
      </c>
      <c r="K107" s="66">
        <f t="shared" si="5"/>
        <v>3</v>
      </c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6"/>
        <v>マンション（持ち家）</v>
      </c>
      <c r="C108" s="65">
        <v>389</v>
      </c>
      <c r="D108" s="65">
        <v>196</v>
      </c>
      <c r="E108" s="65">
        <v>100</v>
      </c>
      <c r="F108" s="65">
        <v>55</v>
      </c>
      <c r="G108" s="65">
        <v>24</v>
      </c>
      <c r="H108" s="65">
        <v>10</v>
      </c>
      <c r="I108" s="66">
        <v>4</v>
      </c>
      <c r="J108" s="65">
        <f t="shared" si="4"/>
        <v>296</v>
      </c>
      <c r="K108" s="66">
        <f t="shared" si="5"/>
        <v>34</v>
      </c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6"/>
        <v>マンション・アパート（賃貸）</v>
      </c>
      <c r="C109" s="65">
        <v>340</v>
      </c>
      <c r="D109" s="65">
        <v>185</v>
      </c>
      <c r="E109" s="65">
        <v>81</v>
      </c>
      <c r="F109" s="65">
        <v>35</v>
      </c>
      <c r="G109" s="65">
        <v>22</v>
      </c>
      <c r="H109" s="65">
        <v>15</v>
      </c>
      <c r="I109" s="66">
        <v>2</v>
      </c>
      <c r="J109" s="65">
        <f t="shared" si="4"/>
        <v>266</v>
      </c>
      <c r="K109" s="66">
        <f t="shared" si="5"/>
        <v>37</v>
      </c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6"/>
        <v>都市再生機構・公社住宅・　都営住宅・区営住宅</v>
      </c>
      <c r="C110" s="65">
        <v>101</v>
      </c>
      <c r="D110" s="65">
        <v>48</v>
      </c>
      <c r="E110" s="65">
        <v>26</v>
      </c>
      <c r="F110" s="65">
        <v>16</v>
      </c>
      <c r="G110" s="65">
        <v>7</v>
      </c>
      <c r="H110" s="65">
        <v>1</v>
      </c>
      <c r="I110" s="66">
        <v>3</v>
      </c>
      <c r="J110" s="65">
        <f t="shared" si="4"/>
        <v>74</v>
      </c>
      <c r="K110" s="66">
        <f t="shared" si="5"/>
        <v>8</v>
      </c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6"/>
        <v>社宅・寮・間借り・住込み</v>
      </c>
      <c r="C111" s="65">
        <v>32</v>
      </c>
      <c r="D111" s="65">
        <v>16</v>
      </c>
      <c r="E111" s="65">
        <v>6</v>
      </c>
      <c r="F111" s="65">
        <v>5</v>
      </c>
      <c r="G111" s="65">
        <v>2</v>
      </c>
      <c r="H111" s="65">
        <v>3</v>
      </c>
      <c r="I111" s="66">
        <v>0</v>
      </c>
      <c r="J111" s="65">
        <f t="shared" si="4"/>
        <v>22</v>
      </c>
      <c r="K111" s="66">
        <f t="shared" si="5"/>
        <v>5</v>
      </c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6"/>
        <v>その他（ケア付住宅など）</v>
      </c>
      <c r="C112" s="65">
        <v>6</v>
      </c>
      <c r="D112" s="65">
        <v>3</v>
      </c>
      <c r="E112" s="65">
        <v>1</v>
      </c>
      <c r="F112" s="65">
        <v>1</v>
      </c>
      <c r="G112" s="65">
        <v>0</v>
      </c>
      <c r="H112" s="65">
        <v>0</v>
      </c>
      <c r="I112" s="66">
        <v>1</v>
      </c>
      <c r="J112" s="65">
        <f t="shared" si="4"/>
        <v>4</v>
      </c>
      <c r="K112" s="66">
        <f t="shared" si="5"/>
        <v>0</v>
      </c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6"/>
        <v>１年未満</v>
      </c>
      <c r="C113" s="69">
        <v>54</v>
      </c>
      <c r="D113" s="69">
        <v>28</v>
      </c>
      <c r="E113" s="69">
        <v>9</v>
      </c>
      <c r="F113" s="69">
        <v>5</v>
      </c>
      <c r="G113" s="69">
        <v>8</v>
      </c>
      <c r="H113" s="69">
        <v>4</v>
      </c>
      <c r="I113" s="70">
        <v>0</v>
      </c>
      <c r="J113" s="69">
        <f t="shared" si="4"/>
        <v>37</v>
      </c>
      <c r="K113" s="70">
        <f t="shared" si="5"/>
        <v>12</v>
      </c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6"/>
        <v>１年以上５年未満</v>
      </c>
      <c r="C114" s="65">
        <v>168</v>
      </c>
      <c r="D114" s="65">
        <v>92</v>
      </c>
      <c r="E114" s="65">
        <v>43</v>
      </c>
      <c r="F114" s="65">
        <v>17</v>
      </c>
      <c r="G114" s="65">
        <v>11</v>
      </c>
      <c r="H114" s="65">
        <v>3</v>
      </c>
      <c r="I114" s="66">
        <v>2</v>
      </c>
      <c r="J114" s="65">
        <f t="shared" si="4"/>
        <v>135</v>
      </c>
      <c r="K114" s="66">
        <f t="shared" si="5"/>
        <v>14</v>
      </c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6"/>
        <v>５年以上10年未満</v>
      </c>
      <c r="C115" s="65">
        <v>132</v>
      </c>
      <c r="D115" s="65">
        <v>59</v>
      </c>
      <c r="E115" s="65">
        <v>43</v>
      </c>
      <c r="F115" s="65">
        <v>21</v>
      </c>
      <c r="G115" s="65">
        <v>4</v>
      </c>
      <c r="H115" s="65">
        <v>5</v>
      </c>
      <c r="I115" s="66">
        <v>0</v>
      </c>
      <c r="J115" s="65">
        <f t="shared" si="4"/>
        <v>102</v>
      </c>
      <c r="K115" s="66">
        <f t="shared" si="5"/>
        <v>9</v>
      </c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6"/>
        <v>10年以上20年未満</v>
      </c>
      <c r="C116" s="65">
        <v>238</v>
      </c>
      <c r="D116" s="65">
        <v>121</v>
      </c>
      <c r="E116" s="65">
        <v>61</v>
      </c>
      <c r="F116" s="65">
        <v>28</v>
      </c>
      <c r="G116" s="65">
        <v>16</v>
      </c>
      <c r="H116" s="65">
        <v>8</v>
      </c>
      <c r="I116" s="66">
        <v>4</v>
      </c>
      <c r="J116" s="65">
        <f t="shared" si="4"/>
        <v>182</v>
      </c>
      <c r="K116" s="66">
        <f t="shared" si="5"/>
        <v>24</v>
      </c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6"/>
        <v>20年以上(次の「生まれたときから」を除く)</v>
      </c>
      <c r="C117" s="65">
        <v>522</v>
      </c>
      <c r="D117" s="65">
        <v>260</v>
      </c>
      <c r="E117" s="65">
        <v>144</v>
      </c>
      <c r="F117" s="65">
        <v>61</v>
      </c>
      <c r="G117" s="65">
        <v>37</v>
      </c>
      <c r="H117" s="65">
        <v>12</v>
      </c>
      <c r="I117" s="66">
        <v>8</v>
      </c>
      <c r="J117" s="65">
        <f t="shared" si="4"/>
        <v>404</v>
      </c>
      <c r="K117" s="66">
        <f t="shared" si="5"/>
        <v>49</v>
      </c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6"/>
        <v>生まれたときから</v>
      </c>
      <c r="C118" s="65">
        <v>222</v>
      </c>
      <c r="D118" s="65">
        <v>108</v>
      </c>
      <c r="E118" s="65">
        <v>63</v>
      </c>
      <c r="F118" s="65">
        <v>28</v>
      </c>
      <c r="G118" s="65">
        <v>13</v>
      </c>
      <c r="H118" s="65">
        <v>9</v>
      </c>
      <c r="I118" s="66">
        <v>1</v>
      </c>
      <c r="J118" s="65">
        <f t="shared" si="4"/>
        <v>171</v>
      </c>
      <c r="K118" s="66">
        <f t="shared" si="5"/>
        <v>22</v>
      </c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6"/>
        <v>東京23区内（板橋区を除く）</v>
      </c>
      <c r="C119" s="69">
        <v>519</v>
      </c>
      <c r="D119" s="69">
        <v>262</v>
      </c>
      <c r="E119" s="69">
        <v>147</v>
      </c>
      <c r="F119" s="69">
        <v>57</v>
      </c>
      <c r="G119" s="69">
        <v>30</v>
      </c>
      <c r="H119" s="69">
        <v>15</v>
      </c>
      <c r="I119" s="70">
        <v>8</v>
      </c>
      <c r="J119" s="69">
        <f t="shared" si="4"/>
        <v>409</v>
      </c>
      <c r="K119" s="70">
        <f t="shared" si="5"/>
        <v>45</v>
      </c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6"/>
        <v>東京都内の他市町村</v>
      </c>
      <c r="C120" s="65">
        <v>71</v>
      </c>
      <c r="D120" s="65">
        <v>33</v>
      </c>
      <c r="E120" s="65">
        <v>17</v>
      </c>
      <c r="F120" s="65">
        <v>13</v>
      </c>
      <c r="G120" s="65">
        <v>6</v>
      </c>
      <c r="H120" s="65">
        <v>2</v>
      </c>
      <c r="I120" s="66">
        <v>0</v>
      </c>
      <c r="J120" s="65">
        <f t="shared" si="4"/>
        <v>50</v>
      </c>
      <c r="K120" s="66">
        <f t="shared" si="5"/>
        <v>8</v>
      </c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6"/>
        <v>埼玉県内</v>
      </c>
      <c r="C121" s="65">
        <v>168</v>
      </c>
      <c r="D121" s="65">
        <v>91</v>
      </c>
      <c r="E121" s="65">
        <v>45</v>
      </c>
      <c r="F121" s="65">
        <v>13</v>
      </c>
      <c r="G121" s="65">
        <v>11</v>
      </c>
      <c r="H121" s="65">
        <v>5</v>
      </c>
      <c r="I121" s="66">
        <v>3</v>
      </c>
      <c r="J121" s="65">
        <f t="shared" si="4"/>
        <v>136</v>
      </c>
      <c r="K121" s="66">
        <f t="shared" si="5"/>
        <v>16</v>
      </c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6"/>
        <v>千葉県・神奈川県内</v>
      </c>
      <c r="C122" s="65">
        <v>85</v>
      </c>
      <c r="D122" s="65">
        <v>51</v>
      </c>
      <c r="E122" s="65">
        <v>18</v>
      </c>
      <c r="F122" s="65">
        <v>11</v>
      </c>
      <c r="G122" s="65">
        <v>4</v>
      </c>
      <c r="H122" s="65">
        <v>1</v>
      </c>
      <c r="I122" s="66">
        <v>0</v>
      </c>
      <c r="J122" s="65">
        <f t="shared" si="4"/>
        <v>69</v>
      </c>
      <c r="K122" s="66">
        <f t="shared" si="5"/>
        <v>5</v>
      </c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6"/>
        <v>その他（海外を含む）</v>
      </c>
      <c r="C123" s="65">
        <v>180</v>
      </c>
      <c r="D123" s="65">
        <v>78</v>
      </c>
      <c r="E123" s="65">
        <v>50</v>
      </c>
      <c r="F123" s="65">
        <v>29</v>
      </c>
      <c r="G123" s="65">
        <v>16</v>
      </c>
      <c r="H123" s="65">
        <v>7</v>
      </c>
      <c r="I123" s="66">
        <v>0</v>
      </c>
      <c r="J123" s="65">
        <f t="shared" si="4"/>
        <v>128</v>
      </c>
      <c r="K123" s="66">
        <f t="shared" si="5"/>
        <v>23</v>
      </c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C123"/>
  <sheetViews>
    <sheetView zoomScaleNormal="100" zoomScaleSheetLayoutView="85" workbookViewId="0">
      <selection activeCell="A4" sqref="A4:B4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29">
      <c r="A1" s="55"/>
      <c r="B1" s="55" t="s">
        <v>545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9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4"/>
    </row>
    <row r="3" spans="1:29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9"/>
      <c r="K3" s="99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9" s="4" customFormat="1" ht="140.25" customHeight="1">
      <c r="A4" s="142"/>
      <c r="B4" s="143"/>
      <c r="C4" s="30" t="s">
        <v>3</v>
      </c>
      <c r="D4" s="40" t="s">
        <v>145</v>
      </c>
      <c r="E4" s="40" t="s">
        <v>146</v>
      </c>
      <c r="F4" s="40" t="s">
        <v>147</v>
      </c>
      <c r="G4" s="40" t="s">
        <v>148</v>
      </c>
      <c r="H4" s="40" t="s">
        <v>149</v>
      </c>
      <c r="I4" s="40" t="s">
        <v>150</v>
      </c>
      <c r="J4" s="40" t="s">
        <v>63</v>
      </c>
      <c r="K4" s="41" t="s">
        <v>1</v>
      </c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9" s="12" customFormat="1">
      <c r="A5" s="148" t="s">
        <v>2</v>
      </c>
      <c r="B5" s="149"/>
      <c r="C5" s="43">
        <v>100</v>
      </c>
      <c r="D5" s="45">
        <v>69.8</v>
      </c>
      <c r="E5" s="45">
        <v>63.6</v>
      </c>
      <c r="F5" s="45">
        <v>37.1</v>
      </c>
      <c r="G5" s="45">
        <v>31.1</v>
      </c>
      <c r="H5" s="45">
        <v>29.1</v>
      </c>
      <c r="I5" s="45">
        <v>19.5</v>
      </c>
      <c r="J5" s="45">
        <v>2.6</v>
      </c>
      <c r="K5" s="46">
        <v>0.3</v>
      </c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9" s="13" customFormat="1" ht="13.5" customHeight="1">
      <c r="A6" s="150" t="s">
        <v>4</v>
      </c>
      <c r="B6" s="100" t="s">
        <v>409</v>
      </c>
      <c r="C6" s="45">
        <v>100</v>
      </c>
      <c r="D6" s="45">
        <v>71.5</v>
      </c>
      <c r="E6" s="45">
        <v>68.8</v>
      </c>
      <c r="F6" s="45">
        <v>35.700000000000003</v>
      </c>
      <c r="G6" s="45">
        <v>28.1</v>
      </c>
      <c r="H6" s="45">
        <v>28.5</v>
      </c>
      <c r="I6" s="45">
        <v>19.399999999999999</v>
      </c>
      <c r="J6" s="45">
        <v>2.4</v>
      </c>
      <c r="K6" s="46">
        <v>0.2</v>
      </c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9" s="13" customFormat="1" ht="13.5" customHeight="1">
      <c r="A7" s="150"/>
      <c r="B7" s="100" t="s">
        <v>410</v>
      </c>
      <c r="C7" s="45">
        <v>100</v>
      </c>
      <c r="D7" s="45">
        <v>68.599999999999994</v>
      </c>
      <c r="E7" s="45">
        <v>60.3</v>
      </c>
      <c r="F7" s="45">
        <v>38.1</v>
      </c>
      <c r="G7" s="45">
        <v>33.200000000000003</v>
      </c>
      <c r="H7" s="45">
        <v>29.5</v>
      </c>
      <c r="I7" s="45">
        <v>19.7</v>
      </c>
      <c r="J7" s="45">
        <v>2.8</v>
      </c>
      <c r="K7" s="46">
        <v>0.3</v>
      </c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9" s="13" customFormat="1" ht="13.5" thickBot="1">
      <c r="A8" s="151"/>
      <c r="B8" s="101" t="s">
        <v>408</v>
      </c>
      <c r="C8" s="48">
        <v>100</v>
      </c>
      <c r="D8" s="48">
        <v>0</v>
      </c>
      <c r="E8" s="48">
        <v>0</v>
      </c>
      <c r="F8" s="48">
        <v>0</v>
      </c>
      <c r="G8" s="48">
        <v>100</v>
      </c>
      <c r="H8" s="48">
        <v>0</v>
      </c>
      <c r="I8" s="48">
        <v>0</v>
      </c>
      <c r="J8" s="48">
        <v>0</v>
      </c>
      <c r="K8" s="49">
        <v>0</v>
      </c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9" s="13" customFormat="1" ht="13.5" customHeight="1" thickTop="1">
      <c r="A9" s="152" t="s">
        <v>7</v>
      </c>
      <c r="B9" s="102" t="s">
        <v>13</v>
      </c>
      <c r="C9" s="50">
        <v>100</v>
      </c>
      <c r="D9" s="50">
        <v>88.9</v>
      </c>
      <c r="E9" s="50">
        <v>33.299999999999997</v>
      </c>
      <c r="F9" s="50">
        <v>0</v>
      </c>
      <c r="G9" s="50">
        <v>0</v>
      </c>
      <c r="H9" s="50">
        <v>33.299999999999997</v>
      </c>
      <c r="I9" s="50">
        <v>33.299999999999997</v>
      </c>
      <c r="J9" s="50">
        <v>0</v>
      </c>
      <c r="K9" s="51">
        <v>0</v>
      </c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9" s="13" customFormat="1">
      <c r="A10" s="150"/>
      <c r="B10" s="100" t="s">
        <v>14</v>
      </c>
      <c r="C10" s="45">
        <v>100</v>
      </c>
      <c r="D10" s="45">
        <v>72</v>
      </c>
      <c r="E10" s="45">
        <v>69.900000000000006</v>
      </c>
      <c r="F10" s="45">
        <v>18.3</v>
      </c>
      <c r="G10" s="45">
        <v>26.9</v>
      </c>
      <c r="H10" s="45">
        <v>30.1</v>
      </c>
      <c r="I10" s="45">
        <v>12.9</v>
      </c>
      <c r="J10" s="45">
        <v>2.2000000000000002</v>
      </c>
      <c r="K10" s="46">
        <v>0</v>
      </c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9" s="13" customFormat="1">
      <c r="A11" s="150"/>
      <c r="B11" s="100" t="s">
        <v>15</v>
      </c>
      <c r="C11" s="45">
        <v>100</v>
      </c>
      <c r="D11" s="45">
        <v>74.3</v>
      </c>
      <c r="E11" s="45">
        <v>69.5</v>
      </c>
      <c r="F11" s="45">
        <v>31.1</v>
      </c>
      <c r="G11" s="45">
        <v>27.5</v>
      </c>
      <c r="H11" s="45">
        <v>22.8</v>
      </c>
      <c r="I11" s="45">
        <v>13.2</v>
      </c>
      <c r="J11" s="45">
        <v>3.6</v>
      </c>
      <c r="K11" s="46">
        <v>0</v>
      </c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9" s="13" customFormat="1">
      <c r="A12" s="150"/>
      <c r="B12" s="100" t="s">
        <v>16</v>
      </c>
      <c r="C12" s="45">
        <v>100</v>
      </c>
      <c r="D12" s="45">
        <v>76.599999999999994</v>
      </c>
      <c r="E12" s="45">
        <v>75.7</v>
      </c>
      <c r="F12" s="45">
        <v>39.6</v>
      </c>
      <c r="G12" s="45">
        <v>35.6</v>
      </c>
      <c r="H12" s="45">
        <v>32</v>
      </c>
      <c r="I12" s="45">
        <v>18.899999999999999</v>
      </c>
      <c r="J12" s="45">
        <v>1.8</v>
      </c>
      <c r="K12" s="46">
        <v>0</v>
      </c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9" s="13" customFormat="1">
      <c r="A13" s="150"/>
      <c r="B13" s="100" t="s">
        <v>17</v>
      </c>
      <c r="C13" s="45">
        <v>100</v>
      </c>
      <c r="D13" s="45">
        <v>68.7</v>
      </c>
      <c r="E13" s="45">
        <v>62</v>
      </c>
      <c r="F13" s="45">
        <v>40.200000000000003</v>
      </c>
      <c r="G13" s="45">
        <v>35.200000000000003</v>
      </c>
      <c r="H13" s="45">
        <v>27.4</v>
      </c>
      <c r="I13" s="45">
        <v>17.899999999999999</v>
      </c>
      <c r="J13" s="45">
        <v>2.2000000000000002</v>
      </c>
      <c r="K13" s="46">
        <v>0.6</v>
      </c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9" s="13" customFormat="1">
      <c r="A14" s="150"/>
      <c r="B14" s="100" t="s">
        <v>465</v>
      </c>
      <c r="C14" s="45">
        <v>100</v>
      </c>
      <c r="D14" s="45">
        <v>67</v>
      </c>
      <c r="E14" s="45">
        <v>48.9</v>
      </c>
      <c r="F14" s="45">
        <v>46.6</v>
      </c>
      <c r="G14" s="45">
        <v>25</v>
      </c>
      <c r="H14" s="45">
        <v>30.7</v>
      </c>
      <c r="I14" s="45">
        <v>26.1</v>
      </c>
      <c r="J14" s="45">
        <v>4.5</v>
      </c>
      <c r="K14" s="46">
        <v>0</v>
      </c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9" s="13" customFormat="1">
      <c r="A15" s="150"/>
      <c r="B15" s="100" t="s">
        <v>466</v>
      </c>
      <c r="C15" s="45">
        <v>100</v>
      </c>
      <c r="D15" s="45">
        <v>62.3</v>
      </c>
      <c r="E15" s="45">
        <v>53.5</v>
      </c>
      <c r="F15" s="45">
        <v>36.799999999999997</v>
      </c>
      <c r="G15" s="45">
        <v>31.6</v>
      </c>
      <c r="H15" s="45">
        <v>23.7</v>
      </c>
      <c r="I15" s="45">
        <v>25.4</v>
      </c>
      <c r="J15" s="45">
        <v>1.8</v>
      </c>
      <c r="K15" s="46">
        <v>0.9</v>
      </c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9" s="13" customFormat="1">
      <c r="A16" s="150"/>
      <c r="B16" s="100" t="s">
        <v>6</v>
      </c>
      <c r="C16" s="45">
        <v>100</v>
      </c>
      <c r="D16" s="45">
        <v>64.900000000000006</v>
      </c>
      <c r="E16" s="45">
        <v>59.5</v>
      </c>
      <c r="F16" s="45">
        <v>50</v>
      </c>
      <c r="G16" s="45">
        <v>31.1</v>
      </c>
      <c r="H16" s="45">
        <v>32.4</v>
      </c>
      <c r="I16" s="45">
        <v>20.3</v>
      </c>
      <c r="J16" s="45">
        <v>1.4</v>
      </c>
      <c r="K16" s="46">
        <v>0</v>
      </c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59.6</v>
      </c>
      <c r="E17" s="45">
        <v>52.8</v>
      </c>
      <c r="F17" s="45">
        <v>39.299999999999997</v>
      </c>
      <c r="G17" s="45">
        <v>30.3</v>
      </c>
      <c r="H17" s="45">
        <v>39.299999999999997</v>
      </c>
      <c r="I17" s="45">
        <v>28.1</v>
      </c>
      <c r="J17" s="45">
        <v>4.5</v>
      </c>
      <c r="K17" s="46">
        <v>1.1000000000000001</v>
      </c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67.2</v>
      </c>
      <c r="E18" s="50">
        <v>59.9</v>
      </c>
      <c r="F18" s="50">
        <v>39.700000000000003</v>
      </c>
      <c r="G18" s="50">
        <v>34.4</v>
      </c>
      <c r="H18" s="50">
        <v>30.8</v>
      </c>
      <c r="I18" s="50">
        <v>17</v>
      </c>
      <c r="J18" s="50">
        <v>2</v>
      </c>
      <c r="K18" s="51">
        <v>0</v>
      </c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68.8</v>
      </c>
      <c r="E19" s="45">
        <v>63.8</v>
      </c>
      <c r="F19" s="45">
        <v>33.799999999999997</v>
      </c>
      <c r="G19" s="45">
        <v>33.799999999999997</v>
      </c>
      <c r="H19" s="45">
        <v>28.1</v>
      </c>
      <c r="I19" s="45">
        <v>21.9</v>
      </c>
      <c r="J19" s="45">
        <v>2.5</v>
      </c>
      <c r="K19" s="46">
        <v>0.6</v>
      </c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70.599999999999994</v>
      </c>
      <c r="E20" s="45">
        <v>64.900000000000006</v>
      </c>
      <c r="F20" s="45">
        <v>41.2</v>
      </c>
      <c r="G20" s="45">
        <v>29.8</v>
      </c>
      <c r="H20" s="45">
        <v>28.5</v>
      </c>
      <c r="I20" s="45">
        <v>22.4</v>
      </c>
      <c r="J20" s="45">
        <v>2.6</v>
      </c>
      <c r="K20" s="46">
        <v>0.4</v>
      </c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70</v>
      </c>
      <c r="E21" s="45">
        <v>62</v>
      </c>
      <c r="F21" s="45">
        <v>37.1</v>
      </c>
      <c r="G21" s="45">
        <v>27.2</v>
      </c>
      <c r="H21" s="45">
        <v>25.4</v>
      </c>
      <c r="I21" s="45">
        <v>19.2</v>
      </c>
      <c r="J21" s="45">
        <v>3.3</v>
      </c>
      <c r="K21" s="46">
        <v>0.5</v>
      </c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72.900000000000006</v>
      </c>
      <c r="E22" s="45">
        <v>69.099999999999994</v>
      </c>
      <c r="F22" s="45">
        <v>31.9</v>
      </c>
      <c r="G22" s="45">
        <v>29.8</v>
      </c>
      <c r="H22" s="45">
        <v>33</v>
      </c>
      <c r="I22" s="45">
        <v>18.100000000000001</v>
      </c>
      <c r="J22" s="45">
        <v>2.7</v>
      </c>
      <c r="K22" s="46">
        <v>0</v>
      </c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71.8</v>
      </c>
      <c r="E23" s="50">
        <v>65.8</v>
      </c>
      <c r="F23" s="50">
        <v>34</v>
      </c>
      <c r="G23" s="50">
        <v>31</v>
      </c>
      <c r="H23" s="50">
        <v>27.8</v>
      </c>
      <c r="I23" s="50">
        <v>15.3</v>
      </c>
      <c r="J23" s="50">
        <v>2.5</v>
      </c>
      <c r="K23" s="51">
        <v>0.3</v>
      </c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69.7</v>
      </c>
      <c r="E24" s="45">
        <v>65.2</v>
      </c>
      <c r="F24" s="45">
        <v>45.5</v>
      </c>
      <c r="G24" s="45">
        <v>27.3</v>
      </c>
      <c r="H24" s="45">
        <v>31.8</v>
      </c>
      <c r="I24" s="45">
        <v>25.8</v>
      </c>
      <c r="J24" s="45">
        <v>1.5</v>
      </c>
      <c r="K24" s="46">
        <v>0</v>
      </c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75</v>
      </c>
      <c r="E25" s="45">
        <v>75</v>
      </c>
      <c r="F25" s="45">
        <v>37.5</v>
      </c>
      <c r="G25" s="45">
        <v>29.2</v>
      </c>
      <c r="H25" s="45">
        <v>20.8</v>
      </c>
      <c r="I25" s="45">
        <v>16.7</v>
      </c>
      <c r="J25" s="45">
        <v>0</v>
      </c>
      <c r="K25" s="46">
        <v>0</v>
      </c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78.5</v>
      </c>
      <c r="E26" s="45">
        <v>55.4</v>
      </c>
      <c r="F26" s="45">
        <v>39</v>
      </c>
      <c r="G26" s="45">
        <v>26</v>
      </c>
      <c r="H26" s="45">
        <v>32.200000000000003</v>
      </c>
      <c r="I26" s="45">
        <v>23.7</v>
      </c>
      <c r="J26" s="45">
        <v>3.4</v>
      </c>
      <c r="K26" s="46">
        <v>0.6</v>
      </c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82.6</v>
      </c>
      <c r="E27" s="45">
        <v>60.9</v>
      </c>
      <c r="F27" s="45">
        <v>21.7</v>
      </c>
      <c r="G27" s="45">
        <v>17.399999999999999</v>
      </c>
      <c r="H27" s="45">
        <v>34.799999999999997</v>
      </c>
      <c r="I27" s="45">
        <v>26.1</v>
      </c>
      <c r="J27" s="45">
        <v>0</v>
      </c>
      <c r="K27" s="46">
        <v>0</v>
      </c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68.5</v>
      </c>
      <c r="E28" s="45">
        <v>75.5</v>
      </c>
      <c r="F28" s="45">
        <v>35.700000000000003</v>
      </c>
      <c r="G28" s="45">
        <v>31.5</v>
      </c>
      <c r="H28" s="45">
        <v>28</v>
      </c>
      <c r="I28" s="45">
        <v>16.100000000000001</v>
      </c>
      <c r="J28" s="45">
        <v>1.4</v>
      </c>
      <c r="K28" s="46">
        <v>0</v>
      </c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56.1</v>
      </c>
      <c r="E29" s="45">
        <v>56.8</v>
      </c>
      <c r="F29" s="45">
        <v>42.6</v>
      </c>
      <c r="G29" s="45">
        <v>39.9</v>
      </c>
      <c r="H29" s="45">
        <v>31.1</v>
      </c>
      <c r="I29" s="45">
        <v>24.3</v>
      </c>
      <c r="J29" s="45">
        <v>4.7</v>
      </c>
      <c r="K29" s="46">
        <v>0.7</v>
      </c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61</v>
      </c>
      <c r="E30" s="45">
        <v>53.7</v>
      </c>
      <c r="F30" s="45">
        <v>36.6</v>
      </c>
      <c r="G30" s="45">
        <v>29.3</v>
      </c>
      <c r="H30" s="45">
        <v>19.5</v>
      </c>
      <c r="I30" s="45">
        <v>26.8</v>
      </c>
      <c r="J30" s="45">
        <v>2.4</v>
      </c>
      <c r="K30" s="46">
        <v>0</v>
      </c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41.6</v>
      </c>
      <c r="E31" s="50">
        <v>66.7</v>
      </c>
      <c r="F31" s="50">
        <v>34.200000000000003</v>
      </c>
      <c r="G31" s="50">
        <v>51.9</v>
      </c>
      <c r="H31" s="50">
        <v>26</v>
      </c>
      <c r="I31" s="50">
        <v>16</v>
      </c>
      <c r="J31" s="50">
        <v>3.5</v>
      </c>
      <c r="K31" s="51">
        <v>0.9</v>
      </c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71.900000000000006</v>
      </c>
      <c r="E32" s="45">
        <v>53.8</v>
      </c>
      <c r="F32" s="45">
        <v>38</v>
      </c>
      <c r="G32" s="45">
        <v>32.1</v>
      </c>
      <c r="H32" s="45">
        <v>34.799999999999997</v>
      </c>
      <c r="I32" s="45">
        <v>23.1</v>
      </c>
      <c r="J32" s="45">
        <v>3.2</v>
      </c>
      <c r="K32" s="46">
        <v>0.5</v>
      </c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84</v>
      </c>
      <c r="E33" s="45">
        <v>65.5</v>
      </c>
      <c r="F33" s="45">
        <v>38.9</v>
      </c>
      <c r="G33" s="45">
        <v>15.5</v>
      </c>
      <c r="H33" s="45">
        <v>29.1</v>
      </c>
      <c r="I33" s="45">
        <v>17.5</v>
      </c>
      <c r="J33" s="45">
        <v>2.6</v>
      </c>
      <c r="K33" s="46">
        <v>0</v>
      </c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72.2</v>
      </c>
      <c r="E34" s="45">
        <v>69.400000000000006</v>
      </c>
      <c r="F34" s="45">
        <v>34</v>
      </c>
      <c r="G34" s="45">
        <v>35.4</v>
      </c>
      <c r="H34" s="45">
        <v>25.7</v>
      </c>
      <c r="I34" s="45">
        <v>25.7</v>
      </c>
      <c r="J34" s="45">
        <v>1.4</v>
      </c>
      <c r="K34" s="46">
        <v>0</v>
      </c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85.2</v>
      </c>
      <c r="E35" s="45">
        <v>51.9</v>
      </c>
      <c r="F35" s="45">
        <v>44.4</v>
      </c>
      <c r="G35" s="45">
        <v>22.2</v>
      </c>
      <c r="H35" s="45">
        <v>22.2</v>
      </c>
      <c r="I35" s="45">
        <v>25.9</v>
      </c>
      <c r="J35" s="45">
        <v>0</v>
      </c>
      <c r="K35" s="46">
        <v>0</v>
      </c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58.3</v>
      </c>
      <c r="E36" s="45">
        <v>70.8</v>
      </c>
      <c r="F36" s="45">
        <v>33.299999999999997</v>
      </c>
      <c r="G36" s="45">
        <v>54.2</v>
      </c>
      <c r="H36" s="45">
        <v>29.2</v>
      </c>
      <c r="I36" s="45">
        <v>8.3000000000000007</v>
      </c>
      <c r="J36" s="45">
        <v>0</v>
      </c>
      <c r="K36" s="46">
        <v>0</v>
      </c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88.8</v>
      </c>
      <c r="E37" s="50">
        <v>64.7</v>
      </c>
      <c r="F37" s="50">
        <v>39.700000000000003</v>
      </c>
      <c r="G37" s="50">
        <v>9.5</v>
      </c>
      <c r="H37" s="50">
        <v>24.1</v>
      </c>
      <c r="I37" s="50">
        <v>16.399999999999999</v>
      </c>
      <c r="J37" s="50">
        <v>2.6</v>
      </c>
      <c r="K37" s="51">
        <v>0</v>
      </c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89.5</v>
      </c>
      <c r="E38" s="45">
        <v>66.3</v>
      </c>
      <c r="F38" s="45">
        <v>34.700000000000003</v>
      </c>
      <c r="G38" s="45">
        <v>15.8</v>
      </c>
      <c r="H38" s="45">
        <v>31.6</v>
      </c>
      <c r="I38" s="45">
        <v>17.899999999999999</v>
      </c>
      <c r="J38" s="45">
        <v>1.1000000000000001</v>
      </c>
      <c r="K38" s="46">
        <v>0</v>
      </c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88.9</v>
      </c>
      <c r="E39" s="45">
        <v>74.099999999999994</v>
      </c>
      <c r="F39" s="45">
        <v>29.6</v>
      </c>
      <c r="G39" s="45">
        <v>18.5</v>
      </c>
      <c r="H39" s="45">
        <v>25.9</v>
      </c>
      <c r="I39" s="45">
        <v>18.5</v>
      </c>
      <c r="J39" s="45">
        <v>0</v>
      </c>
      <c r="K39" s="46">
        <v>0</v>
      </c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75.599999999999994</v>
      </c>
      <c r="E40" s="45">
        <v>63.1</v>
      </c>
      <c r="F40" s="45">
        <v>38.799999999999997</v>
      </c>
      <c r="G40" s="45">
        <v>28.1</v>
      </c>
      <c r="H40" s="45">
        <v>30.6</v>
      </c>
      <c r="I40" s="45">
        <v>25.6</v>
      </c>
      <c r="J40" s="45">
        <v>1.3</v>
      </c>
      <c r="K40" s="46">
        <v>0.6</v>
      </c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72.599999999999994</v>
      </c>
      <c r="E41" s="45">
        <v>53.2</v>
      </c>
      <c r="F41" s="45">
        <v>39.5</v>
      </c>
      <c r="G41" s="45">
        <v>41.9</v>
      </c>
      <c r="H41" s="45">
        <v>26.6</v>
      </c>
      <c r="I41" s="45">
        <v>25.8</v>
      </c>
      <c r="J41" s="45">
        <v>3.2</v>
      </c>
      <c r="K41" s="46">
        <v>0</v>
      </c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79.900000000000006</v>
      </c>
      <c r="E42" s="45">
        <v>64.400000000000006</v>
      </c>
      <c r="F42" s="45">
        <v>38.299999999999997</v>
      </c>
      <c r="G42" s="45">
        <v>22.1</v>
      </c>
      <c r="H42" s="45">
        <v>29.8</v>
      </c>
      <c r="I42" s="45">
        <v>20.3</v>
      </c>
      <c r="J42" s="45">
        <v>2.5</v>
      </c>
      <c r="K42" s="46">
        <v>0</v>
      </c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74.3</v>
      </c>
      <c r="E43" s="50">
        <v>55.4</v>
      </c>
      <c r="F43" s="50">
        <v>36.4</v>
      </c>
      <c r="G43" s="50">
        <v>25.4</v>
      </c>
      <c r="H43" s="50">
        <v>26.8</v>
      </c>
      <c r="I43" s="50">
        <v>24</v>
      </c>
      <c r="J43" s="50">
        <v>2.5</v>
      </c>
      <c r="K43" s="51">
        <v>0.3</v>
      </c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68.400000000000006</v>
      </c>
      <c r="E44" s="45">
        <v>78.900000000000006</v>
      </c>
      <c r="F44" s="45">
        <v>15.8</v>
      </c>
      <c r="G44" s="45">
        <v>26.3</v>
      </c>
      <c r="H44" s="45">
        <v>47.4</v>
      </c>
      <c r="I44" s="45">
        <v>21.1</v>
      </c>
      <c r="J44" s="45">
        <v>0</v>
      </c>
      <c r="K44" s="46">
        <v>5.3</v>
      </c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69.3</v>
      </c>
      <c r="E45" s="45">
        <v>60.1</v>
      </c>
      <c r="F45" s="45">
        <v>41.9</v>
      </c>
      <c r="G45" s="45">
        <v>34.799999999999997</v>
      </c>
      <c r="H45" s="45">
        <v>29.4</v>
      </c>
      <c r="I45" s="45">
        <v>18.899999999999999</v>
      </c>
      <c r="J45" s="45">
        <v>3</v>
      </c>
      <c r="K45" s="46">
        <v>0</v>
      </c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65.400000000000006</v>
      </c>
      <c r="E46" s="45">
        <v>74.099999999999994</v>
      </c>
      <c r="F46" s="45">
        <v>35.700000000000003</v>
      </c>
      <c r="G46" s="45">
        <v>37.200000000000003</v>
      </c>
      <c r="H46" s="45">
        <v>25.9</v>
      </c>
      <c r="I46" s="45">
        <v>15.4</v>
      </c>
      <c r="J46" s="45">
        <v>3</v>
      </c>
      <c r="K46" s="46">
        <v>0.4</v>
      </c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62.2</v>
      </c>
      <c r="E47" s="45">
        <v>77</v>
      </c>
      <c r="F47" s="45">
        <v>31.1</v>
      </c>
      <c r="G47" s="45">
        <v>27</v>
      </c>
      <c r="H47" s="45">
        <v>43.2</v>
      </c>
      <c r="I47" s="45">
        <v>14.9</v>
      </c>
      <c r="J47" s="45">
        <v>0</v>
      </c>
      <c r="K47" s="46">
        <v>0</v>
      </c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81.8</v>
      </c>
      <c r="E48" s="45">
        <v>59.1</v>
      </c>
      <c r="F48" s="45">
        <v>36.4</v>
      </c>
      <c r="G48" s="45">
        <v>13.6</v>
      </c>
      <c r="H48" s="45">
        <v>40.9</v>
      </c>
      <c r="I48" s="45">
        <v>13.6</v>
      </c>
      <c r="J48" s="45">
        <v>0</v>
      </c>
      <c r="K48" s="46">
        <v>0</v>
      </c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75</v>
      </c>
      <c r="E49" s="45">
        <v>50</v>
      </c>
      <c r="F49" s="45">
        <v>50</v>
      </c>
      <c r="G49" s="45">
        <v>25</v>
      </c>
      <c r="H49" s="45">
        <v>25</v>
      </c>
      <c r="I49" s="45">
        <v>25</v>
      </c>
      <c r="J49" s="45">
        <v>25</v>
      </c>
      <c r="K49" s="46">
        <v>0</v>
      </c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75.7</v>
      </c>
      <c r="E50" s="50">
        <v>75.7</v>
      </c>
      <c r="F50" s="50">
        <v>13.5</v>
      </c>
      <c r="G50" s="50">
        <v>32.4</v>
      </c>
      <c r="H50" s="50">
        <v>21.6</v>
      </c>
      <c r="I50" s="50">
        <v>10.8</v>
      </c>
      <c r="J50" s="50">
        <v>2.7</v>
      </c>
      <c r="K50" s="51">
        <v>0</v>
      </c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70.400000000000006</v>
      </c>
      <c r="E51" s="45">
        <v>60</v>
      </c>
      <c r="F51" s="45">
        <v>33.299999999999997</v>
      </c>
      <c r="G51" s="45">
        <v>30.4</v>
      </c>
      <c r="H51" s="45">
        <v>28.9</v>
      </c>
      <c r="I51" s="45">
        <v>7.4</v>
      </c>
      <c r="J51" s="45">
        <v>4.4000000000000004</v>
      </c>
      <c r="K51" s="46">
        <v>0</v>
      </c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72.5</v>
      </c>
      <c r="E52" s="45">
        <v>63.7</v>
      </c>
      <c r="F52" s="45">
        <v>30.4</v>
      </c>
      <c r="G52" s="45">
        <v>33.299999999999997</v>
      </c>
      <c r="H52" s="45">
        <v>25.5</v>
      </c>
      <c r="I52" s="45">
        <v>12.7</v>
      </c>
      <c r="J52" s="45">
        <v>1</v>
      </c>
      <c r="K52" s="46">
        <v>1</v>
      </c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71.400000000000006</v>
      </c>
      <c r="E53" s="45">
        <v>66.5</v>
      </c>
      <c r="F53" s="45">
        <v>34.6</v>
      </c>
      <c r="G53" s="45">
        <v>31.9</v>
      </c>
      <c r="H53" s="45">
        <v>34.6</v>
      </c>
      <c r="I53" s="45">
        <v>15.4</v>
      </c>
      <c r="J53" s="45">
        <v>2.2000000000000002</v>
      </c>
      <c r="K53" s="46">
        <v>0.5</v>
      </c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67.3</v>
      </c>
      <c r="E54" s="45">
        <v>62.6</v>
      </c>
      <c r="F54" s="45">
        <v>44.1</v>
      </c>
      <c r="G54" s="45">
        <v>30.4</v>
      </c>
      <c r="H54" s="45">
        <v>29</v>
      </c>
      <c r="I54" s="45">
        <v>21.8</v>
      </c>
      <c r="J54" s="45">
        <v>2.5</v>
      </c>
      <c r="K54" s="46">
        <v>0.2</v>
      </c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71.900000000000006</v>
      </c>
      <c r="E55" s="45">
        <v>63.7</v>
      </c>
      <c r="F55" s="45">
        <v>35.1</v>
      </c>
      <c r="G55" s="45">
        <v>29.8</v>
      </c>
      <c r="H55" s="45">
        <v>27.5</v>
      </c>
      <c r="I55" s="45">
        <v>32.700000000000003</v>
      </c>
      <c r="J55" s="45">
        <v>2.2999999999999998</v>
      </c>
      <c r="K55" s="46">
        <v>0</v>
      </c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70.900000000000006</v>
      </c>
      <c r="E56" s="50">
        <v>67.2</v>
      </c>
      <c r="F56" s="50">
        <v>39.9</v>
      </c>
      <c r="G56" s="50">
        <v>31.8</v>
      </c>
      <c r="H56" s="50">
        <v>30.1</v>
      </c>
      <c r="I56" s="50">
        <v>14.9</v>
      </c>
      <c r="J56" s="50">
        <v>2.4</v>
      </c>
      <c r="K56" s="51">
        <v>0.2</v>
      </c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72</v>
      </c>
      <c r="E57" s="45">
        <v>66</v>
      </c>
      <c r="F57" s="45">
        <v>40</v>
      </c>
      <c r="G57" s="45">
        <v>28</v>
      </c>
      <c r="H57" s="45">
        <v>34</v>
      </c>
      <c r="I57" s="45">
        <v>16</v>
      </c>
      <c r="J57" s="45">
        <v>2</v>
      </c>
      <c r="K57" s="46">
        <v>0</v>
      </c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69.099999999999994</v>
      </c>
      <c r="E58" s="45">
        <v>63.2</v>
      </c>
      <c r="F58" s="45">
        <v>33.799999999999997</v>
      </c>
      <c r="G58" s="45">
        <v>33.1</v>
      </c>
      <c r="H58" s="45">
        <v>22.1</v>
      </c>
      <c r="I58" s="45">
        <v>16.899999999999999</v>
      </c>
      <c r="J58" s="45">
        <v>3.7</v>
      </c>
      <c r="K58" s="46">
        <v>0.7</v>
      </c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68.099999999999994</v>
      </c>
      <c r="E59" s="45">
        <v>52.2</v>
      </c>
      <c r="F59" s="45">
        <v>31.9</v>
      </c>
      <c r="G59" s="45">
        <v>29</v>
      </c>
      <c r="H59" s="45">
        <v>26.1</v>
      </c>
      <c r="I59" s="45">
        <v>15.9</v>
      </c>
      <c r="J59" s="45">
        <v>2.9</v>
      </c>
      <c r="K59" s="46">
        <v>1.4</v>
      </c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62.5</v>
      </c>
      <c r="E60" s="45">
        <v>60.9</v>
      </c>
      <c r="F60" s="45">
        <v>33.6</v>
      </c>
      <c r="G60" s="45">
        <v>32</v>
      </c>
      <c r="H60" s="45">
        <v>35.200000000000003</v>
      </c>
      <c r="I60" s="45">
        <v>17.2</v>
      </c>
      <c r="J60" s="45">
        <v>3.1</v>
      </c>
      <c r="K60" s="46">
        <v>0</v>
      </c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K67" si="0">+D4</f>
        <v>家族に迷惑をかける</v>
      </c>
      <c r="E67" s="60" t="str">
        <f t="shared" si="0"/>
        <v>金銭的に余裕がない</v>
      </c>
      <c r="F67" s="60" t="str">
        <f t="shared" si="0"/>
        <v>介護施設に入りたくても入れない</v>
      </c>
      <c r="G67" s="60" t="str">
        <f t="shared" si="0"/>
        <v>介護してくれる人がいない</v>
      </c>
      <c r="H67" s="60" t="str">
        <f t="shared" si="0"/>
        <v>介護サービスの内容がよくわからない</v>
      </c>
      <c r="I67" s="61" t="str">
        <f t="shared" si="0"/>
        <v>住み慣れた家やまちに住み続けることが難しくなる</v>
      </c>
      <c r="J67" s="71" t="str">
        <f t="shared" si="0"/>
        <v>その他</v>
      </c>
      <c r="K67" s="62" t="str">
        <f t="shared" si="0"/>
        <v>無回答</v>
      </c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1039</v>
      </c>
      <c r="D68" s="65">
        <v>725</v>
      </c>
      <c r="E68" s="65">
        <v>661</v>
      </c>
      <c r="F68" s="65">
        <v>385</v>
      </c>
      <c r="G68" s="65">
        <v>323</v>
      </c>
      <c r="H68" s="65">
        <v>302</v>
      </c>
      <c r="I68" s="65">
        <v>203</v>
      </c>
      <c r="J68" s="65">
        <v>27</v>
      </c>
      <c r="K68" s="66">
        <v>3</v>
      </c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1">+B6</f>
        <v>男性</v>
      </c>
      <c r="C69" s="65">
        <v>417</v>
      </c>
      <c r="D69" s="65">
        <v>298</v>
      </c>
      <c r="E69" s="65">
        <v>287</v>
      </c>
      <c r="F69" s="65">
        <v>149</v>
      </c>
      <c r="G69" s="65">
        <v>117</v>
      </c>
      <c r="H69" s="65">
        <v>119</v>
      </c>
      <c r="I69" s="65">
        <v>81</v>
      </c>
      <c r="J69" s="65">
        <v>10</v>
      </c>
      <c r="K69" s="66">
        <v>1</v>
      </c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1"/>
        <v>女性</v>
      </c>
      <c r="C70" s="65">
        <v>599</v>
      </c>
      <c r="D70" s="65">
        <v>411</v>
      </c>
      <c r="E70" s="65">
        <v>361</v>
      </c>
      <c r="F70" s="65">
        <v>228</v>
      </c>
      <c r="G70" s="65">
        <v>199</v>
      </c>
      <c r="H70" s="65">
        <v>177</v>
      </c>
      <c r="I70" s="65">
        <v>118</v>
      </c>
      <c r="J70" s="65">
        <v>17</v>
      </c>
      <c r="K70" s="66">
        <v>2</v>
      </c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1"/>
        <v>回答しない</v>
      </c>
      <c r="C71" s="67">
        <v>1</v>
      </c>
      <c r="D71" s="67">
        <v>0</v>
      </c>
      <c r="E71" s="67">
        <v>0</v>
      </c>
      <c r="F71" s="67">
        <v>0</v>
      </c>
      <c r="G71" s="67">
        <v>1</v>
      </c>
      <c r="H71" s="67">
        <v>0</v>
      </c>
      <c r="I71" s="67">
        <v>0</v>
      </c>
      <c r="J71" s="67">
        <v>0</v>
      </c>
      <c r="K71" s="68">
        <v>0</v>
      </c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1"/>
        <v>10歳代</v>
      </c>
      <c r="C72" s="69">
        <v>9</v>
      </c>
      <c r="D72" s="69">
        <v>8</v>
      </c>
      <c r="E72" s="69">
        <v>3</v>
      </c>
      <c r="F72" s="69">
        <v>0</v>
      </c>
      <c r="G72" s="69">
        <v>0</v>
      </c>
      <c r="H72" s="69">
        <v>3</v>
      </c>
      <c r="I72" s="69">
        <v>3</v>
      </c>
      <c r="J72" s="69">
        <v>0</v>
      </c>
      <c r="K72" s="70">
        <v>0</v>
      </c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1"/>
        <v>20歳代</v>
      </c>
      <c r="C73" s="65">
        <v>93</v>
      </c>
      <c r="D73" s="65">
        <v>67</v>
      </c>
      <c r="E73" s="65">
        <v>65</v>
      </c>
      <c r="F73" s="65">
        <v>17</v>
      </c>
      <c r="G73" s="65">
        <v>25</v>
      </c>
      <c r="H73" s="65">
        <v>28</v>
      </c>
      <c r="I73" s="65">
        <v>12</v>
      </c>
      <c r="J73" s="65">
        <v>2</v>
      </c>
      <c r="K73" s="66">
        <v>0</v>
      </c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1"/>
        <v>30歳代</v>
      </c>
      <c r="C74" s="65">
        <v>167</v>
      </c>
      <c r="D74" s="65">
        <v>124</v>
      </c>
      <c r="E74" s="65">
        <v>116</v>
      </c>
      <c r="F74" s="65">
        <v>52</v>
      </c>
      <c r="G74" s="65">
        <v>46</v>
      </c>
      <c r="H74" s="65">
        <v>38</v>
      </c>
      <c r="I74" s="65">
        <v>22</v>
      </c>
      <c r="J74" s="65">
        <v>6</v>
      </c>
      <c r="K74" s="66">
        <v>0</v>
      </c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1"/>
        <v>40歳代</v>
      </c>
      <c r="C75" s="65">
        <v>222</v>
      </c>
      <c r="D75" s="65">
        <v>170</v>
      </c>
      <c r="E75" s="65">
        <v>168</v>
      </c>
      <c r="F75" s="65">
        <v>88</v>
      </c>
      <c r="G75" s="65">
        <v>79</v>
      </c>
      <c r="H75" s="65">
        <v>71</v>
      </c>
      <c r="I75" s="65">
        <v>42</v>
      </c>
      <c r="J75" s="65">
        <v>4</v>
      </c>
      <c r="K75" s="66">
        <v>0</v>
      </c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1"/>
        <v>50歳代</v>
      </c>
      <c r="C76" s="65">
        <v>179</v>
      </c>
      <c r="D76" s="65">
        <v>123</v>
      </c>
      <c r="E76" s="65">
        <v>111</v>
      </c>
      <c r="F76" s="65">
        <v>72</v>
      </c>
      <c r="G76" s="65">
        <v>63</v>
      </c>
      <c r="H76" s="65">
        <v>49</v>
      </c>
      <c r="I76" s="65">
        <v>32</v>
      </c>
      <c r="J76" s="65">
        <v>4</v>
      </c>
      <c r="K76" s="66">
        <v>1</v>
      </c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1"/>
        <v>60～64歳</v>
      </c>
      <c r="C77" s="65">
        <v>88</v>
      </c>
      <c r="D77" s="65">
        <v>59</v>
      </c>
      <c r="E77" s="65">
        <v>43</v>
      </c>
      <c r="F77" s="65">
        <v>41</v>
      </c>
      <c r="G77" s="65">
        <v>22</v>
      </c>
      <c r="H77" s="65">
        <v>27</v>
      </c>
      <c r="I77" s="65">
        <v>23</v>
      </c>
      <c r="J77" s="65">
        <v>4</v>
      </c>
      <c r="K77" s="66">
        <v>0</v>
      </c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1"/>
        <v>65～69歳</v>
      </c>
      <c r="C78" s="65">
        <v>114</v>
      </c>
      <c r="D78" s="65">
        <v>71</v>
      </c>
      <c r="E78" s="65">
        <v>61</v>
      </c>
      <c r="F78" s="65">
        <v>42</v>
      </c>
      <c r="G78" s="65">
        <v>36</v>
      </c>
      <c r="H78" s="65">
        <v>27</v>
      </c>
      <c r="I78" s="65">
        <v>29</v>
      </c>
      <c r="J78" s="65">
        <v>2</v>
      </c>
      <c r="K78" s="66">
        <v>1</v>
      </c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1"/>
        <v>70～74歳</v>
      </c>
      <c r="C79" s="65">
        <v>74</v>
      </c>
      <c r="D79" s="65">
        <v>48</v>
      </c>
      <c r="E79" s="65">
        <v>44</v>
      </c>
      <c r="F79" s="65">
        <v>37</v>
      </c>
      <c r="G79" s="65">
        <v>23</v>
      </c>
      <c r="H79" s="65">
        <v>24</v>
      </c>
      <c r="I79" s="65">
        <v>15</v>
      </c>
      <c r="J79" s="65">
        <v>1</v>
      </c>
      <c r="K79" s="66">
        <v>0</v>
      </c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1"/>
        <v>75歳以上</v>
      </c>
      <c r="C80" s="65">
        <v>89</v>
      </c>
      <c r="D80" s="65">
        <v>53</v>
      </c>
      <c r="E80" s="65">
        <v>47</v>
      </c>
      <c r="F80" s="65">
        <v>35</v>
      </c>
      <c r="G80" s="65">
        <v>27</v>
      </c>
      <c r="H80" s="65">
        <v>35</v>
      </c>
      <c r="I80" s="65">
        <v>25</v>
      </c>
      <c r="J80" s="65">
        <v>4</v>
      </c>
      <c r="K80" s="66">
        <v>1</v>
      </c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1"/>
        <v>板橋地域(板橋・熊野・仲宿・仲町・富士見)</v>
      </c>
      <c r="C81" s="69">
        <v>247</v>
      </c>
      <c r="D81" s="69">
        <v>166</v>
      </c>
      <c r="E81" s="69">
        <v>148</v>
      </c>
      <c r="F81" s="69">
        <v>98</v>
      </c>
      <c r="G81" s="69">
        <v>85</v>
      </c>
      <c r="H81" s="69">
        <v>76</v>
      </c>
      <c r="I81" s="69">
        <v>42</v>
      </c>
      <c r="J81" s="69">
        <v>5</v>
      </c>
      <c r="K81" s="70">
        <v>0</v>
      </c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1"/>
        <v>常盤台地域(大谷口・常盤台・桜川)</v>
      </c>
      <c r="C82" s="65">
        <v>160</v>
      </c>
      <c r="D82" s="65">
        <v>110</v>
      </c>
      <c r="E82" s="65">
        <v>102</v>
      </c>
      <c r="F82" s="65">
        <v>54</v>
      </c>
      <c r="G82" s="65">
        <v>54</v>
      </c>
      <c r="H82" s="65">
        <v>45</v>
      </c>
      <c r="I82" s="65">
        <v>35</v>
      </c>
      <c r="J82" s="65">
        <v>4</v>
      </c>
      <c r="K82" s="66">
        <v>1</v>
      </c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1"/>
        <v>志村地域(清水・志村坂上・中台・前野)</v>
      </c>
      <c r="C83" s="65">
        <v>228</v>
      </c>
      <c r="D83" s="65">
        <v>161</v>
      </c>
      <c r="E83" s="65">
        <v>148</v>
      </c>
      <c r="F83" s="65">
        <v>94</v>
      </c>
      <c r="G83" s="65">
        <v>68</v>
      </c>
      <c r="H83" s="65">
        <v>65</v>
      </c>
      <c r="I83" s="65">
        <v>51</v>
      </c>
      <c r="J83" s="65">
        <v>6</v>
      </c>
      <c r="K83" s="66">
        <v>1</v>
      </c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1"/>
        <v>赤塚地域(下赤塚・成増・徳丸)</v>
      </c>
      <c r="C84" s="65">
        <v>213</v>
      </c>
      <c r="D84" s="65">
        <v>149</v>
      </c>
      <c r="E84" s="65">
        <v>132</v>
      </c>
      <c r="F84" s="65">
        <v>79</v>
      </c>
      <c r="G84" s="65">
        <v>58</v>
      </c>
      <c r="H84" s="65">
        <v>54</v>
      </c>
      <c r="I84" s="65">
        <v>41</v>
      </c>
      <c r="J84" s="65">
        <v>7</v>
      </c>
      <c r="K84" s="66">
        <v>1</v>
      </c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1"/>
        <v>高島平地域(蓮根・舟渡・高島平)</v>
      </c>
      <c r="C85" s="65">
        <v>188</v>
      </c>
      <c r="D85" s="65">
        <v>137</v>
      </c>
      <c r="E85" s="65">
        <v>130</v>
      </c>
      <c r="F85" s="65">
        <v>60</v>
      </c>
      <c r="G85" s="65">
        <v>56</v>
      </c>
      <c r="H85" s="65">
        <v>62</v>
      </c>
      <c r="I85" s="65">
        <v>34</v>
      </c>
      <c r="J85" s="65">
        <v>5</v>
      </c>
      <c r="K85" s="66">
        <v>0</v>
      </c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1"/>
        <v>会社員・公務員</v>
      </c>
      <c r="C86" s="69">
        <v>400</v>
      </c>
      <c r="D86" s="69">
        <v>287</v>
      </c>
      <c r="E86" s="69">
        <v>263</v>
      </c>
      <c r="F86" s="69">
        <v>136</v>
      </c>
      <c r="G86" s="69">
        <v>124</v>
      </c>
      <c r="H86" s="69">
        <v>111</v>
      </c>
      <c r="I86" s="69">
        <v>61</v>
      </c>
      <c r="J86" s="69">
        <v>10</v>
      </c>
      <c r="K86" s="70">
        <v>1</v>
      </c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1"/>
        <v>自営業・自由業</v>
      </c>
      <c r="C87" s="65">
        <v>66</v>
      </c>
      <c r="D87" s="65">
        <v>46</v>
      </c>
      <c r="E87" s="65">
        <v>43</v>
      </c>
      <c r="F87" s="65">
        <v>30</v>
      </c>
      <c r="G87" s="65">
        <v>18</v>
      </c>
      <c r="H87" s="65">
        <v>21</v>
      </c>
      <c r="I87" s="65">
        <v>17</v>
      </c>
      <c r="J87" s="65">
        <v>1</v>
      </c>
      <c r="K87" s="66">
        <v>0</v>
      </c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1"/>
        <v>会社役員</v>
      </c>
      <c r="C88" s="65">
        <v>24</v>
      </c>
      <c r="D88" s="65">
        <v>18</v>
      </c>
      <c r="E88" s="65">
        <v>18</v>
      </c>
      <c r="F88" s="65">
        <v>9</v>
      </c>
      <c r="G88" s="65">
        <v>7</v>
      </c>
      <c r="H88" s="65">
        <v>5</v>
      </c>
      <c r="I88" s="65">
        <v>4</v>
      </c>
      <c r="J88" s="65">
        <v>0</v>
      </c>
      <c r="K88" s="66">
        <v>0</v>
      </c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1"/>
        <v>主婦・主夫</v>
      </c>
      <c r="C89" s="65">
        <v>177</v>
      </c>
      <c r="D89" s="65">
        <v>139</v>
      </c>
      <c r="E89" s="65">
        <v>98</v>
      </c>
      <c r="F89" s="65">
        <v>69</v>
      </c>
      <c r="G89" s="65">
        <v>46</v>
      </c>
      <c r="H89" s="65">
        <v>57</v>
      </c>
      <c r="I89" s="65">
        <v>42</v>
      </c>
      <c r="J89" s="65">
        <v>6</v>
      </c>
      <c r="K89" s="66">
        <v>1</v>
      </c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1"/>
        <v>学生</v>
      </c>
      <c r="C90" s="65">
        <v>23</v>
      </c>
      <c r="D90" s="65">
        <v>19</v>
      </c>
      <c r="E90" s="65">
        <v>14</v>
      </c>
      <c r="F90" s="65">
        <v>5</v>
      </c>
      <c r="G90" s="65">
        <v>4</v>
      </c>
      <c r="H90" s="65">
        <v>8</v>
      </c>
      <c r="I90" s="65">
        <v>6</v>
      </c>
      <c r="J90" s="65">
        <v>0</v>
      </c>
      <c r="K90" s="66">
        <v>0</v>
      </c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1"/>
        <v>アルバイト・パート</v>
      </c>
      <c r="C91" s="65">
        <v>143</v>
      </c>
      <c r="D91" s="65">
        <v>98</v>
      </c>
      <c r="E91" s="65">
        <v>108</v>
      </c>
      <c r="F91" s="65">
        <v>51</v>
      </c>
      <c r="G91" s="65">
        <v>45</v>
      </c>
      <c r="H91" s="65">
        <v>40</v>
      </c>
      <c r="I91" s="65">
        <v>23</v>
      </c>
      <c r="J91" s="65">
        <v>2</v>
      </c>
      <c r="K91" s="66">
        <v>0</v>
      </c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1"/>
        <v>無職</v>
      </c>
      <c r="C92" s="65">
        <v>148</v>
      </c>
      <c r="D92" s="65">
        <v>83</v>
      </c>
      <c r="E92" s="65">
        <v>84</v>
      </c>
      <c r="F92" s="65">
        <v>63</v>
      </c>
      <c r="G92" s="65">
        <v>59</v>
      </c>
      <c r="H92" s="65">
        <v>46</v>
      </c>
      <c r="I92" s="65">
        <v>36</v>
      </c>
      <c r="J92" s="65">
        <v>7</v>
      </c>
      <c r="K92" s="66">
        <v>1</v>
      </c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1"/>
        <v>その他</v>
      </c>
      <c r="C93" s="65">
        <v>41</v>
      </c>
      <c r="D93" s="65">
        <v>25</v>
      </c>
      <c r="E93" s="65">
        <v>22</v>
      </c>
      <c r="F93" s="65">
        <v>15</v>
      </c>
      <c r="G93" s="65">
        <v>12</v>
      </c>
      <c r="H93" s="65">
        <v>8</v>
      </c>
      <c r="I93" s="65">
        <v>11</v>
      </c>
      <c r="J93" s="65">
        <v>1</v>
      </c>
      <c r="K93" s="66">
        <v>0</v>
      </c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1"/>
        <v>単身世帯</v>
      </c>
      <c r="C94" s="69">
        <v>231</v>
      </c>
      <c r="D94" s="69">
        <v>96</v>
      </c>
      <c r="E94" s="69">
        <v>154</v>
      </c>
      <c r="F94" s="69">
        <v>79</v>
      </c>
      <c r="G94" s="69">
        <v>120</v>
      </c>
      <c r="H94" s="69">
        <v>60</v>
      </c>
      <c r="I94" s="69">
        <v>37</v>
      </c>
      <c r="J94" s="69">
        <v>8</v>
      </c>
      <c r="K94" s="70">
        <v>2</v>
      </c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1"/>
        <v>夫婦のみ</v>
      </c>
      <c r="C95" s="65">
        <v>221</v>
      </c>
      <c r="D95" s="65">
        <v>159</v>
      </c>
      <c r="E95" s="65">
        <v>119</v>
      </c>
      <c r="F95" s="65">
        <v>84</v>
      </c>
      <c r="G95" s="65">
        <v>71</v>
      </c>
      <c r="H95" s="65">
        <v>77</v>
      </c>
      <c r="I95" s="65">
        <v>51</v>
      </c>
      <c r="J95" s="65">
        <v>7</v>
      </c>
      <c r="K95" s="66">
        <v>1</v>
      </c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1"/>
        <v>二世代同居(子と同居)</v>
      </c>
      <c r="C96" s="65">
        <v>388</v>
      </c>
      <c r="D96" s="65">
        <v>326</v>
      </c>
      <c r="E96" s="65">
        <v>254</v>
      </c>
      <c r="F96" s="65">
        <v>151</v>
      </c>
      <c r="G96" s="65">
        <v>60</v>
      </c>
      <c r="H96" s="65">
        <v>113</v>
      </c>
      <c r="I96" s="65">
        <v>68</v>
      </c>
      <c r="J96" s="65">
        <v>10</v>
      </c>
      <c r="K96" s="66">
        <v>0</v>
      </c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1"/>
        <v>二世代同居(親と同居)</v>
      </c>
      <c r="C97" s="65">
        <v>144</v>
      </c>
      <c r="D97" s="65">
        <v>104</v>
      </c>
      <c r="E97" s="65">
        <v>100</v>
      </c>
      <c r="F97" s="65">
        <v>49</v>
      </c>
      <c r="G97" s="65">
        <v>51</v>
      </c>
      <c r="H97" s="65">
        <v>37</v>
      </c>
      <c r="I97" s="65">
        <v>37</v>
      </c>
      <c r="J97" s="65">
        <v>2</v>
      </c>
      <c r="K97" s="66">
        <v>0</v>
      </c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1"/>
        <v>三世代同居</v>
      </c>
      <c r="C98" s="65">
        <v>27</v>
      </c>
      <c r="D98" s="65">
        <v>23</v>
      </c>
      <c r="E98" s="65">
        <v>14</v>
      </c>
      <c r="F98" s="65">
        <v>12</v>
      </c>
      <c r="G98" s="65">
        <v>6</v>
      </c>
      <c r="H98" s="65">
        <v>6</v>
      </c>
      <c r="I98" s="65">
        <v>7</v>
      </c>
      <c r="J98" s="65">
        <v>0</v>
      </c>
      <c r="K98" s="66">
        <v>0</v>
      </c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1"/>
        <v>その他</v>
      </c>
      <c r="C99" s="65">
        <v>24</v>
      </c>
      <c r="D99" s="65">
        <v>14</v>
      </c>
      <c r="E99" s="65">
        <v>17</v>
      </c>
      <c r="F99" s="65">
        <v>8</v>
      </c>
      <c r="G99" s="65">
        <v>13</v>
      </c>
      <c r="H99" s="65">
        <v>7</v>
      </c>
      <c r="I99" s="65">
        <v>2</v>
      </c>
      <c r="J99" s="65">
        <v>0</v>
      </c>
      <c r="K99" s="66">
        <v>0</v>
      </c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1"/>
        <v>未就学児</v>
      </c>
      <c r="C100" s="69">
        <v>116</v>
      </c>
      <c r="D100" s="69">
        <v>103</v>
      </c>
      <c r="E100" s="69">
        <v>75</v>
      </c>
      <c r="F100" s="69">
        <v>46</v>
      </c>
      <c r="G100" s="69">
        <v>11</v>
      </c>
      <c r="H100" s="69">
        <v>28</v>
      </c>
      <c r="I100" s="69">
        <v>19</v>
      </c>
      <c r="J100" s="69">
        <v>3</v>
      </c>
      <c r="K100" s="70">
        <v>0</v>
      </c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2">+B38</f>
        <v>小学生</v>
      </c>
      <c r="C101" s="65">
        <v>95</v>
      </c>
      <c r="D101" s="65">
        <v>85</v>
      </c>
      <c r="E101" s="65">
        <v>63</v>
      </c>
      <c r="F101" s="65">
        <v>33</v>
      </c>
      <c r="G101" s="65">
        <v>15</v>
      </c>
      <c r="H101" s="65">
        <v>30</v>
      </c>
      <c r="I101" s="65">
        <v>17</v>
      </c>
      <c r="J101" s="65">
        <v>1</v>
      </c>
      <c r="K101" s="66">
        <v>0</v>
      </c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2"/>
        <v>中学生</v>
      </c>
      <c r="C102" s="65">
        <v>54</v>
      </c>
      <c r="D102" s="65">
        <v>48</v>
      </c>
      <c r="E102" s="65">
        <v>40</v>
      </c>
      <c r="F102" s="65">
        <v>16</v>
      </c>
      <c r="G102" s="65">
        <v>10</v>
      </c>
      <c r="H102" s="65">
        <v>14</v>
      </c>
      <c r="I102" s="65">
        <v>10</v>
      </c>
      <c r="J102" s="65">
        <v>0</v>
      </c>
      <c r="K102" s="66">
        <v>0</v>
      </c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2"/>
        <v>65～74歳の家族</v>
      </c>
      <c r="C103" s="65">
        <v>160</v>
      </c>
      <c r="D103" s="65">
        <v>121</v>
      </c>
      <c r="E103" s="65">
        <v>101</v>
      </c>
      <c r="F103" s="65">
        <v>62</v>
      </c>
      <c r="G103" s="65">
        <v>45</v>
      </c>
      <c r="H103" s="65">
        <v>49</v>
      </c>
      <c r="I103" s="65">
        <v>41</v>
      </c>
      <c r="J103" s="65">
        <v>2</v>
      </c>
      <c r="K103" s="66">
        <v>1</v>
      </c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2"/>
        <v>75歳以上の家族</v>
      </c>
      <c r="C104" s="65">
        <v>124</v>
      </c>
      <c r="D104" s="65">
        <v>90</v>
      </c>
      <c r="E104" s="65">
        <v>66</v>
      </c>
      <c r="F104" s="65">
        <v>49</v>
      </c>
      <c r="G104" s="65">
        <v>52</v>
      </c>
      <c r="H104" s="65">
        <v>33</v>
      </c>
      <c r="I104" s="65">
        <v>32</v>
      </c>
      <c r="J104" s="65">
        <v>4</v>
      </c>
      <c r="K104" s="66">
        <v>0</v>
      </c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2"/>
        <v>1～5以外の家族と同居している</v>
      </c>
      <c r="C105" s="65">
        <v>553</v>
      </c>
      <c r="D105" s="65">
        <v>442</v>
      </c>
      <c r="E105" s="65">
        <v>356</v>
      </c>
      <c r="F105" s="65">
        <v>212</v>
      </c>
      <c r="G105" s="65">
        <v>122</v>
      </c>
      <c r="H105" s="65">
        <v>165</v>
      </c>
      <c r="I105" s="65">
        <v>112</v>
      </c>
      <c r="J105" s="65">
        <v>14</v>
      </c>
      <c r="K105" s="66">
        <v>0</v>
      </c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2"/>
        <v>一戸建（持ち家）</v>
      </c>
      <c r="C106" s="69">
        <v>354</v>
      </c>
      <c r="D106" s="69">
        <v>263</v>
      </c>
      <c r="E106" s="69">
        <v>196</v>
      </c>
      <c r="F106" s="69">
        <v>129</v>
      </c>
      <c r="G106" s="69">
        <v>90</v>
      </c>
      <c r="H106" s="69">
        <v>95</v>
      </c>
      <c r="I106" s="69">
        <v>85</v>
      </c>
      <c r="J106" s="69">
        <v>9</v>
      </c>
      <c r="K106" s="70">
        <v>1</v>
      </c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2"/>
        <v>一戸建（賃貸）</v>
      </c>
      <c r="C107" s="65">
        <v>19</v>
      </c>
      <c r="D107" s="65">
        <v>13</v>
      </c>
      <c r="E107" s="65">
        <v>15</v>
      </c>
      <c r="F107" s="65">
        <v>3</v>
      </c>
      <c r="G107" s="65">
        <v>5</v>
      </c>
      <c r="H107" s="65">
        <v>9</v>
      </c>
      <c r="I107" s="65">
        <v>4</v>
      </c>
      <c r="J107" s="65">
        <v>0</v>
      </c>
      <c r="K107" s="66">
        <v>1</v>
      </c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2"/>
        <v>マンション（持ち家）</v>
      </c>
      <c r="C108" s="65">
        <v>296</v>
      </c>
      <c r="D108" s="65">
        <v>205</v>
      </c>
      <c r="E108" s="65">
        <v>178</v>
      </c>
      <c r="F108" s="65">
        <v>124</v>
      </c>
      <c r="G108" s="65">
        <v>103</v>
      </c>
      <c r="H108" s="65">
        <v>87</v>
      </c>
      <c r="I108" s="65">
        <v>56</v>
      </c>
      <c r="J108" s="65">
        <v>9</v>
      </c>
      <c r="K108" s="66">
        <v>0</v>
      </c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2"/>
        <v>マンション・アパート（賃貸）</v>
      </c>
      <c r="C109" s="65">
        <v>266</v>
      </c>
      <c r="D109" s="65">
        <v>174</v>
      </c>
      <c r="E109" s="65">
        <v>197</v>
      </c>
      <c r="F109" s="65">
        <v>95</v>
      </c>
      <c r="G109" s="65">
        <v>99</v>
      </c>
      <c r="H109" s="65">
        <v>69</v>
      </c>
      <c r="I109" s="65">
        <v>41</v>
      </c>
      <c r="J109" s="65">
        <v>8</v>
      </c>
      <c r="K109" s="66">
        <v>1</v>
      </c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2"/>
        <v>都市再生機構・公社住宅・　都営住宅・区営住宅</v>
      </c>
      <c r="C110" s="65">
        <v>74</v>
      </c>
      <c r="D110" s="65">
        <v>46</v>
      </c>
      <c r="E110" s="65">
        <v>57</v>
      </c>
      <c r="F110" s="65">
        <v>23</v>
      </c>
      <c r="G110" s="65">
        <v>20</v>
      </c>
      <c r="H110" s="65">
        <v>32</v>
      </c>
      <c r="I110" s="65">
        <v>11</v>
      </c>
      <c r="J110" s="65">
        <v>0</v>
      </c>
      <c r="K110" s="66">
        <v>0</v>
      </c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2"/>
        <v>社宅・寮・間借り・住込み</v>
      </c>
      <c r="C111" s="65">
        <v>22</v>
      </c>
      <c r="D111" s="65">
        <v>18</v>
      </c>
      <c r="E111" s="65">
        <v>13</v>
      </c>
      <c r="F111" s="65">
        <v>8</v>
      </c>
      <c r="G111" s="65">
        <v>3</v>
      </c>
      <c r="H111" s="65">
        <v>9</v>
      </c>
      <c r="I111" s="65">
        <v>3</v>
      </c>
      <c r="J111" s="65">
        <v>0</v>
      </c>
      <c r="K111" s="66">
        <v>0</v>
      </c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2"/>
        <v>その他（ケア付住宅など）</v>
      </c>
      <c r="C112" s="65">
        <v>4</v>
      </c>
      <c r="D112" s="65">
        <v>3</v>
      </c>
      <c r="E112" s="65">
        <v>2</v>
      </c>
      <c r="F112" s="65">
        <v>2</v>
      </c>
      <c r="G112" s="65">
        <v>1</v>
      </c>
      <c r="H112" s="65">
        <v>1</v>
      </c>
      <c r="I112" s="65">
        <v>1</v>
      </c>
      <c r="J112" s="65">
        <v>1</v>
      </c>
      <c r="K112" s="66">
        <v>0</v>
      </c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2"/>
        <v>１年未満</v>
      </c>
      <c r="C113" s="69">
        <v>37</v>
      </c>
      <c r="D113" s="69">
        <v>28</v>
      </c>
      <c r="E113" s="69">
        <v>28</v>
      </c>
      <c r="F113" s="69">
        <v>5</v>
      </c>
      <c r="G113" s="69">
        <v>12</v>
      </c>
      <c r="H113" s="69">
        <v>8</v>
      </c>
      <c r="I113" s="69">
        <v>4</v>
      </c>
      <c r="J113" s="69">
        <v>1</v>
      </c>
      <c r="K113" s="70">
        <v>0</v>
      </c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2"/>
        <v>１年以上５年未満</v>
      </c>
      <c r="C114" s="65">
        <v>135</v>
      </c>
      <c r="D114" s="65">
        <v>95</v>
      </c>
      <c r="E114" s="65">
        <v>81</v>
      </c>
      <c r="F114" s="65">
        <v>45</v>
      </c>
      <c r="G114" s="65">
        <v>41</v>
      </c>
      <c r="H114" s="65">
        <v>39</v>
      </c>
      <c r="I114" s="65">
        <v>10</v>
      </c>
      <c r="J114" s="65">
        <v>6</v>
      </c>
      <c r="K114" s="66">
        <v>0</v>
      </c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2"/>
        <v>５年以上10年未満</v>
      </c>
      <c r="C115" s="65">
        <v>102</v>
      </c>
      <c r="D115" s="65">
        <v>74</v>
      </c>
      <c r="E115" s="65">
        <v>65</v>
      </c>
      <c r="F115" s="65">
        <v>31</v>
      </c>
      <c r="G115" s="65">
        <v>34</v>
      </c>
      <c r="H115" s="65">
        <v>26</v>
      </c>
      <c r="I115" s="65">
        <v>13</v>
      </c>
      <c r="J115" s="65">
        <v>1</v>
      </c>
      <c r="K115" s="66">
        <v>1</v>
      </c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2"/>
        <v>10年以上20年未満</v>
      </c>
      <c r="C116" s="65">
        <v>182</v>
      </c>
      <c r="D116" s="65">
        <v>130</v>
      </c>
      <c r="E116" s="65">
        <v>121</v>
      </c>
      <c r="F116" s="65">
        <v>63</v>
      </c>
      <c r="G116" s="65">
        <v>58</v>
      </c>
      <c r="H116" s="65">
        <v>63</v>
      </c>
      <c r="I116" s="65">
        <v>28</v>
      </c>
      <c r="J116" s="65">
        <v>4</v>
      </c>
      <c r="K116" s="66">
        <v>1</v>
      </c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2"/>
        <v>20年以上(次の「生まれたときから」を除く)</v>
      </c>
      <c r="C117" s="65">
        <v>404</v>
      </c>
      <c r="D117" s="65">
        <v>272</v>
      </c>
      <c r="E117" s="65">
        <v>253</v>
      </c>
      <c r="F117" s="65">
        <v>178</v>
      </c>
      <c r="G117" s="65">
        <v>123</v>
      </c>
      <c r="H117" s="65">
        <v>117</v>
      </c>
      <c r="I117" s="65">
        <v>88</v>
      </c>
      <c r="J117" s="65">
        <v>10</v>
      </c>
      <c r="K117" s="66">
        <v>1</v>
      </c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2"/>
        <v>生まれたときから</v>
      </c>
      <c r="C118" s="65">
        <v>171</v>
      </c>
      <c r="D118" s="65">
        <v>123</v>
      </c>
      <c r="E118" s="65">
        <v>109</v>
      </c>
      <c r="F118" s="65">
        <v>60</v>
      </c>
      <c r="G118" s="65">
        <v>51</v>
      </c>
      <c r="H118" s="65">
        <v>47</v>
      </c>
      <c r="I118" s="65">
        <v>56</v>
      </c>
      <c r="J118" s="65">
        <v>4</v>
      </c>
      <c r="K118" s="66">
        <v>0</v>
      </c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2"/>
        <v>東京23区内（板橋区を除く）</v>
      </c>
      <c r="C119" s="69">
        <v>409</v>
      </c>
      <c r="D119" s="69">
        <v>290</v>
      </c>
      <c r="E119" s="69">
        <v>275</v>
      </c>
      <c r="F119" s="69">
        <v>163</v>
      </c>
      <c r="G119" s="69">
        <v>130</v>
      </c>
      <c r="H119" s="69">
        <v>123</v>
      </c>
      <c r="I119" s="69">
        <v>61</v>
      </c>
      <c r="J119" s="69">
        <v>10</v>
      </c>
      <c r="K119" s="70">
        <v>1</v>
      </c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2"/>
        <v>東京都内の他市町村</v>
      </c>
      <c r="C120" s="65">
        <v>50</v>
      </c>
      <c r="D120" s="65">
        <v>36</v>
      </c>
      <c r="E120" s="65">
        <v>33</v>
      </c>
      <c r="F120" s="65">
        <v>20</v>
      </c>
      <c r="G120" s="65">
        <v>14</v>
      </c>
      <c r="H120" s="65">
        <v>17</v>
      </c>
      <c r="I120" s="65">
        <v>8</v>
      </c>
      <c r="J120" s="65">
        <v>1</v>
      </c>
      <c r="K120" s="66">
        <v>0</v>
      </c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2"/>
        <v>埼玉県内</v>
      </c>
      <c r="C121" s="65">
        <v>136</v>
      </c>
      <c r="D121" s="65">
        <v>94</v>
      </c>
      <c r="E121" s="65">
        <v>86</v>
      </c>
      <c r="F121" s="65">
        <v>46</v>
      </c>
      <c r="G121" s="65">
        <v>45</v>
      </c>
      <c r="H121" s="65">
        <v>30</v>
      </c>
      <c r="I121" s="65">
        <v>23</v>
      </c>
      <c r="J121" s="65">
        <v>5</v>
      </c>
      <c r="K121" s="66">
        <v>1</v>
      </c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2"/>
        <v>千葉県・神奈川県内</v>
      </c>
      <c r="C122" s="65">
        <v>69</v>
      </c>
      <c r="D122" s="65">
        <v>47</v>
      </c>
      <c r="E122" s="65">
        <v>36</v>
      </c>
      <c r="F122" s="65">
        <v>22</v>
      </c>
      <c r="G122" s="65">
        <v>20</v>
      </c>
      <c r="H122" s="65">
        <v>18</v>
      </c>
      <c r="I122" s="65">
        <v>11</v>
      </c>
      <c r="J122" s="65">
        <v>2</v>
      </c>
      <c r="K122" s="66">
        <v>1</v>
      </c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2"/>
        <v>その他（海外を含む）</v>
      </c>
      <c r="C123" s="65">
        <v>128</v>
      </c>
      <c r="D123" s="65">
        <v>80</v>
      </c>
      <c r="E123" s="65">
        <v>78</v>
      </c>
      <c r="F123" s="65">
        <v>43</v>
      </c>
      <c r="G123" s="65">
        <v>41</v>
      </c>
      <c r="H123" s="65">
        <v>45</v>
      </c>
      <c r="I123" s="65">
        <v>22</v>
      </c>
      <c r="J123" s="65">
        <v>4</v>
      </c>
      <c r="K123" s="66">
        <v>0</v>
      </c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E123"/>
  <sheetViews>
    <sheetView zoomScaleNormal="100" zoomScaleSheetLayoutView="85" workbookViewId="0">
      <selection activeCell="O4" sqref="O4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31">
      <c r="A1" s="55"/>
      <c r="B1" s="55" t="s">
        <v>546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31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E2" s="4"/>
    </row>
    <row r="3" spans="1:31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98">
        <v>8</v>
      </c>
      <c r="L3" s="99"/>
      <c r="M3" s="99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31" s="4" customFormat="1" ht="140.25" customHeight="1">
      <c r="A4" s="142"/>
      <c r="B4" s="143"/>
      <c r="C4" s="30" t="s">
        <v>3</v>
      </c>
      <c r="D4" s="40" t="s">
        <v>151</v>
      </c>
      <c r="E4" s="40" t="s">
        <v>152</v>
      </c>
      <c r="F4" s="40" t="s">
        <v>153</v>
      </c>
      <c r="G4" s="40" t="s">
        <v>154</v>
      </c>
      <c r="H4" s="40" t="s">
        <v>155</v>
      </c>
      <c r="I4" s="40" t="s">
        <v>156</v>
      </c>
      <c r="J4" s="40" t="s">
        <v>157</v>
      </c>
      <c r="K4" s="40" t="s">
        <v>158</v>
      </c>
      <c r="L4" s="40" t="s">
        <v>63</v>
      </c>
      <c r="M4" s="41" t="s">
        <v>1</v>
      </c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31" s="12" customFormat="1">
      <c r="A5" s="148" t="s">
        <v>2</v>
      </c>
      <c r="B5" s="149"/>
      <c r="C5" s="43">
        <v>100</v>
      </c>
      <c r="D5" s="45">
        <v>40.9</v>
      </c>
      <c r="E5" s="45">
        <v>34.799999999999997</v>
      </c>
      <c r="F5" s="45">
        <v>14.9</v>
      </c>
      <c r="G5" s="45">
        <v>41.8</v>
      </c>
      <c r="H5" s="45">
        <v>18.3</v>
      </c>
      <c r="I5" s="45">
        <v>26.9</v>
      </c>
      <c r="J5" s="45">
        <v>28</v>
      </c>
      <c r="K5" s="45">
        <v>24.1</v>
      </c>
      <c r="L5" s="45">
        <v>2.4</v>
      </c>
      <c r="M5" s="46">
        <v>12.8</v>
      </c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31" s="13" customFormat="1" ht="13.5" customHeight="1">
      <c r="A6" s="150" t="s">
        <v>4</v>
      </c>
      <c r="B6" s="100" t="s">
        <v>409</v>
      </c>
      <c r="C6" s="45">
        <v>100</v>
      </c>
      <c r="D6" s="45">
        <v>40.4</v>
      </c>
      <c r="E6" s="45">
        <v>37.5</v>
      </c>
      <c r="F6" s="45">
        <v>16</v>
      </c>
      <c r="G6" s="45">
        <v>39.200000000000003</v>
      </c>
      <c r="H6" s="45">
        <v>16.899999999999999</v>
      </c>
      <c r="I6" s="45">
        <v>27.7</v>
      </c>
      <c r="J6" s="45">
        <v>28.9</v>
      </c>
      <c r="K6" s="45">
        <v>22</v>
      </c>
      <c r="L6" s="45">
        <v>3</v>
      </c>
      <c r="M6" s="46">
        <v>13.1</v>
      </c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1" s="13" customFormat="1" ht="13.5" customHeight="1">
      <c r="A7" s="150"/>
      <c r="B7" s="100" t="s">
        <v>410</v>
      </c>
      <c r="C7" s="45">
        <v>100</v>
      </c>
      <c r="D7" s="45">
        <v>41.3</v>
      </c>
      <c r="E7" s="45">
        <v>33.1</v>
      </c>
      <c r="F7" s="45">
        <v>14.7</v>
      </c>
      <c r="G7" s="45">
        <v>44.1</v>
      </c>
      <c r="H7" s="45">
        <v>19.100000000000001</v>
      </c>
      <c r="I7" s="45">
        <v>26.6</v>
      </c>
      <c r="J7" s="45">
        <v>26.9</v>
      </c>
      <c r="K7" s="45">
        <v>25.2</v>
      </c>
      <c r="L7" s="45">
        <v>2</v>
      </c>
      <c r="M7" s="46">
        <v>12.5</v>
      </c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31" s="13" customFormat="1" ht="13.5" thickBot="1">
      <c r="A8" s="151"/>
      <c r="B8" s="101" t="s">
        <v>408</v>
      </c>
      <c r="C8" s="48">
        <v>100</v>
      </c>
      <c r="D8" s="48">
        <v>0</v>
      </c>
      <c r="E8" s="48">
        <v>0</v>
      </c>
      <c r="F8" s="48">
        <v>0</v>
      </c>
      <c r="G8" s="48">
        <v>100</v>
      </c>
      <c r="H8" s="48">
        <v>50</v>
      </c>
      <c r="I8" s="48">
        <v>0</v>
      </c>
      <c r="J8" s="48">
        <v>0</v>
      </c>
      <c r="K8" s="48">
        <v>0</v>
      </c>
      <c r="L8" s="48">
        <v>0</v>
      </c>
      <c r="M8" s="49">
        <v>0</v>
      </c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31" s="13" customFormat="1" ht="13.5" customHeight="1" thickTop="1">
      <c r="A9" s="152" t="s">
        <v>7</v>
      </c>
      <c r="B9" s="102" t="s">
        <v>13</v>
      </c>
      <c r="C9" s="50">
        <v>100</v>
      </c>
      <c r="D9" s="50">
        <v>27.3</v>
      </c>
      <c r="E9" s="50">
        <v>45.5</v>
      </c>
      <c r="F9" s="50">
        <v>18.2</v>
      </c>
      <c r="G9" s="50">
        <v>45.5</v>
      </c>
      <c r="H9" s="50">
        <v>18.2</v>
      </c>
      <c r="I9" s="50">
        <v>18.2</v>
      </c>
      <c r="J9" s="50">
        <v>9.1</v>
      </c>
      <c r="K9" s="50">
        <v>18.2</v>
      </c>
      <c r="L9" s="50">
        <v>0</v>
      </c>
      <c r="M9" s="51">
        <v>18.2</v>
      </c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31" s="13" customFormat="1">
      <c r="A10" s="150"/>
      <c r="B10" s="100" t="s">
        <v>14</v>
      </c>
      <c r="C10" s="45">
        <v>100</v>
      </c>
      <c r="D10" s="45">
        <v>40.700000000000003</v>
      </c>
      <c r="E10" s="45">
        <v>34.1</v>
      </c>
      <c r="F10" s="45">
        <v>14.8</v>
      </c>
      <c r="G10" s="45">
        <v>41.5</v>
      </c>
      <c r="H10" s="45">
        <v>22.2</v>
      </c>
      <c r="I10" s="45">
        <v>26.7</v>
      </c>
      <c r="J10" s="45">
        <v>20</v>
      </c>
      <c r="K10" s="45">
        <v>29.6</v>
      </c>
      <c r="L10" s="45">
        <v>1.5</v>
      </c>
      <c r="M10" s="46">
        <v>9.6</v>
      </c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31" s="13" customFormat="1">
      <c r="A11" s="150"/>
      <c r="B11" s="100" t="s">
        <v>15</v>
      </c>
      <c r="C11" s="45">
        <v>100</v>
      </c>
      <c r="D11" s="45">
        <v>42.3</v>
      </c>
      <c r="E11" s="45">
        <v>30.2</v>
      </c>
      <c r="F11" s="45">
        <v>14</v>
      </c>
      <c r="G11" s="45">
        <v>37.700000000000003</v>
      </c>
      <c r="H11" s="45">
        <v>17.7</v>
      </c>
      <c r="I11" s="45">
        <v>29.8</v>
      </c>
      <c r="J11" s="45">
        <v>23.7</v>
      </c>
      <c r="K11" s="45">
        <v>27</v>
      </c>
      <c r="L11" s="45">
        <v>4.7</v>
      </c>
      <c r="M11" s="46">
        <v>11.6</v>
      </c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31" s="13" customFormat="1">
      <c r="A12" s="150"/>
      <c r="B12" s="100" t="s">
        <v>16</v>
      </c>
      <c r="C12" s="45">
        <v>100</v>
      </c>
      <c r="D12" s="45">
        <v>40.9</v>
      </c>
      <c r="E12" s="45">
        <v>37.1</v>
      </c>
      <c r="F12" s="45">
        <v>19.3</v>
      </c>
      <c r="G12" s="45">
        <v>37.799999999999997</v>
      </c>
      <c r="H12" s="45">
        <v>16.2</v>
      </c>
      <c r="I12" s="45">
        <v>28.6</v>
      </c>
      <c r="J12" s="45">
        <v>29.7</v>
      </c>
      <c r="K12" s="45">
        <v>23.2</v>
      </c>
      <c r="L12" s="45">
        <v>1.9</v>
      </c>
      <c r="M12" s="46">
        <v>14.3</v>
      </c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31" s="13" customFormat="1">
      <c r="A13" s="150"/>
      <c r="B13" s="100" t="s">
        <v>17</v>
      </c>
      <c r="C13" s="45">
        <v>100</v>
      </c>
      <c r="D13" s="45">
        <v>39.9</v>
      </c>
      <c r="E13" s="45">
        <v>33</v>
      </c>
      <c r="F13" s="45">
        <v>12.4</v>
      </c>
      <c r="G13" s="45">
        <v>43.1</v>
      </c>
      <c r="H13" s="45">
        <v>17.399999999999999</v>
      </c>
      <c r="I13" s="45">
        <v>29.8</v>
      </c>
      <c r="J13" s="45">
        <v>29.4</v>
      </c>
      <c r="K13" s="45">
        <v>16.5</v>
      </c>
      <c r="L13" s="45">
        <v>2.8</v>
      </c>
      <c r="M13" s="46">
        <v>16.5</v>
      </c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31" s="13" customFormat="1">
      <c r="A14" s="150"/>
      <c r="B14" s="100" t="s">
        <v>465</v>
      </c>
      <c r="C14" s="45">
        <v>100</v>
      </c>
      <c r="D14" s="45">
        <v>41.2</v>
      </c>
      <c r="E14" s="45">
        <v>33.6</v>
      </c>
      <c r="F14" s="45">
        <v>13.4</v>
      </c>
      <c r="G14" s="45">
        <v>36.1</v>
      </c>
      <c r="H14" s="45">
        <v>18.5</v>
      </c>
      <c r="I14" s="45">
        <v>32.799999999999997</v>
      </c>
      <c r="J14" s="45">
        <v>39.5</v>
      </c>
      <c r="K14" s="45">
        <v>24.4</v>
      </c>
      <c r="L14" s="45">
        <v>0.8</v>
      </c>
      <c r="M14" s="46">
        <v>12.6</v>
      </c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31" s="13" customFormat="1">
      <c r="A15" s="150"/>
      <c r="B15" s="100" t="s">
        <v>466</v>
      </c>
      <c r="C15" s="45">
        <v>100</v>
      </c>
      <c r="D15" s="45">
        <v>39</v>
      </c>
      <c r="E15" s="45">
        <v>37</v>
      </c>
      <c r="F15" s="45">
        <v>17.5</v>
      </c>
      <c r="G15" s="45">
        <v>48.7</v>
      </c>
      <c r="H15" s="45">
        <v>19.5</v>
      </c>
      <c r="I15" s="45">
        <v>21.4</v>
      </c>
      <c r="J15" s="45">
        <v>37.700000000000003</v>
      </c>
      <c r="K15" s="45">
        <v>24</v>
      </c>
      <c r="L15" s="45">
        <v>3.2</v>
      </c>
      <c r="M15" s="46">
        <v>8.4</v>
      </c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31" s="13" customFormat="1">
      <c r="A16" s="150"/>
      <c r="B16" s="100" t="s">
        <v>6</v>
      </c>
      <c r="C16" s="45">
        <v>100</v>
      </c>
      <c r="D16" s="45">
        <v>46.1</v>
      </c>
      <c r="E16" s="45">
        <v>38.200000000000003</v>
      </c>
      <c r="F16" s="45">
        <v>14.7</v>
      </c>
      <c r="G16" s="45">
        <v>48</v>
      </c>
      <c r="H16" s="45">
        <v>14.7</v>
      </c>
      <c r="I16" s="45">
        <v>21.6</v>
      </c>
      <c r="J16" s="45">
        <v>22.5</v>
      </c>
      <c r="K16" s="45">
        <v>18.600000000000001</v>
      </c>
      <c r="L16" s="45">
        <v>0</v>
      </c>
      <c r="M16" s="46">
        <v>16.7</v>
      </c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40.200000000000003</v>
      </c>
      <c r="E17" s="45">
        <v>36.200000000000003</v>
      </c>
      <c r="F17" s="45">
        <v>11</v>
      </c>
      <c r="G17" s="45">
        <v>44.9</v>
      </c>
      <c r="H17" s="45">
        <v>22.8</v>
      </c>
      <c r="I17" s="45">
        <v>20.5</v>
      </c>
      <c r="J17" s="45">
        <v>22</v>
      </c>
      <c r="K17" s="45">
        <v>33.1</v>
      </c>
      <c r="L17" s="45">
        <v>2.4</v>
      </c>
      <c r="M17" s="46">
        <v>10.199999999999999</v>
      </c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39.6</v>
      </c>
      <c r="E18" s="50">
        <v>36.299999999999997</v>
      </c>
      <c r="F18" s="50">
        <v>16</v>
      </c>
      <c r="G18" s="50">
        <v>41.7</v>
      </c>
      <c r="H18" s="50">
        <v>20.8</v>
      </c>
      <c r="I18" s="50">
        <v>23.6</v>
      </c>
      <c r="J18" s="50">
        <v>26.6</v>
      </c>
      <c r="K18" s="50">
        <v>24.2</v>
      </c>
      <c r="L18" s="50">
        <v>0.9</v>
      </c>
      <c r="M18" s="51">
        <v>13.6</v>
      </c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41</v>
      </c>
      <c r="E19" s="45">
        <v>32.5</v>
      </c>
      <c r="F19" s="45">
        <v>14.5</v>
      </c>
      <c r="G19" s="45">
        <v>37</v>
      </c>
      <c r="H19" s="45">
        <v>19</v>
      </c>
      <c r="I19" s="45">
        <v>27.5</v>
      </c>
      <c r="J19" s="45">
        <v>28</v>
      </c>
      <c r="K19" s="45">
        <v>27.5</v>
      </c>
      <c r="L19" s="45">
        <v>1.5</v>
      </c>
      <c r="M19" s="46">
        <v>14.5</v>
      </c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41.3</v>
      </c>
      <c r="E20" s="45">
        <v>37.200000000000003</v>
      </c>
      <c r="F20" s="45">
        <v>17</v>
      </c>
      <c r="G20" s="45">
        <v>43.4</v>
      </c>
      <c r="H20" s="45">
        <v>16.3</v>
      </c>
      <c r="I20" s="45">
        <v>25.7</v>
      </c>
      <c r="J20" s="45">
        <v>29.9</v>
      </c>
      <c r="K20" s="45">
        <v>23.6</v>
      </c>
      <c r="L20" s="45">
        <v>2.8</v>
      </c>
      <c r="M20" s="46">
        <v>12.5</v>
      </c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45.2</v>
      </c>
      <c r="E21" s="45">
        <v>33.700000000000003</v>
      </c>
      <c r="F21" s="45">
        <v>15.4</v>
      </c>
      <c r="G21" s="45">
        <v>42.3</v>
      </c>
      <c r="H21" s="45">
        <v>14.7</v>
      </c>
      <c r="I21" s="45">
        <v>28.7</v>
      </c>
      <c r="J21" s="45">
        <v>28</v>
      </c>
      <c r="K21" s="45">
        <v>22.9</v>
      </c>
      <c r="L21" s="45">
        <v>4.3</v>
      </c>
      <c r="M21" s="46">
        <v>11.5</v>
      </c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37.9</v>
      </c>
      <c r="E22" s="45">
        <v>32.9</v>
      </c>
      <c r="F22" s="45">
        <v>11.1</v>
      </c>
      <c r="G22" s="45">
        <v>43.2</v>
      </c>
      <c r="H22" s="45">
        <v>21</v>
      </c>
      <c r="I22" s="45">
        <v>30.5</v>
      </c>
      <c r="J22" s="45">
        <v>28.4</v>
      </c>
      <c r="K22" s="45">
        <v>23.5</v>
      </c>
      <c r="L22" s="45">
        <v>2.5</v>
      </c>
      <c r="M22" s="46">
        <v>11.9</v>
      </c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38.6</v>
      </c>
      <c r="E23" s="50">
        <v>37.799999999999997</v>
      </c>
      <c r="F23" s="50">
        <v>15.6</v>
      </c>
      <c r="G23" s="50">
        <v>39.200000000000003</v>
      </c>
      <c r="H23" s="50">
        <v>16.600000000000001</v>
      </c>
      <c r="I23" s="50">
        <v>28.6</v>
      </c>
      <c r="J23" s="50">
        <v>27.6</v>
      </c>
      <c r="K23" s="50">
        <v>23.6</v>
      </c>
      <c r="L23" s="50">
        <v>2</v>
      </c>
      <c r="M23" s="51">
        <v>14.4</v>
      </c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37.6</v>
      </c>
      <c r="E24" s="45">
        <v>29.4</v>
      </c>
      <c r="F24" s="45">
        <v>20</v>
      </c>
      <c r="G24" s="45">
        <v>38.799999999999997</v>
      </c>
      <c r="H24" s="45">
        <v>17.600000000000001</v>
      </c>
      <c r="I24" s="45">
        <v>23.5</v>
      </c>
      <c r="J24" s="45">
        <v>31.8</v>
      </c>
      <c r="K24" s="45">
        <v>24.7</v>
      </c>
      <c r="L24" s="45">
        <v>3.5</v>
      </c>
      <c r="M24" s="46">
        <v>10.6</v>
      </c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42.4</v>
      </c>
      <c r="E25" s="45">
        <v>48.5</v>
      </c>
      <c r="F25" s="45">
        <v>21.2</v>
      </c>
      <c r="G25" s="45">
        <v>45.5</v>
      </c>
      <c r="H25" s="45">
        <v>15.2</v>
      </c>
      <c r="I25" s="45">
        <v>21.2</v>
      </c>
      <c r="J25" s="45">
        <v>30.3</v>
      </c>
      <c r="K25" s="45">
        <v>18.2</v>
      </c>
      <c r="L25" s="45">
        <v>3</v>
      </c>
      <c r="M25" s="46">
        <v>6.1</v>
      </c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47.5</v>
      </c>
      <c r="E26" s="45">
        <v>35.700000000000003</v>
      </c>
      <c r="F26" s="45">
        <v>11.8</v>
      </c>
      <c r="G26" s="45">
        <v>39.799999999999997</v>
      </c>
      <c r="H26" s="45">
        <v>20.8</v>
      </c>
      <c r="I26" s="45">
        <v>25.3</v>
      </c>
      <c r="J26" s="45">
        <v>31.2</v>
      </c>
      <c r="K26" s="45">
        <v>24.4</v>
      </c>
      <c r="L26" s="45">
        <v>1.4</v>
      </c>
      <c r="M26" s="46">
        <v>12.2</v>
      </c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39.4</v>
      </c>
      <c r="E27" s="45">
        <v>33.299999999999997</v>
      </c>
      <c r="F27" s="45">
        <v>15.2</v>
      </c>
      <c r="G27" s="45">
        <v>48.5</v>
      </c>
      <c r="H27" s="45">
        <v>21.2</v>
      </c>
      <c r="I27" s="45">
        <v>18.2</v>
      </c>
      <c r="J27" s="45">
        <v>21.2</v>
      </c>
      <c r="K27" s="45">
        <v>36.4</v>
      </c>
      <c r="L27" s="45">
        <v>3</v>
      </c>
      <c r="M27" s="46">
        <v>6.1</v>
      </c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44.6</v>
      </c>
      <c r="E28" s="45">
        <v>28.5</v>
      </c>
      <c r="F28" s="45">
        <v>15.1</v>
      </c>
      <c r="G28" s="45">
        <v>44.6</v>
      </c>
      <c r="H28" s="45">
        <v>19.899999999999999</v>
      </c>
      <c r="I28" s="45">
        <v>30.6</v>
      </c>
      <c r="J28" s="45">
        <v>28</v>
      </c>
      <c r="K28" s="45">
        <v>22</v>
      </c>
      <c r="L28" s="45">
        <v>3.2</v>
      </c>
      <c r="M28" s="46">
        <v>11.3</v>
      </c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40.6</v>
      </c>
      <c r="E29" s="45">
        <v>35.5</v>
      </c>
      <c r="F29" s="45">
        <v>13.4</v>
      </c>
      <c r="G29" s="45">
        <v>46.5</v>
      </c>
      <c r="H29" s="45">
        <v>18</v>
      </c>
      <c r="I29" s="45">
        <v>24</v>
      </c>
      <c r="J29" s="45">
        <v>25.3</v>
      </c>
      <c r="K29" s="45">
        <v>24.9</v>
      </c>
      <c r="L29" s="45">
        <v>2.8</v>
      </c>
      <c r="M29" s="46">
        <v>12.9</v>
      </c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32</v>
      </c>
      <c r="E30" s="45">
        <v>28</v>
      </c>
      <c r="F30" s="45">
        <v>16</v>
      </c>
      <c r="G30" s="45">
        <v>42</v>
      </c>
      <c r="H30" s="45">
        <v>24</v>
      </c>
      <c r="I30" s="45">
        <v>34</v>
      </c>
      <c r="J30" s="45">
        <v>22</v>
      </c>
      <c r="K30" s="45">
        <v>28</v>
      </c>
      <c r="L30" s="45">
        <v>2</v>
      </c>
      <c r="M30" s="46">
        <v>16</v>
      </c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39.5</v>
      </c>
      <c r="E31" s="50">
        <v>29.1</v>
      </c>
      <c r="F31" s="50">
        <v>12.8</v>
      </c>
      <c r="G31" s="50">
        <v>55.4</v>
      </c>
      <c r="H31" s="50">
        <v>17.2</v>
      </c>
      <c r="I31" s="50">
        <v>31.4</v>
      </c>
      <c r="J31" s="50">
        <v>24</v>
      </c>
      <c r="K31" s="50">
        <v>22</v>
      </c>
      <c r="L31" s="50">
        <v>2.7</v>
      </c>
      <c r="M31" s="51">
        <v>9.8000000000000007</v>
      </c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42.2</v>
      </c>
      <c r="E32" s="45">
        <v>38.299999999999997</v>
      </c>
      <c r="F32" s="45">
        <v>15</v>
      </c>
      <c r="G32" s="45">
        <v>44.3</v>
      </c>
      <c r="H32" s="45">
        <v>22</v>
      </c>
      <c r="I32" s="45">
        <v>24.4</v>
      </c>
      <c r="J32" s="45">
        <v>26.8</v>
      </c>
      <c r="K32" s="45">
        <v>20.2</v>
      </c>
      <c r="L32" s="45">
        <v>1.7</v>
      </c>
      <c r="M32" s="46">
        <v>13.2</v>
      </c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43</v>
      </c>
      <c r="E33" s="45">
        <v>36.299999999999997</v>
      </c>
      <c r="F33" s="45">
        <v>14.2</v>
      </c>
      <c r="G33" s="45">
        <v>33.5</v>
      </c>
      <c r="H33" s="45">
        <v>17.399999999999999</v>
      </c>
      <c r="I33" s="45">
        <v>26.8</v>
      </c>
      <c r="J33" s="45">
        <v>32.700000000000003</v>
      </c>
      <c r="K33" s="45">
        <v>23.3</v>
      </c>
      <c r="L33" s="45">
        <v>2.2000000000000002</v>
      </c>
      <c r="M33" s="46">
        <v>15</v>
      </c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39.5</v>
      </c>
      <c r="E34" s="45">
        <v>36.299999999999997</v>
      </c>
      <c r="F34" s="45">
        <v>18.399999999999999</v>
      </c>
      <c r="G34" s="45">
        <v>41.6</v>
      </c>
      <c r="H34" s="45">
        <v>15.3</v>
      </c>
      <c r="I34" s="45">
        <v>27.9</v>
      </c>
      <c r="J34" s="45">
        <v>25.8</v>
      </c>
      <c r="K34" s="45">
        <v>30</v>
      </c>
      <c r="L34" s="45">
        <v>2.6</v>
      </c>
      <c r="M34" s="46">
        <v>9.5</v>
      </c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48.5</v>
      </c>
      <c r="E35" s="45">
        <v>39.4</v>
      </c>
      <c r="F35" s="45">
        <v>12.1</v>
      </c>
      <c r="G35" s="45">
        <v>30.3</v>
      </c>
      <c r="H35" s="45">
        <v>21.2</v>
      </c>
      <c r="I35" s="45">
        <v>18.2</v>
      </c>
      <c r="J35" s="45">
        <v>33.299999999999997</v>
      </c>
      <c r="K35" s="45">
        <v>51.5</v>
      </c>
      <c r="L35" s="45">
        <v>3</v>
      </c>
      <c r="M35" s="46">
        <v>9.1</v>
      </c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22</v>
      </c>
      <c r="E36" s="45">
        <v>26.8</v>
      </c>
      <c r="F36" s="45">
        <v>22</v>
      </c>
      <c r="G36" s="45">
        <v>36.6</v>
      </c>
      <c r="H36" s="45">
        <v>24.4</v>
      </c>
      <c r="I36" s="45">
        <v>19.5</v>
      </c>
      <c r="J36" s="45">
        <v>14.6</v>
      </c>
      <c r="K36" s="45">
        <v>26.8</v>
      </c>
      <c r="L36" s="45">
        <v>4.9000000000000004</v>
      </c>
      <c r="M36" s="46">
        <v>19.5</v>
      </c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40.700000000000003</v>
      </c>
      <c r="E37" s="50">
        <v>35.200000000000003</v>
      </c>
      <c r="F37" s="50">
        <v>14.5</v>
      </c>
      <c r="G37" s="50">
        <v>33.1</v>
      </c>
      <c r="H37" s="50">
        <v>18.600000000000001</v>
      </c>
      <c r="I37" s="50">
        <v>29</v>
      </c>
      <c r="J37" s="50">
        <v>32.4</v>
      </c>
      <c r="K37" s="50">
        <v>24.8</v>
      </c>
      <c r="L37" s="50">
        <v>2.8</v>
      </c>
      <c r="M37" s="51">
        <v>11</v>
      </c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43.1</v>
      </c>
      <c r="E38" s="45">
        <v>42.2</v>
      </c>
      <c r="F38" s="45">
        <v>19</v>
      </c>
      <c r="G38" s="45">
        <v>28.4</v>
      </c>
      <c r="H38" s="45">
        <v>20.7</v>
      </c>
      <c r="I38" s="45">
        <v>25</v>
      </c>
      <c r="J38" s="45">
        <v>30.2</v>
      </c>
      <c r="K38" s="45">
        <v>28.4</v>
      </c>
      <c r="L38" s="45">
        <v>2.6</v>
      </c>
      <c r="M38" s="46">
        <v>11.2</v>
      </c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40</v>
      </c>
      <c r="E39" s="45">
        <v>30.7</v>
      </c>
      <c r="F39" s="45">
        <v>17.3</v>
      </c>
      <c r="G39" s="45">
        <v>36</v>
      </c>
      <c r="H39" s="45">
        <v>20</v>
      </c>
      <c r="I39" s="45">
        <v>24</v>
      </c>
      <c r="J39" s="45">
        <v>32</v>
      </c>
      <c r="K39" s="45">
        <v>29.3</v>
      </c>
      <c r="L39" s="45">
        <v>1.3</v>
      </c>
      <c r="M39" s="46">
        <v>13.3</v>
      </c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46.8</v>
      </c>
      <c r="E40" s="45">
        <v>34.5</v>
      </c>
      <c r="F40" s="45">
        <v>19.2</v>
      </c>
      <c r="G40" s="45">
        <v>40.9</v>
      </c>
      <c r="H40" s="45">
        <v>20.7</v>
      </c>
      <c r="I40" s="45">
        <v>19.2</v>
      </c>
      <c r="J40" s="45">
        <v>28.1</v>
      </c>
      <c r="K40" s="45">
        <v>25.6</v>
      </c>
      <c r="L40" s="45">
        <v>3.9</v>
      </c>
      <c r="M40" s="46">
        <v>10.8</v>
      </c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42.2</v>
      </c>
      <c r="E41" s="45">
        <v>43.5</v>
      </c>
      <c r="F41" s="45">
        <v>14.3</v>
      </c>
      <c r="G41" s="45">
        <v>44.1</v>
      </c>
      <c r="H41" s="45">
        <v>22.4</v>
      </c>
      <c r="I41" s="45">
        <v>24.2</v>
      </c>
      <c r="J41" s="45">
        <v>26.1</v>
      </c>
      <c r="K41" s="45">
        <v>30.4</v>
      </c>
      <c r="L41" s="45">
        <v>1.2</v>
      </c>
      <c r="M41" s="46">
        <v>9.9</v>
      </c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43.4</v>
      </c>
      <c r="E42" s="45">
        <v>36.6</v>
      </c>
      <c r="F42" s="45">
        <v>15.8</v>
      </c>
      <c r="G42" s="45">
        <v>34.799999999999997</v>
      </c>
      <c r="H42" s="45">
        <v>17</v>
      </c>
      <c r="I42" s="45">
        <v>25.9</v>
      </c>
      <c r="J42" s="45">
        <v>31.4</v>
      </c>
      <c r="K42" s="45">
        <v>23.9</v>
      </c>
      <c r="L42" s="45">
        <v>1.8</v>
      </c>
      <c r="M42" s="46">
        <v>13.9</v>
      </c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43</v>
      </c>
      <c r="E43" s="50">
        <v>39.799999999999997</v>
      </c>
      <c r="F43" s="50">
        <v>17.399999999999999</v>
      </c>
      <c r="G43" s="50">
        <v>36.9</v>
      </c>
      <c r="H43" s="50">
        <v>16.100000000000001</v>
      </c>
      <c r="I43" s="50">
        <v>19.899999999999999</v>
      </c>
      <c r="J43" s="50">
        <v>31.8</v>
      </c>
      <c r="K43" s="50">
        <v>27.1</v>
      </c>
      <c r="L43" s="50">
        <v>3.1</v>
      </c>
      <c r="M43" s="51">
        <v>11.9</v>
      </c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52</v>
      </c>
      <c r="E44" s="45">
        <v>20</v>
      </c>
      <c r="F44" s="45">
        <v>28</v>
      </c>
      <c r="G44" s="45">
        <v>48</v>
      </c>
      <c r="H44" s="45">
        <v>12</v>
      </c>
      <c r="I44" s="45">
        <v>32</v>
      </c>
      <c r="J44" s="45">
        <v>24</v>
      </c>
      <c r="K44" s="45">
        <v>20</v>
      </c>
      <c r="L44" s="45">
        <v>0</v>
      </c>
      <c r="M44" s="46">
        <v>8</v>
      </c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42.7</v>
      </c>
      <c r="E45" s="45">
        <v>36.799999999999997</v>
      </c>
      <c r="F45" s="45">
        <v>13.4</v>
      </c>
      <c r="G45" s="45">
        <v>39.6</v>
      </c>
      <c r="H45" s="45">
        <v>22.1</v>
      </c>
      <c r="I45" s="45">
        <v>21.3</v>
      </c>
      <c r="J45" s="45">
        <v>30.1</v>
      </c>
      <c r="K45" s="45">
        <v>24.7</v>
      </c>
      <c r="L45" s="45">
        <v>1.8</v>
      </c>
      <c r="M45" s="46">
        <v>14.7</v>
      </c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37.6</v>
      </c>
      <c r="E46" s="45">
        <v>32.4</v>
      </c>
      <c r="F46" s="45">
        <v>13.2</v>
      </c>
      <c r="G46" s="45">
        <v>47.9</v>
      </c>
      <c r="H46" s="45">
        <v>17.600000000000001</v>
      </c>
      <c r="I46" s="45">
        <v>37.1</v>
      </c>
      <c r="J46" s="45">
        <v>22.6</v>
      </c>
      <c r="K46" s="45">
        <v>19.7</v>
      </c>
      <c r="L46" s="45">
        <v>2.4</v>
      </c>
      <c r="M46" s="46">
        <v>12.1</v>
      </c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36.6</v>
      </c>
      <c r="E47" s="45">
        <v>23.8</v>
      </c>
      <c r="F47" s="45">
        <v>11.9</v>
      </c>
      <c r="G47" s="45">
        <v>53.5</v>
      </c>
      <c r="H47" s="45">
        <v>16.8</v>
      </c>
      <c r="I47" s="45">
        <v>46.5</v>
      </c>
      <c r="J47" s="45">
        <v>23.8</v>
      </c>
      <c r="K47" s="45">
        <v>24.8</v>
      </c>
      <c r="L47" s="45">
        <v>0</v>
      </c>
      <c r="M47" s="46">
        <v>9.9</v>
      </c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31.3</v>
      </c>
      <c r="E48" s="45">
        <v>28.1</v>
      </c>
      <c r="F48" s="45">
        <v>9.4</v>
      </c>
      <c r="G48" s="45">
        <v>34.4</v>
      </c>
      <c r="H48" s="45">
        <v>15.6</v>
      </c>
      <c r="I48" s="45">
        <v>18.8</v>
      </c>
      <c r="J48" s="45">
        <v>21.9</v>
      </c>
      <c r="K48" s="45">
        <v>21.9</v>
      </c>
      <c r="L48" s="45">
        <v>6.3</v>
      </c>
      <c r="M48" s="46">
        <v>25</v>
      </c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50</v>
      </c>
      <c r="E49" s="45">
        <v>0</v>
      </c>
      <c r="F49" s="45">
        <v>33.299999999999997</v>
      </c>
      <c r="G49" s="45">
        <v>0</v>
      </c>
      <c r="H49" s="45">
        <v>33.299999999999997</v>
      </c>
      <c r="I49" s="45">
        <v>33.299999999999997</v>
      </c>
      <c r="J49" s="45">
        <v>16.7</v>
      </c>
      <c r="K49" s="45">
        <v>33.299999999999997</v>
      </c>
      <c r="L49" s="45">
        <v>16.7</v>
      </c>
      <c r="M49" s="46">
        <v>16.7</v>
      </c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38.9</v>
      </c>
      <c r="E50" s="50">
        <v>27.8</v>
      </c>
      <c r="F50" s="50">
        <v>13</v>
      </c>
      <c r="G50" s="50">
        <v>42.6</v>
      </c>
      <c r="H50" s="50">
        <v>13</v>
      </c>
      <c r="I50" s="50">
        <v>20.399999999999999</v>
      </c>
      <c r="J50" s="50">
        <v>13</v>
      </c>
      <c r="K50" s="50">
        <v>27.8</v>
      </c>
      <c r="L50" s="50">
        <v>3.7</v>
      </c>
      <c r="M50" s="51">
        <v>20.399999999999999</v>
      </c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38.700000000000003</v>
      </c>
      <c r="E51" s="45">
        <v>35.1</v>
      </c>
      <c r="F51" s="45">
        <v>11.3</v>
      </c>
      <c r="G51" s="45">
        <v>39.299999999999997</v>
      </c>
      <c r="H51" s="45">
        <v>25</v>
      </c>
      <c r="I51" s="45">
        <v>26.2</v>
      </c>
      <c r="J51" s="45">
        <v>24.4</v>
      </c>
      <c r="K51" s="45">
        <v>25.6</v>
      </c>
      <c r="L51" s="45">
        <v>2.4</v>
      </c>
      <c r="M51" s="46">
        <v>11.3</v>
      </c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28.8</v>
      </c>
      <c r="E52" s="45">
        <v>31.8</v>
      </c>
      <c r="F52" s="45">
        <v>15.9</v>
      </c>
      <c r="G52" s="45">
        <v>39.4</v>
      </c>
      <c r="H52" s="45">
        <v>22.7</v>
      </c>
      <c r="I52" s="45">
        <v>25.8</v>
      </c>
      <c r="J52" s="45">
        <v>25</v>
      </c>
      <c r="K52" s="45">
        <v>26.5</v>
      </c>
      <c r="L52" s="45">
        <v>3.8</v>
      </c>
      <c r="M52" s="46">
        <v>15.9</v>
      </c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40.299999999999997</v>
      </c>
      <c r="E53" s="45">
        <v>35.299999999999997</v>
      </c>
      <c r="F53" s="45">
        <v>13.4</v>
      </c>
      <c r="G53" s="45">
        <v>40.299999999999997</v>
      </c>
      <c r="H53" s="45">
        <v>16.399999999999999</v>
      </c>
      <c r="I53" s="45">
        <v>31.9</v>
      </c>
      <c r="J53" s="45">
        <v>24.4</v>
      </c>
      <c r="K53" s="45">
        <v>23.5</v>
      </c>
      <c r="L53" s="45">
        <v>2.5</v>
      </c>
      <c r="M53" s="46">
        <v>13.9</v>
      </c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44.6</v>
      </c>
      <c r="E54" s="45">
        <v>35.4</v>
      </c>
      <c r="F54" s="45">
        <v>16.100000000000001</v>
      </c>
      <c r="G54" s="45">
        <v>41.6</v>
      </c>
      <c r="H54" s="45">
        <v>18</v>
      </c>
      <c r="I54" s="45">
        <v>27.8</v>
      </c>
      <c r="J54" s="45">
        <v>30.7</v>
      </c>
      <c r="K54" s="45">
        <v>23.9</v>
      </c>
      <c r="L54" s="45">
        <v>1.7</v>
      </c>
      <c r="M54" s="46">
        <v>11.9</v>
      </c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42.3</v>
      </c>
      <c r="E55" s="45">
        <v>36</v>
      </c>
      <c r="F55" s="45">
        <v>16.7</v>
      </c>
      <c r="G55" s="45">
        <v>45.5</v>
      </c>
      <c r="H55" s="45">
        <v>14.4</v>
      </c>
      <c r="I55" s="45">
        <v>23.4</v>
      </c>
      <c r="J55" s="45">
        <v>32.4</v>
      </c>
      <c r="K55" s="45">
        <v>22.5</v>
      </c>
      <c r="L55" s="45">
        <v>2.7</v>
      </c>
      <c r="M55" s="46">
        <v>11.7</v>
      </c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41.2</v>
      </c>
      <c r="E56" s="50">
        <v>36.4</v>
      </c>
      <c r="F56" s="50">
        <v>12.9</v>
      </c>
      <c r="G56" s="50">
        <v>40.799999999999997</v>
      </c>
      <c r="H56" s="50">
        <v>19.5</v>
      </c>
      <c r="I56" s="50">
        <v>29.5</v>
      </c>
      <c r="J56" s="50">
        <v>28.5</v>
      </c>
      <c r="K56" s="50">
        <v>23.7</v>
      </c>
      <c r="L56" s="50">
        <v>1.7</v>
      </c>
      <c r="M56" s="51">
        <v>11.4</v>
      </c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45.1</v>
      </c>
      <c r="E57" s="45">
        <v>29.6</v>
      </c>
      <c r="F57" s="45">
        <v>18.3</v>
      </c>
      <c r="G57" s="45">
        <v>47.9</v>
      </c>
      <c r="H57" s="45">
        <v>16.899999999999999</v>
      </c>
      <c r="I57" s="45">
        <v>21.1</v>
      </c>
      <c r="J57" s="45">
        <v>31</v>
      </c>
      <c r="K57" s="45">
        <v>26.8</v>
      </c>
      <c r="L57" s="45">
        <v>1.4</v>
      </c>
      <c r="M57" s="46">
        <v>12.7</v>
      </c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35.700000000000003</v>
      </c>
      <c r="E58" s="45">
        <v>30.4</v>
      </c>
      <c r="F58" s="45">
        <v>18.5</v>
      </c>
      <c r="G58" s="45">
        <v>49.4</v>
      </c>
      <c r="H58" s="45">
        <v>17.899999999999999</v>
      </c>
      <c r="I58" s="45">
        <v>28</v>
      </c>
      <c r="J58" s="45">
        <v>20.2</v>
      </c>
      <c r="K58" s="45">
        <v>22.6</v>
      </c>
      <c r="L58" s="45">
        <v>3</v>
      </c>
      <c r="M58" s="46">
        <v>17.899999999999999</v>
      </c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41.2</v>
      </c>
      <c r="E59" s="45">
        <v>38.799999999999997</v>
      </c>
      <c r="F59" s="45">
        <v>8.1999999999999993</v>
      </c>
      <c r="G59" s="45">
        <v>30.6</v>
      </c>
      <c r="H59" s="45">
        <v>16.5</v>
      </c>
      <c r="I59" s="45">
        <v>27.1</v>
      </c>
      <c r="J59" s="45">
        <v>29.4</v>
      </c>
      <c r="K59" s="45">
        <v>28.2</v>
      </c>
      <c r="L59" s="45">
        <v>4.7</v>
      </c>
      <c r="M59" s="46">
        <v>17.600000000000001</v>
      </c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39.4</v>
      </c>
      <c r="E60" s="45">
        <v>32.799999999999997</v>
      </c>
      <c r="F60" s="45">
        <v>15.6</v>
      </c>
      <c r="G60" s="45">
        <v>37.200000000000003</v>
      </c>
      <c r="H60" s="45">
        <v>21.7</v>
      </c>
      <c r="I60" s="45">
        <v>26.7</v>
      </c>
      <c r="J60" s="45">
        <v>25</v>
      </c>
      <c r="K60" s="45">
        <v>26.7</v>
      </c>
      <c r="L60" s="45">
        <v>3.3</v>
      </c>
      <c r="M60" s="46">
        <v>11.1</v>
      </c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56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M67" si="0">+D4</f>
        <v>介護サービス提供者と利用者との円滑な結びつけ</v>
      </c>
      <c r="E67" s="60" t="str">
        <f t="shared" si="0"/>
        <v>在宅医療と介護サービス提供機関との切れ目ない連携</v>
      </c>
      <c r="F67" s="60" t="str">
        <f t="shared" si="0"/>
        <v>認知症患者を地域で支える取り組み</v>
      </c>
      <c r="G67" s="60" t="str">
        <f t="shared" si="0"/>
        <v>ひとり暮らし高齢者などを地域で見守る体制の充実</v>
      </c>
      <c r="H67" s="60" t="str">
        <f t="shared" si="0"/>
        <v>介護予防サービスの充実</v>
      </c>
      <c r="I67" s="61" t="str">
        <f t="shared" si="0"/>
        <v>高齢者向け住宅の整備</v>
      </c>
      <c r="J67" s="71" t="str">
        <f t="shared" si="0"/>
        <v>地域密着型の介護サービスを提供する仕組みづくり</v>
      </c>
      <c r="K67" s="71" t="str">
        <f t="shared" si="0"/>
        <v>元気な高齢者を増やすための社会参加活動への支援</v>
      </c>
      <c r="L67" s="71" t="str">
        <f t="shared" si="0"/>
        <v>その他</v>
      </c>
      <c r="M67" s="62" t="str">
        <f t="shared" si="0"/>
        <v>無回答</v>
      </c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551</v>
      </c>
      <c r="E68" s="65">
        <v>469</v>
      </c>
      <c r="F68" s="65">
        <v>201</v>
      </c>
      <c r="G68" s="65">
        <v>563</v>
      </c>
      <c r="H68" s="65">
        <v>246</v>
      </c>
      <c r="I68" s="65">
        <v>363</v>
      </c>
      <c r="J68" s="65">
        <v>377</v>
      </c>
      <c r="K68" s="65">
        <v>324</v>
      </c>
      <c r="L68" s="65">
        <v>32</v>
      </c>
      <c r="M68" s="66">
        <v>173</v>
      </c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1">+B6</f>
        <v>男性</v>
      </c>
      <c r="C69" s="65">
        <v>574</v>
      </c>
      <c r="D69" s="65">
        <v>232</v>
      </c>
      <c r="E69" s="65">
        <v>215</v>
      </c>
      <c r="F69" s="65">
        <v>92</v>
      </c>
      <c r="G69" s="65">
        <v>225</v>
      </c>
      <c r="H69" s="65">
        <v>97</v>
      </c>
      <c r="I69" s="65">
        <v>159</v>
      </c>
      <c r="J69" s="65">
        <v>166</v>
      </c>
      <c r="K69" s="65">
        <v>126</v>
      </c>
      <c r="L69" s="65">
        <v>17</v>
      </c>
      <c r="M69" s="66">
        <v>75</v>
      </c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1"/>
        <v>女性</v>
      </c>
      <c r="C70" s="65">
        <v>743</v>
      </c>
      <c r="D70" s="65">
        <v>307</v>
      </c>
      <c r="E70" s="65">
        <v>246</v>
      </c>
      <c r="F70" s="65">
        <v>109</v>
      </c>
      <c r="G70" s="65">
        <v>328</v>
      </c>
      <c r="H70" s="65">
        <v>142</v>
      </c>
      <c r="I70" s="65">
        <v>198</v>
      </c>
      <c r="J70" s="65">
        <v>200</v>
      </c>
      <c r="K70" s="65">
        <v>187</v>
      </c>
      <c r="L70" s="65">
        <v>15</v>
      </c>
      <c r="M70" s="66">
        <v>93</v>
      </c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1"/>
        <v>回答しない</v>
      </c>
      <c r="C71" s="67">
        <v>2</v>
      </c>
      <c r="D71" s="67">
        <v>0</v>
      </c>
      <c r="E71" s="67">
        <v>0</v>
      </c>
      <c r="F71" s="67">
        <v>0</v>
      </c>
      <c r="G71" s="67">
        <v>2</v>
      </c>
      <c r="H71" s="67">
        <v>1</v>
      </c>
      <c r="I71" s="67">
        <v>0</v>
      </c>
      <c r="J71" s="67">
        <v>0</v>
      </c>
      <c r="K71" s="67">
        <v>0</v>
      </c>
      <c r="L71" s="67">
        <v>0</v>
      </c>
      <c r="M71" s="68">
        <v>0</v>
      </c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1"/>
        <v>10歳代</v>
      </c>
      <c r="C72" s="69">
        <v>11</v>
      </c>
      <c r="D72" s="69">
        <v>3</v>
      </c>
      <c r="E72" s="69">
        <v>5</v>
      </c>
      <c r="F72" s="69">
        <v>2</v>
      </c>
      <c r="G72" s="69">
        <v>5</v>
      </c>
      <c r="H72" s="69">
        <v>2</v>
      </c>
      <c r="I72" s="69">
        <v>2</v>
      </c>
      <c r="J72" s="69">
        <v>1</v>
      </c>
      <c r="K72" s="69">
        <v>2</v>
      </c>
      <c r="L72" s="69">
        <v>0</v>
      </c>
      <c r="M72" s="70">
        <v>2</v>
      </c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1"/>
        <v>20歳代</v>
      </c>
      <c r="C73" s="65">
        <v>135</v>
      </c>
      <c r="D73" s="65">
        <v>55</v>
      </c>
      <c r="E73" s="65">
        <v>46</v>
      </c>
      <c r="F73" s="65">
        <v>20</v>
      </c>
      <c r="G73" s="65">
        <v>56</v>
      </c>
      <c r="H73" s="65">
        <v>30</v>
      </c>
      <c r="I73" s="65">
        <v>36</v>
      </c>
      <c r="J73" s="65">
        <v>27</v>
      </c>
      <c r="K73" s="65">
        <v>40</v>
      </c>
      <c r="L73" s="65">
        <v>2</v>
      </c>
      <c r="M73" s="66">
        <v>13</v>
      </c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1"/>
        <v>30歳代</v>
      </c>
      <c r="C74" s="65">
        <v>215</v>
      </c>
      <c r="D74" s="65">
        <v>91</v>
      </c>
      <c r="E74" s="65">
        <v>65</v>
      </c>
      <c r="F74" s="65">
        <v>30</v>
      </c>
      <c r="G74" s="65">
        <v>81</v>
      </c>
      <c r="H74" s="65">
        <v>38</v>
      </c>
      <c r="I74" s="65">
        <v>64</v>
      </c>
      <c r="J74" s="65">
        <v>51</v>
      </c>
      <c r="K74" s="65">
        <v>58</v>
      </c>
      <c r="L74" s="65">
        <v>10</v>
      </c>
      <c r="M74" s="66">
        <v>25</v>
      </c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1"/>
        <v>40歳代</v>
      </c>
      <c r="C75" s="65">
        <v>259</v>
      </c>
      <c r="D75" s="65">
        <v>106</v>
      </c>
      <c r="E75" s="65">
        <v>96</v>
      </c>
      <c r="F75" s="65">
        <v>50</v>
      </c>
      <c r="G75" s="65">
        <v>98</v>
      </c>
      <c r="H75" s="65">
        <v>42</v>
      </c>
      <c r="I75" s="65">
        <v>74</v>
      </c>
      <c r="J75" s="65">
        <v>77</v>
      </c>
      <c r="K75" s="65">
        <v>60</v>
      </c>
      <c r="L75" s="65">
        <v>5</v>
      </c>
      <c r="M75" s="66">
        <v>37</v>
      </c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1"/>
        <v>50歳代</v>
      </c>
      <c r="C76" s="65">
        <v>218</v>
      </c>
      <c r="D76" s="65">
        <v>87</v>
      </c>
      <c r="E76" s="65">
        <v>72</v>
      </c>
      <c r="F76" s="65">
        <v>27</v>
      </c>
      <c r="G76" s="65">
        <v>94</v>
      </c>
      <c r="H76" s="65">
        <v>38</v>
      </c>
      <c r="I76" s="65">
        <v>65</v>
      </c>
      <c r="J76" s="65">
        <v>64</v>
      </c>
      <c r="K76" s="65">
        <v>36</v>
      </c>
      <c r="L76" s="65">
        <v>6</v>
      </c>
      <c r="M76" s="66">
        <v>36</v>
      </c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1"/>
        <v>60～64歳</v>
      </c>
      <c r="C77" s="65">
        <v>119</v>
      </c>
      <c r="D77" s="65">
        <v>49</v>
      </c>
      <c r="E77" s="65">
        <v>40</v>
      </c>
      <c r="F77" s="65">
        <v>16</v>
      </c>
      <c r="G77" s="65">
        <v>43</v>
      </c>
      <c r="H77" s="65">
        <v>22</v>
      </c>
      <c r="I77" s="65">
        <v>39</v>
      </c>
      <c r="J77" s="65">
        <v>47</v>
      </c>
      <c r="K77" s="65">
        <v>29</v>
      </c>
      <c r="L77" s="65">
        <v>1</v>
      </c>
      <c r="M77" s="66">
        <v>15</v>
      </c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1"/>
        <v>65～69歳</v>
      </c>
      <c r="C78" s="65">
        <v>154</v>
      </c>
      <c r="D78" s="65">
        <v>60</v>
      </c>
      <c r="E78" s="65">
        <v>57</v>
      </c>
      <c r="F78" s="65">
        <v>27</v>
      </c>
      <c r="G78" s="65">
        <v>75</v>
      </c>
      <c r="H78" s="65">
        <v>30</v>
      </c>
      <c r="I78" s="65">
        <v>33</v>
      </c>
      <c r="J78" s="65">
        <v>58</v>
      </c>
      <c r="K78" s="65">
        <v>37</v>
      </c>
      <c r="L78" s="65">
        <v>5</v>
      </c>
      <c r="M78" s="66">
        <v>13</v>
      </c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1"/>
        <v>70～74歳</v>
      </c>
      <c r="C79" s="65">
        <v>102</v>
      </c>
      <c r="D79" s="65">
        <v>47</v>
      </c>
      <c r="E79" s="65">
        <v>39</v>
      </c>
      <c r="F79" s="65">
        <v>15</v>
      </c>
      <c r="G79" s="65">
        <v>49</v>
      </c>
      <c r="H79" s="65">
        <v>15</v>
      </c>
      <c r="I79" s="65">
        <v>22</v>
      </c>
      <c r="J79" s="65">
        <v>23</v>
      </c>
      <c r="K79" s="65">
        <v>19</v>
      </c>
      <c r="L79" s="65">
        <v>0</v>
      </c>
      <c r="M79" s="66">
        <v>17</v>
      </c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1"/>
        <v>75歳以上</v>
      </c>
      <c r="C80" s="65">
        <v>127</v>
      </c>
      <c r="D80" s="65">
        <v>51</v>
      </c>
      <c r="E80" s="65">
        <v>46</v>
      </c>
      <c r="F80" s="65">
        <v>14</v>
      </c>
      <c r="G80" s="65">
        <v>57</v>
      </c>
      <c r="H80" s="65">
        <v>29</v>
      </c>
      <c r="I80" s="65">
        <v>26</v>
      </c>
      <c r="J80" s="65">
        <v>28</v>
      </c>
      <c r="K80" s="65">
        <v>42</v>
      </c>
      <c r="L80" s="65">
        <v>3</v>
      </c>
      <c r="M80" s="66">
        <v>13</v>
      </c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1"/>
        <v>板橋地域(板橋・熊野・仲宿・仲町・富士見)</v>
      </c>
      <c r="C81" s="69">
        <v>331</v>
      </c>
      <c r="D81" s="69">
        <v>131</v>
      </c>
      <c r="E81" s="69">
        <v>120</v>
      </c>
      <c r="F81" s="69">
        <v>53</v>
      </c>
      <c r="G81" s="69">
        <v>138</v>
      </c>
      <c r="H81" s="69">
        <v>69</v>
      </c>
      <c r="I81" s="69">
        <v>78</v>
      </c>
      <c r="J81" s="69">
        <v>88</v>
      </c>
      <c r="K81" s="69">
        <v>80</v>
      </c>
      <c r="L81" s="69">
        <v>3</v>
      </c>
      <c r="M81" s="70">
        <v>45</v>
      </c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1"/>
        <v>常盤台地域(大谷口・常盤台・桜川)</v>
      </c>
      <c r="C82" s="65">
        <v>200</v>
      </c>
      <c r="D82" s="65">
        <v>82</v>
      </c>
      <c r="E82" s="65">
        <v>65</v>
      </c>
      <c r="F82" s="65">
        <v>29</v>
      </c>
      <c r="G82" s="65">
        <v>74</v>
      </c>
      <c r="H82" s="65">
        <v>38</v>
      </c>
      <c r="I82" s="65">
        <v>55</v>
      </c>
      <c r="J82" s="65">
        <v>56</v>
      </c>
      <c r="K82" s="65">
        <v>55</v>
      </c>
      <c r="L82" s="65">
        <v>3</v>
      </c>
      <c r="M82" s="66">
        <v>29</v>
      </c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1"/>
        <v>志村地域(清水・志村坂上・中台・前野)</v>
      </c>
      <c r="C83" s="65">
        <v>288</v>
      </c>
      <c r="D83" s="65">
        <v>119</v>
      </c>
      <c r="E83" s="65">
        <v>107</v>
      </c>
      <c r="F83" s="65">
        <v>49</v>
      </c>
      <c r="G83" s="65">
        <v>125</v>
      </c>
      <c r="H83" s="65">
        <v>47</v>
      </c>
      <c r="I83" s="65">
        <v>74</v>
      </c>
      <c r="J83" s="65">
        <v>86</v>
      </c>
      <c r="K83" s="65">
        <v>68</v>
      </c>
      <c r="L83" s="65">
        <v>8</v>
      </c>
      <c r="M83" s="66">
        <v>36</v>
      </c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1"/>
        <v>赤塚地域(下赤塚・成増・徳丸)</v>
      </c>
      <c r="C84" s="65">
        <v>279</v>
      </c>
      <c r="D84" s="65">
        <v>126</v>
      </c>
      <c r="E84" s="65">
        <v>94</v>
      </c>
      <c r="F84" s="65">
        <v>43</v>
      </c>
      <c r="G84" s="65">
        <v>118</v>
      </c>
      <c r="H84" s="65">
        <v>41</v>
      </c>
      <c r="I84" s="65">
        <v>80</v>
      </c>
      <c r="J84" s="65">
        <v>78</v>
      </c>
      <c r="K84" s="65">
        <v>64</v>
      </c>
      <c r="L84" s="65">
        <v>12</v>
      </c>
      <c r="M84" s="66">
        <v>32</v>
      </c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1"/>
        <v>高島平地域(蓮根・舟渡・高島平)</v>
      </c>
      <c r="C85" s="65">
        <v>243</v>
      </c>
      <c r="D85" s="65">
        <v>92</v>
      </c>
      <c r="E85" s="65">
        <v>80</v>
      </c>
      <c r="F85" s="65">
        <v>27</v>
      </c>
      <c r="G85" s="65">
        <v>105</v>
      </c>
      <c r="H85" s="65">
        <v>51</v>
      </c>
      <c r="I85" s="65">
        <v>74</v>
      </c>
      <c r="J85" s="65">
        <v>69</v>
      </c>
      <c r="K85" s="65">
        <v>57</v>
      </c>
      <c r="L85" s="65">
        <v>6</v>
      </c>
      <c r="M85" s="66">
        <v>29</v>
      </c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1"/>
        <v>会社員・公務員</v>
      </c>
      <c r="C86" s="69">
        <v>500</v>
      </c>
      <c r="D86" s="69">
        <v>193</v>
      </c>
      <c r="E86" s="69">
        <v>189</v>
      </c>
      <c r="F86" s="69">
        <v>78</v>
      </c>
      <c r="G86" s="69">
        <v>196</v>
      </c>
      <c r="H86" s="69">
        <v>83</v>
      </c>
      <c r="I86" s="69">
        <v>143</v>
      </c>
      <c r="J86" s="69">
        <v>138</v>
      </c>
      <c r="K86" s="69">
        <v>118</v>
      </c>
      <c r="L86" s="69">
        <v>10</v>
      </c>
      <c r="M86" s="70">
        <v>72</v>
      </c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1"/>
        <v>自営業・自由業</v>
      </c>
      <c r="C87" s="65">
        <v>85</v>
      </c>
      <c r="D87" s="65">
        <v>32</v>
      </c>
      <c r="E87" s="65">
        <v>25</v>
      </c>
      <c r="F87" s="65">
        <v>17</v>
      </c>
      <c r="G87" s="65">
        <v>33</v>
      </c>
      <c r="H87" s="65">
        <v>15</v>
      </c>
      <c r="I87" s="65">
        <v>20</v>
      </c>
      <c r="J87" s="65">
        <v>27</v>
      </c>
      <c r="K87" s="65">
        <v>21</v>
      </c>
      <c r="L87" s="65">
        <v>3</v>
      </c>
      <c r="M87" s="66">
        <v>9</v>
      </c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1"/>
        <v>会社役員</v>
      </c>
      <c r="C88" s="65">
        <v>33</v>
      </c>
      <c r="D88" s="65">
        <v>14</v>
      </c>
      <c r="E88" s="65">
        <v>16</v>
      </c>
      <c r="F88" s="65">
        <v>7</v>
      </c>
      <c r="G88" s="65">
        <v>15</v>
      </c>
      <c r="H88" s="65">
        <v>5</v>
      </c>
      <c r="I88" s="65">
        <v>7</v>
      </c>
      <c r="J88" s="65">
        <v>10</v>
      </c>
      <c r="K88" s="65">
        <v>6</v>
      </c>
      <c r="L88" s="65">
        <v>1</v>
      </c>
      <c r="M88" s="66">
        <v>2</v>
      </c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1"/>
        <v>主婦・主夫</v>
      </c>
      <c r="C89" s="65">
        <v>221</v>
      </c>
      <c r="D89" s="65">
        <v>105</v>
      </c>
      <c r="E89" s="65">
        <v>79</v>
      </c>
      <c r="F89" s="65">
        <v>26</v>
      </c>
      <c r="G89" s="65">
        <v>88</v>
      </c>
      <c r="H89" s="65">
        <v>46</v>
      </c>
      <c r="I89" s="65">
        <v>56</v>
      </c>
      <c r="J89" s="65">
        <v>69</v>
      </c>
      <c r="K89" s="65">
        <v>54</v>
      </c>
      <c r="L89" s="65">
        <v>3</v>
      </c>
      <c r="M89" s="66">
        <v>27</v>
      </c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1"/>
        <v>学生</v>
      </c>
      <c r="C90" s="65">
        <v>33</v>
      </c>
      <c r="D90" s="65">
        <v>13</v>
      </c>
      <c r="E90" s="65">
        <v>11</v>
      </c>
      <c r="F90" s="65">
        <v>5</v>
      </c>
      <c r="G90" s="65">
        <v>16</v>
      </c>
      <c r="H90" s="65">
        <v>7</v>
      </c>
      <c r="I90" s="65">
        <v>6</v>
      </c>
      <c r="J90" s="65">
        <v>7</v>
      </c>
      <c r="K90" s="65">
        <v>12</v>
      </c>
      <c r="L90" s="65">
        <v>1</v>
      </c>
      <c r="M90" s="66">
        <v>2</v>
      </c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1"/>
        <v>アルバイト・パート</v>
      </c>
      <c r="C91" s="65">
        <v>186</v>
      </c>
      <c r="D91" s="65">
        <v>83</v>
      </c>
      <c r="E91" s="65">
        <v>53</v>
      </c>
      <c r="F91" s="65">
        <v>28</v>
      </c>
      <c r="G91" s="65">
        <v>83</v>
      </c>
      <c r="H91" s="65">
        <v>37</v>
      </c>
      <c r="I91" s="65">
        <v>57</v>
      </c>
      <c r="J91" s="65">
        <v>52</v>
      </c>
      <c r="K91" s="65">
        <v>41</v>
      </c>
      <c r="L91" s="65">
        <v>6</v>
      </c>
      <c r="M91" s="66">
        <v>21</v>
      </c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1"/>
        <v>無職</v>
      </c>
      <c r="C92" s="65">
        <v>217</v>
      </c>
      <c r="D92" s="65">
        <v>88</v>
      </c>
      <c r="E92" s="65">
        <v>77</v>
      </c>
      <c r="F92" s="65">
        <v>29</v>
      </c>
      <c r="G92" s="65">
        <v>101</v>
      </c>
      <c r="H92" s="65">
        <v>39</v>
      </c>
      <c r="I92" s="65">
        <v>52</v>
      </c>
      <c r="J92" s="65">
        <v>55</v>
      </c>
      <c r="K92" s="65">
        <v>54</v>
      </c>
      <c r="L92" s="65">
        <v>6</v>
      </c>
      <c r="M92" s="66">
        <v>28</v>
      </c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1"/>
        <v>その他</v>
      </c>
      <c r="C93" s="65">
        <v>50</v>
      </c>
      <c r="D93" s="65">
        <v>16</v>
      </c>
      <c r="E93" s="65">
        <v>14</v>
      </c>
      <c r="F93" s="65">
        <v>8</v>
      </c>
      <c r="G93" s="65">
        <v>21</v>
      </c>
      <c r="H93" s="65">
        <v>12</v>
      </c>
      <c r="I93" s="65">
        <v>17</v>
      </c>
      <c r="J93" s="65">
        <v>11</v>
      </c>
      <c r="K93" s="65">
        <v>14</v>
      </c>
      <c r="L93" s="65">
        <v>1</v>
      </c>
      <c r="M93" s="66">
        <v>8</v>
      </c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1"/>
        <v>単身世帯</v>
      </c>
      <c r="C94" s="69">
        <v>296</v>
      </c>
      <c r="D94" s="69">
        <v>117</v>
      </c>
      <c r="E94" s="69">
        <v>86</v>
      </c>
      <c r="F94" s="69">
        <v>38</v>
      </c>
      <c r="G94" s="69">
        <v>164</v>
      </c>
      <c r="H94" s="69">
        <v>51</v>
      </c>
      <c r="I94" s="69">
        <v>93</v>
      </c>
      <c r="J94" s="69">
        <v>71</v>
      </c>
      <c r="K94" s="69">
        <v>65</v>
      </c>
      <c r="L94" s="69">
        <v>8</v>
      </c>
      <c r="M94" s="70">
        <v>29</v>
      </c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1"/>
        <v>夫婦のみ</v>
      </c>
      <c r="C95" s="65">
        <v>287</v>
      </c>
      <c r="D95" s="65">
        <v>121</v>
      </c>
      <c r="E95" s="65">
        <v>110</v>
      </c>
      <c r="F95" s="65">
        <v>43</v>
      </c>
      <c r="G95" s="65">
        <v>127</v>
      </c>
      <c r="H95" s="65">
        <v>63</v>
      </c>
      <c r="I95" s="65">
        <v>70</v>
      </c>
      <c r="J95" s="65">
        <v>77</v>
      </c>
      <c r="K95" s="65">
        <v>58</v>
      </c>
      <c r="L95" s="65">
        <v>5</v>
      </c>
      <c r="M95" s="66">
        <v>38</v>
      </c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1"/>
        <v>二世代同居(子と同居)</v>
      </c>
      <c r="C96" s="65">
        <v>493</v>
      </c>
      <c r="D96" s="65">
        <v>212</v>
      </c>
      <c r="E96" s="65">
        <v>179</v>
      </c>
      <c r="F96" s="65">
        <v>70</v>
      </c>
      <c r="G96" s="65">
        <v>165</v>
      </c>
      <c r="H96" s="65">
        <v>86</v>
      </c>
      <c r="I96" s="65">
        <v>132</v>
      </c>
      <c r="J96" s="65">
        <v>161</v>
      </c>
      <c r="K96" s="65">
        <v>115</v>
      </c>
      <c r="L96" s="65">
        <v>11</v>
      </c>
      <c r="M96" s="66">
        <v>74</v>
      </c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1"/>
        <v>二世代同居(親と同居)</v>
      </c>
      <c r="C97" s="65">
        <v>190</v>
      </c>
      <c r="D97" s="65">
        <v>75</v>
      </c>
      <c r="E97" s="65">
        <v>69</v>
      </c>
      <c r="F97" s="65">
        <v>35</v>
      </c>
      <c r="G97" s="65">
        <v>79</v>
      </c>
      <c r="H97" s="65">
        <v>29</v>
      </c>
      <c r="I97" s="65">
        <v>53</v>
      </c>
      <c r="J97" s="65">
        <v>49</v>
      </c>
      <c r="K97" s="65">
        <v>57</v>
      </c>
      <c r="L97" s="65">
        <v>5</v>
      </c>
      <c r="M97" s="66">
        <v>18</v>
      </c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1"/>
        <v>三世代同居</v>
      </c>
      <c r="C98" s="65">
        <v>33</v>
      </c>
      <c r="D98" s="65">
        <v>16</v>
      </c>
      <c r="E98" s="65">
        <v>13</v>
      </c>
      <c r="F98" s="65">
        <v>4</v>
      </c>
      <c r="G98" s="65">
        <v>10</v>
      </c>
      <c r="H98" s="65">
        <v>7</v>
      </c>
      <c r="I98" s="65">
        <v>6</v>
      </c>
      <c r="J98" s="65">
        <v>11</v>
      </c>
      <c r="K98" s="65">
        <v>17</v>
      </c>
      <c r="L98" s="65">
        <v>1</v>
      </c>
      <c r="M98" s="66">
        <v>3</v>
      </c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1"/>
        <v>その他</v>
      </c>
      <c r="C99" s="65">
        <v>41</v>
      </c>
      <c r="D99" s="65">
        <v>9</v>
      </c>
      <c r="E99" s="65">
        <v>11</v>
      </c>
      <c r="F99" s="65">
        <v>9</v>
      </c>
      <c r="G99" s="65">
        <v>15</v>
      </c>
      <c r="H99" s="65">
        <v>10</v>
      </c>
      <c r="I99" s="65">
        <v>8</v>
      </c>
      <c r="J99" s="65">
        <v>6</v>
      </c>
      <c r="K99" s="65">
        <v>11</v>
      </c>
      <c r="L99" s="65">
        <v>2</v>
      </c>
      <c r="M99" s="66">
        <v>8</v>
      </c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1"/>
        <v>未就学児</v>
      </c>
      <c r="C100" s="69">
        <v>145</v>
      </c>
      <c r="D100" s="69">
        <v>59</v>
      </c>
      <c r="E100" s="69">
        <v>51</v>
      </c>
      <c r="F100" s="69">
        <v>21</v>
      </c>
      <c r="G100" s="69">
        <v>48</v>
      </c>
      <c r="H100" s="69">
        <v>27</v>
      </c>
      <c r="I100" s="69">
        <v>42</v>
      </c>
      <c r="J100" s="69">
        <v>47</v>
      </c>
      <c r="K100" s="69">
        <v>36</v>
      </c>
      <c r="L100" s="69">
        <v>4</v>
      </c>
      <c r="M100" s="70">
        <v>16</v>
      </c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2">+B38</f>
        <v>小学生</v>
      </c>
      <c r="C101" s="65">
        <v>116</v>
      </c>
      <c r="D101" s="65">
        <v>50</v>
      </c>
      <c r="E101" s="65">
        <v>49</v>
      </c>
      <c r="F101" s="65">
        <v>22</v>
      </c>
      <c r="G101" s="65">
        <v>33</v>
      </c>
      <c r="H101" s="65">
        <v>24</v>
      </c>
      <c r="I101" s="65">
        <v>29</v>
      </c>
      <c r="J101" s="65">
        <v>35</v>
      </c>
      <c r="K101" s="65">
        <v>33</v>
      </c>
      <c r="L101" s="65">
        <v>3</v>
      </c>
      <c r="M101" s="66">
        <v>13</v>
      </c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2"/>
        <v>中学生</v>
      </c>
      <c r="C102" s="65">
        <v>75</v>
      </c>
      <c r="D102" s="65">
        <v>30</v>
      </c>
      <c r="E102" s="65">
        <v>23</v>
      </c>
      <c r="F102" s="65">
        <v>13</v>
      </c>
      <c r="G102" s="65">
        <v>27</v>
      </c>
      <c r="H102" s="65">
        <v>15</v>
      </c>
      <c r="I102" s="65">
        <v>18</v>
      </c>
      <c r="J102" s="65">
        <v>24</v>
      </c>
      <c r="K102" s="65">
        <v>22</v>
      </c>
      <c r="L102" s="65">
        <v>1</v>
      </c>
      <c r="M102" s="66">
        <v>10</v>
      </c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2"/>
        <v>65～74歳の家族</v>
      </c>
      <c r="C103" s="65">
        <v>203</v>
      </c>
      <c r="D103" s="65">
        <v>95</v>
      </c>
      <c r="E103" s="65">
        <v>70</v>
      </c>
      <c r="F103" s="65">
        <v>39</v>
      </c>
      <c r="G103" s="65">
        <v>83</v>
      </c>
      <c r="H103" s="65">
        <v>42</v>
      </c>
      <c r="I103" s="65">
        <v>39</v>
      </c>
      <c r="J103" s="65">
        <v>57</v>
      </c>
      <c r="K103" s="65">
        <v>52</v>
      </c>
      <c r="L103" s="65">
        <v>8</v>
      </c>
      <c r="M103" s="66">
        <v>22</v>
      </c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2"/>
        <v>75歳以上の家族</v>
      </c>
      <c r="C104" s="65">
        <v>161</v>
      </c>
      <c r="D104" s="65">
        <v>68</v>
      </c>
      <c r="E104" s="65">
        <v>70</v>
      </c>
      <c r="F104" s="65">
        <v>23</v>
      </c>
      <c r="G104" s="65">
        <v>71</v>
      </c>
      <c r="H104" s="65">
        <v>36</v>
      </c>
      <c r="I104" s="65">
        <v>39</v>
      </c>
      <c r="J104" s="65">
        <v>42</v>
      </c>
      <c r="K104" s="65">
        <v>49</v>
      </c>
      <c r="L104" s="65">
        <v>2</v>
      </c>
      <c r="M104" s="66">
        <v>16</v>
      </c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2"/>
        <v>1～5以外の家族と同居している</v>
      </c>
      <c r="C105" s="65">
        <v>710</v>
      </c>
      <c r="D105" s="65">
        <v>308</v>
      </c>
      <c r="E105" s="65">
        <v>260</v>
      </c>
      <c r="F105" s="65">
        <v>112</v>
      </c>
      <c r="G105" s="65">
        <v>247</v>
      </c>
      <c r="H105" s="65">
        <v>121</v>
      </c>
      <c r="I105" s="65">
        <v>184</v>
      </c>
      <c r="J105" s="65">
        <v>223</v>
      </c>
      <c r="K105" s="65">
        <v>170</v>
      </c>
      <c r="L105" s="65">
        <v>13</v>
      </c>
      <c r="M105" s="66">
        <v>99</v>
      </c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2"/>
        <v>一戸建（持ち家）</v>
      </c>
      <c r="C106" s="69">
        <v>447</v>
      </c>
      <c r="D106" s="69">
        <v>192</v>
      </c>
      <c r="E106" s="69">
        <v>178</v>
      </c>
      <c r="F106" s="69">
        <v>78</v>
      </c>
      <c r="G106" s="69">
        <v>165</v>
      </c>
      <c r="H106" s="69">
        <v>72</v>
      </c>
      <c r="I106" s="69">
        <v>89</v>
      </c>
      <c r="J106" s="69">
        <v>142</v>
      </c>
      <c r="K106" s="69">
        <v>121</v>
      </c>
      <c r="L106" s="69">
        <v>14</v>
      </c>
      <c r="M106" s="70">
        <v>53</v>
      </c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2"/>
        <v>一戸建（賃貸）</v>
      </c>
      <c r="C107" s="65">
        <v>25</v>
      </c>
      <c r="D107" s="65">
        <v>13</v>
      </c>
      <c r="E107" s="65">
        <v>5</v>
      </c>
      <c r="F107" s="65">
        <v>7</v>
      </c>
      <c r="G107" s="65">
        <v>12</v>
      </c>
      <c r="H107" s="65">
        <v>3</v>
      </c>
      <c r="I107" s="65">
        <v>8</v>
      </c>
      <c r="J107" s="65">
        <v>6</v>
      </c>
      <c r="K107" s="65">
        <v>5</v>
      </c>
      <c r="L107" s="65">
        <v>0</v>
      </c>
      <c r="M107" s="66">
        <v>2</v>
      </c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2"/>
        <v>マンション（持ち家）</v>
      </c>
      <c r="C108" s="65">
        <v>389</v>
      </c>
      <c r="D108" s="65">
        <v>166</v>
      </c>
      <c r="E108" s="65">
        <v>143</v>
      </c>
      <c r="F108" s="65">
        <v>52</v>
      </c>
      <c r="G108" s="65">
        <v>154</v>
      </c>
      <c r="H108" s="65">
        <v>86</v>
      </c>
      <c r="I108" s="65">
        <v>83</v>
      </c>
      <c r="J108" s="65">
        <v>117</v>
      </c>
      <c r="K108" s="65">
        <v>96</v>
      </c>
      <c r="L108" s="65">
        <v>7</v>
      </c>
      <c r="M108" s="66">
        <v>57</v>
      </c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2"/>
        <v>マンション・アパート（賃貸）</v>
      </c>
      <c r="C109" s="65">
        <v>340</v>
      </c>
      <c r="D109" s="65">
        <v>128</v>
      </c>
      <c r="E109" s="65">
        <v>110</v>
      </c>
      <c r="F109" s="65">
        <v>45</v>
      </c>
      <c r="G109" s="65">
        <v>163</v>
      </c>
      <c r="H109" s="65">
        <v>60</v>
      </c>
      <c r="I109" s="65">
        <v>126</v>
      </c>
      <c r="J109" s="65">
        <v>77</v>
      </c>
      <c r="K109" s="65">
        <v>67</v>
      </c>
      <c r="L109" s="65">
        <v>8</v>
      </c>
      <c r="M109" s="66">
        <v>41</v>
      </c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2"/>
        <v>都市再生機構・公社住宅・　都営住宅・区営住宅</v>
      </c>
      <c r="C110" s="65">
        <v>101</v>
      </c>
      <c r="D110" s="65">
        <v>37</v>
      </c>
      <c r="E110" s="65">
        <v>24</v>
      </c>
      <c r="F110" s="65">
        <v>12</v>
      </c>
      <c r="G110" s="65">
        <v>54</v>
      </c>
      <c r="H110" s="65">
        <v>17</v>
      </c>
      <c r="I110" s="65">
        <v>47</v>
      </c>
      <c r="J110" s="65">
        <v>24</v>
      </c>
      <c r="K110" s="65">
        <v>25</v>
      </c>
      <c r="L110" s="65">
        <v>0</v>
      </c>
      <c r="M110" s="66">
        <v>10</v>
      </c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2"/>
        <v>社宅・寮・間借り・住込み</v>
      </c>
      <c r="C111" s="65">
        <v>32</v>
      </c>
      <c r="D111" s="65">
        <v>10</v>
      </c>
      <c r="E111" s="65">
        <v>9</v>
      </c>
      <c r="F111" s="65">
        <v>3</v>
      </c>
      <c r="G111" s="65">
        <v>11</v>
      </c>
      <c r="H111" s="65">
        <v>5</v>
      </c>
      <c r="I111" s="65">
        <v>6</v>
      </c>
      <c r="J111" s="65">
        <v>7</v>
      </c>
      <c r="K111" s="65">
        <v>7</v>
      </c>
      <c r="L111" s="65">
        <v>2</v>
      </c>
      <c r="M111" s="66">
        <v>8</v>
      </c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2"/>
        <v>その他（ケア付住宅など）</v>
      </c>
      <c r="C112" s="65">
        <v>6</v>
      </c>
      <c r="D112" s="65">
        <v>3</v>
      </c>
      <c r="E112" s="65">
        <v>0</v>
      </c>
      <c r="F112" s="65">
        <v>2</v>
      </c>
      <c r="G112" s="65">
        <v>0</v>
      </c>
      <c r="H112" s="65">
        <v>2</v>
      </c>
      <c r="I112" s="65">
        <v>2</v>
      </c>
      <c r="J112" s="65">
        <v>1</v>
      </c>
      <c r="K112" s="65">
        <v>2</v>
      </c>
      <c r="L112" s="65">
        <v>1</v>
      </c>
      <c r="M112" s="66">
        <v>1</v>
      </c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2"/>
        <v>１年未満</v>
      </c>
      <c r="C113" s="69">
        <v>54</v>
      </c>
      <c r="D113" s="69">
        <v>21</v>
      </c>
      <c r="E113" s="69">
        <v>15</v>
      </c>
      <c r="F113" s="69">
        <v>7</v>
      </c>
      <c r="G113" s="69">
        <v>23</v>
      </c>
      <c r="H113" s="69">
        <v>7</v>
      </c>
      <c r="I113" s="69">
        <v>11</v>
      </c>
      <c r="J113" s="69">
        <v>7</v>
      </c>
      <c r="K113" s="69">
        <v>15</v>
      </c>
      <c r="L113" s="69">
        <v>2</v>
      </c>
      <c r="M113" s="70">
        <v>11</v>
      </c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2"/>
        <v>１年以上５年未満</v>
      </c>
      <c r="C114" s="65">
        <v>168</v>
      </c>
      <c r="D114" s="65">
        <v>65</v>
      </c>
      <c r="E114" s="65">
        <v>59</v>
      </c>
      <c r="F114" s="65">
        <v>19</v>
      </c>
      <c r="G114" s="65">
        <v>66</v>
      </c>
      <c r="H114" s="65">
        <v>42</v>
      </c>
      <c r="I114" s="65">
        <v>44</v>
      </c>
      <c r="J114" s="65">
        <v>41</v>
      </c>
      <c r="K114" s="65">
        <v>43</v>
      </c>
      <c r="L114" s="65">
        <v>4</v>
      </c>
      <c r="M114" s="66">
        <v>19</v>
      </c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2"/>
        <v>５年以上10年未満</v>
      </c>
      <c r="C115" s="65">
        <v>132</v>
      </c>
      <c r="D115" s="65">
        <v>38</v>
      </c>
      <c r="E115" s="65">
        <v>42</v>
      </c>
      <c r="F115" s="65">
        <v>21</v>
      </c>
      <c r="G115" s="65">
        <v>52</v>
      </c>
      <c r="H115" s="65">
        <v>30</v>
      </c>
      <c r="I115" s="65">
        <v>34</v>
      </c>
      <c r="J115" s="65">
        <v>33</v>
      </c>
      <c r="K115" s="65">
        <v>35</v>
      </c>
      <c r="L115" s="65">
        <v>5</v>
      </c>
      <c r="M115" s="66">
        <v>21</v>
      </c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2"/>
        <v>10年以上20年未満</v>
      </c>
      <c r="C116" s="65">
        <v>238</v>
      </c>
      <c r="D116" s="65">
        <v>96</v>
      </c>
      <c r="E116" s="65">
        <v>84</v>
      </c>
      <c r="F116" s="65">
        <v>32</v>
      </c>
      <c r="G116" s="65">
        <v>96</v>
      </c>
      <c r="H116" s="65">
        <v>39</v>
      </c>
      <c r="I116" s="65">
        <v>76</v>
      </c>
      <c r="J116" s="65">
        <v>58</v>
      </c>
      <c r="K116" s="65">
        <v>56</v>
      </c>
      <c r="L116" s="65">
        <v>6</v>
      </c>
      <c r="M116" s="66">
        <v>33</v>
      </c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2"/>
        <v>20年以上(次の「生まれたときから」を除く)</v>
      </c>
      <c r="C117" s="65">
        <v>522</v>
      </c>
      <c r="D117" s="65">
        <v>233</v>
      </c>
      <c r="E117" s="65">
        <v>185</v>
      </c>
      <c r="F117" s="65">
        <v>84</v>
      </c>
      <c r="G117" s="65">
        <v>217</v>
      </c>
      <c r="H117" s="65">
        <v>94</v>
      </c>
      <c r="I117" s="65">
        <v>145</v>
      </c>
      <c r="J117" s="65">
        <v>160</v>
      </c>
      <c r="K117" s="65">
        <v>125</v>
      </c>
      <c r="L117" s="65">
        <v>9</v>
      </c>
      <c r="M117" s="66">
        <v>62</v>
      </c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2"/>
        <v>生まれたときから</v>
      </c>
      <c r="C118" s="65">
        <v>222</v>
      </c>
      <c r="D118" s="65">
        <v>94</v>
      </c>
      <c r="E118" s="65">
        <v>80</v>
      </c>
      <c r="F118" s="65">
        <v>37</v>
      </c>
      <c r="G118" s="65">
        <v>101</v>
      </c>
      <c r="H118" s="65">
        <v>32</v>
      </c>
      <c r="I118" s="65">
        <v>52</v>
      </c>
      <c r="J118" s="65">
        <v>72</v>
      </c>
      <c r="K118" s="65">
        <v>50</v>
      </c>
      <c r="L118" s="65">
        <v>6</v>
      </c>
      <c r="M118" s="66">
        <v>26</v>
      </c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2"/>
        <v>東京23区内（板橋区を除く）</v>
      </c>
      <c r="C119" s="69">
        <v>519</v>
      </c>
      <c r="D119" s="69">
        <v>214</v>
      </c>
      <c r="E119" s="69">
        <v>189</v>
      </c>
      <c r="F119" s="69">
        <v>67</v>
      </c>
      <c r="G119" s="69">
        <v>212</v>
      </c>
      <c r="H119" s="69">
        <v>101</v>
      </c>
      <c r="I119" s="69">
        <v>153</v>
      </c>
      <c r="J119" s="69">
        <v>148</v>
      </c>
      <c r="K119" s="69">
        <v>123</v>
      </c>
      <c r="L119" s="69">
        <v>9</v>
      </c>
      <c r="M119" s="70">
        <v>59</v>
      </c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2"/>
        <v>東京都内の他市町村</v>
      </c>
      <c r="C120" s="65">
        <v>71</v>
      </c>
      <c r="D120" s="65">
        <v>32</v>
      </c>
      <c r="E120" s="65">
        <v>21</v>
      </c>
      <c r="F120" s="65">
        <v>13</v>
      </c>
      <c r="G120" s="65">
        <v>34</v>
      </c>
      <c r="H120" s="65">
        <v>12</v>
      </c>
      <c r="I120" s="65">
        <v>15</v>
      </c>
      <c r="J120" s="65">
        <v>22</v>
      </c>
      <c r="K120" s="65">
        <v>19</v>
      </c>
      <c r="L120" s="65">
        <v>1</v>
      </c>
      <c r="M120" s="66">
        <v>9</v>
      </c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2"/>
        <v>埼玉県内</v>
      </c>
      <c r="C121" s="65">
        <v>168</v>
      </c>
      <c r="D121" s="65">
        <v>60</v>
      </c>
      <c r="E121" s="65">
        <v>51</v>
      </c>
      <c r="F121" s="65">
        <v>31</v>
      </c>
      <c r="G121" s="65">
        <v>83</v>
      </c>
      <c r="H121" s="65">
        <v>30</v>
      </c>
      <c r="I121" s="65">
        <v>47</v>
      </c>
      <c r="J121" s="65">
        <v>34</v>
      </c>
      <c r="K121" s="65">
        <v>38</v>
      </c>
      <c r="L121" s="65">
        <v>5</v>
      </c>
      <c r="M121" s="66">
        <v>30</v>
      </c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2"/>
        <v>千葉県・神奈川県内</v>
      </c>
      <c r="C122" s="65">
        <v>85</v>
      </c>
      <c r="D122" s="65">
        <v>35</v>
      </c>
      <c r="E122" s="65">
        <v>33</v>
      </c>
      <c r="F122" s="65">
        <v>7</v>
      </c>
      <c r="G122" s="65">
        <v>26</v>
      </c>
      <c r="H122" s="65">
        <v>14</v>
      </c>
      <c r="I122" s="65">
        <v>23</v>
      </c>
      <c r="J122" s="65">
        <v>25</v>
      </c>
      <c r="K122" s="65">
        <v>24</v>
      </c>
      <c r="L122" s="65">
        <v>4</v>
      </c>
      <c r="M122" s="66">
        <v>15</v>
      </c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2"/>
        <v>その他（海外を含む）</v>
      </c>
      <c r="C123" s="65">
        <v>180</v>
      </c>
      <c r="D123" s="65">
        <v>71</v>
      </c>
      <c r="E123" s="65">
        <v>59</v>
      </c>
      <c r="F123" s="65">
        <v>28</v>
      </c>
      <c r="G123" s="65">
        <v>67</v>
      </c>
      <c r="H123" s="65">
        <v>39</v>
      </c>
      <c r="I123" s="65">
        <v>48</v>
      </c>
      <c r="J123" s="65">
        <v>45</v>
      </c>
      <c r="K123" s="65">
        <v>48</v>
      </c>
      <c r="L123" s="65">
        <v>6</v>
      </c>
      <c r="M123" s="66">
        <v>20</v>
      </c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B123"/>
  <sheetViews>
    <sheetView zoomScaleNormal="100" zoomScaleSheetLayoutView="85" workbookViewId="0">
      <selection activeCell="A4" sqref="A4:B4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7" width="7.7109375" style="6" customWidth="1"/>
    <col min="8" max="16384" width="9.140625" style="3"/>
  </cols>
  <sheetData>
    <row r="1" spans="1:28">
      <c r="A1" s="55"/>
      <c r="B1" s="55" t="s">
        <v>547</v>
      </c>
      <c r="C1" s="54"/>
      <c r="D1" s="55"/>
      <c r="E1" s="55"/>
      <c r="F1" s="55"/>
      <c r="G1" s="55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/>
      <c r="C2" s="54"/>
      <c r="D2" s="55"/>
      <c r="E2" s="55"/>
      <c r="F2" s="55"/>
      <c r="G2" s="55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42"/>
      <c r="AA2" s="63"/>
      <c r="AB2" s="63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9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159</v>
      </c>
      <c r="E4" s="40" t="s">
        <v>160</v>
      </c>
      <c r="F4" s="40" t="s">
        <v>161</v>
      </c>
      <c r="G4" s="40" t="s">
        <v>162</v>
      </c>
      <c r="H4" s="41" t="s">
        <v>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2.7</v>
      </c>
      <c r="E5" s="45">
        <v>6.2</v>
      </c>
      <c r="F5" s="45">
        <v>22.9</v>
      </c>
      <c r="G5" s="45">
        <v>66.3</v>
      </c>
      <c r="H5" s="46">
        <v>1.9</v>
      </c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1.9</v>
      </c>
      <c r="E6" s="45">
        <v>5.6</v>
      </c>
      <c r="F6" s="45">
        <v>21.8</v>
      </c>
      <c r="G6" s="45">
        <v>69.900000000000006</v>
      </c>
      <c r="H6" s="46">
        <v>0.9</v>
      </c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3.1</v>
      </c>
      <c r="E7" s="45">
        <v>6.5</v>
      </c>
      <c r="F7" s="45">
        <v>23.8</v>
      </c>
      <c r="G7" s="45">
        <v>64.099999999999994</v>
      </c>
      <c r="H7" s="46">
        <v>2.6</v>
      </c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100</v>
      </c>
      <c r="D8" s="48">
        <v>0</v>
      </c>
      <c r="E8" s="48">
        <v>0</v>
      </c>
      <c r="F8" s="48">
        <v>0</v>
      </c>
      <c r="G8" s="48">
        <v>100</v>
      </c>
      <c r="H8" s="49">
        <v>0</v>
      </c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0</v>
      </c>
      <c r="E9" s="50">
        <v>0</v>
      </c>
      <c r="F9" s="50">
        <v>0</v>
      </c>
      <c r="G9" s="50">
        <v>100</v>
      </c>
      <c r="H9" s="51">
        <v>0</v>
      </c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0</v>
      </c>
      <c r="E10" s="45">
        <v>1.5</v>
      </c>
      <c r="F10" s="45">
        <v>10.4</v>
      </c>
      <c r="G10" s="45">
        <v>88.1</v>
      </c>
      <c r="H10" s="46">
        <v>0</v>
      </c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2.8</v>
      </c>
      <c r="E11" s="45">
        <v>4.2</v>
      </c>
      <c r="F11" s="45">
        <v>10.199999999999999</v>
      </c>
      <c r="G11" s="45">
        <v>82.3</v>
      </c>
      <c r="H11" s="46">
        <v>0.5</v>
      </c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1.2</v>
      </c>
      <c r="E12" s="45">
        <v>3.1</v>
      </c>
      <c r="F12" s="45">
        <v>21.2</v>
      </c>
      <c r="G12" s="45">
        <v>74.099999999999994</v>
      </c>
      <c r="H12" s="46">
        <v>0.4</v>
      </c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0.9</v>
      </c>
      <c r="E13" s="45">
        <v>5</v>
      </c>
      <c r="F13" s="45">
        <v>21.6</v>
      </c>
      <c r="G13" s="45">
        <v>72.5</v>
      </c>
      <c r="H13" s="46">
        <v>0</v>
      </c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5</v>
      </c>
      <c r="E14" s="45">
        <v>3.4</v>
      </c>
      <c r="F14" s="45">
        <v>32.799999999999997</v>
      </c>
      <c r="G14" s="45">
        <v>57.1</v>
      </c>
      <c r="H14" s="46">
        <v>1.7</v>
      </c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1.9</v>
      </c>
      <c r="E15" s="45">
        <v>10.4</v>
      </c>
      <c r="F15" s="45">
        <v>32.5</v>
      </c>
      <c r="G15" s="45">
        <v>53.2</v>
      </c>
      <c r="H15" s="46">
        <v>1.9</v>
      </c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3.9</v>
      </c>
      <c r="E16" s="45">
        <v>13.7</v>
      </c>
      <c r="F16" s="45">
        <v>37.299999999999997</v>
      </c>
      <c r="G16" s="45">
        <v>39.200000000000003</v>
      </c>
      <c r="H16" s="46">
        <v>5.9</v>
      </c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9.4</v>
      </c>
      <c r="E17" s="45">
        <v>15</v>
      </c>
      <c r="F17" s="45">
        <v>31.5</v>
      </c>
      <c r="G17" s="45">
        <v>33.9</v>
      </c>
      <c r="H17" s="46">
        <v>10.199999999999999</v>
      </c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2.7</v>
      </c>
      <c r="E18" s="50">
        <v>7.9</v>
      </c>
      <c r="F18" s="50">
        <v>19</v>
      </c>
      <c r="G18" s="50">
        <v>68</v>
      </c>
      <c r="H18" s="51">
        <v>2.4</v>
      </c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3.5</v>
      </c>
      <c r="E19" s="45">
        <v>5</v>
      </c>
      <c r="F19" s="45">
        <v>20.5</v>
      </c>
      <c r="G19" s="45">
        <v>70</v>
      </c>
      <c r="H19" s="46">
        <v>1</v>
      </c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1</v>
      </c>
      <c r="E20" s="45">
        <v>4.9000000000000004</v>
      </c>
      <c r="F20" s="45">
        <v>21.2</v>
      </c>
      <c r="G20" s="45">
        <v>70.8</v>
      </c>
      <c r="H20" s="46">
        <v>2.1</v>
      </c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2.2000000000000002</v>
      </c>
      <c r="E21" s="45">
        <v>6.1</v>
      </c>
      <c r="F21" s="45">
        <v>26.9</v>
      </c>
      <c r="G21" s="45">
        <v>62.4</v>
      </c>
      <c r="H21" s="46">
        <v>2.5</v>
      </c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4.5</v>
      </c>
      <c r="E22" s="45">
        <v>6.6</v>
      </c>
      <c r="F22" s="45">
        <v>27.6</v>
      </c>
      <c r="G22" s="45">
        <v>60.1</v>
      </c>
      <c r="H22" s="46">
        <v>1.2</v>
      </c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0.8</v>
      </c>
      <c r="E23" s="50">
        <v>4</v>
      </c>
      <c r="F23" s="50">
        <v>16.2</v>
      </c>
      <c r="G23" s="50">
        <v>78.599999999999994</v>
      </c>
      <c r="H23" s="51">
        <v>0.4</v>
      </c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3.5</v>
      </c>
      <c r="E24" s="45">
        <v>5.9</v>
      </c>
      <c r="F24" s="45">
        <v>23.5</v>
      </c>
      <c r="G24" s="45">
        <v>64.7</v>
      </c>
      <c r="H24" s="46">
        <v>2.4</v>
      </c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0</v>
      </c>
      <c r="E25" s="45">
        <v>12.1</v>
      </c>
      <c r="F25" s="45">
        <v>24.2</v>
      </c>
      <c r="G25" s="45">
        <v>60.6</v>
      </c>
      <c r="H25" s="46">
        <v>3</v>
      </c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4.0999999999999996</v>
      </c>
      <c r="E26" s="45">
        <v>9.5</v>
      </c>
      <c r="F26" s="45">
        <v>31.2</v>
      </c>
      <c r="G26" s="45">
        <v>52</v>
      </c>
      <c r="H26" s="46">
        <v>3.2</v>
      </c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0</v>
      </c>
      <c r="E27" s="45">
        <v>0</v>
      </c>
      <c r="F27" s="45">
        <v>18.2</v>
      </c>
      <c r="G27" s="45">
        <v>81.8</v>
      </c>
      <c r="H27" s="46">
        <v>0</v>
      </c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1.6</v>
      </c>
      <c r="E28" s="45">
        <v>3.8</v>
      </c>
      <c r="F28" s="45">
        <v>24.7</v>
      </c>
      <c r="G28" s="45">
        <v>68.8</v>
      </c>
      <c r="H28" s="46">
        <v>1.1000000000000001</v>
      </c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6.5</v>
      </c>
      <c r="E29" s="45">
        <v>8.8000000000000007</v>
      </c>
      <c r="F29" s="45">
        <v>26.7</v>
      </c>
      <c r="G29" s="45">
        <v>53.5</v>
      </c>
      <c r="H29" s="46">
        <v>4.5999999999999996</v>
      </c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0</v>
      </c>
      <c r="E30" s="45">
        <v>12</v>
      </c>
      <c r="F30" s="45">
        <v>32</v>
      </c>
      <c r="G30" s="45">
        <v>52</v>
      </c>
      <c r="H30" s="46">
        <v>4</v>
      </c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3</v>
      </c>
      <c r="E31" s="50">
        <v>5.0999999999999996</v>
      </c>
      <c r="F31" s="50">
        <v>20.3</v>
      </c>
      <c r="G31" s="50">
        <v>69.599999999999994</v>
      </c>
      <c r="H31" s="51">
        <v>2</v>
      </c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4.5</v>
      </c>
      <c r="E32" s="45">
        <v>7.7</v>
      </c>
      <c r="F32" s="45">
        <v>28.6</v>
      </c>
      <c r="G32" s="45">
        <v>55.7</v>
      </c>
      <c r="H32" s="46">
        <v>3.5</v>
      </c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2.4</v>
      </c>
      <c r="E33" s="45">
        <v>8.1</v>
      </c>
      <c r="F33" s="45">
        <v>23.7</v>
      </c>
      <c r="G33" s="45">
        <v>64.5</v>
      </c>
      <c r="H33" s="46">
        <v>1.2</v>
      </c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0.5</v>
      </c>
      <c r="E34" s="45">
        <v>2.1</v>
      </c>
      <c r="F34" s="45">
        <v>14.7</v>
      </c>
      <c r="G34" s="45">
        <v>82.6</v>
      </c>
      <c r="H34" s="46">
        <v>0</v>
      </c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3</v>
      </c>
      <c r="E35" s="45">
        <v>3</v>
      </c>
      <c r="F35" s="45">
        <v>30.3</v>
      </c>
      <c r="G35" s="45">
        <v>63.6</v>
      </c>
      <c r="H35" s="46">
        <v>0</v>
      </c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0</v>
      </c>
      <c r="E36" s="45">
        <v>4.9000000000000004</v>
      </c>
      <c r="F36" s="45">
        <v>17.100000000000001</v>
      </c>
      <c r="G36" s="45">
        <v>70.7</v>
      </c>
      <c r="H36" s="46">
        <v>7.3</v>
      </c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2.8</v>
      </c>
      <c r="E37" s="50">
        <v>6.2</v>
      </c>
      <c r="F37" s="50">
        <v>20</v>
      </c>
      <c r="G37" s="50">
        <v>71</v>
      </c>
      <c r="H37" s="51">
        <v>0</v>
      </c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2.6</v>
      </c>
      <c r="E38" s="45">
        <v>6</v>
      </c>
      <c r="F38" s="45">
        <v>28.4</v>
      </c>
      <c r="G38" s="45">
        <v>62.9</v>
      </c>
      <c r="H38" s="46">
        <v>0</v>
      </c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1.3</v>
      </c>
      <c r="E39" s="45">
        <v>8</v>
      </c>
      <c r="F39" s="45">
        <v>32</v>
      </c>
      <c r="G39" s="45">
        <v>58.7</v>
      </c>
      <c r="H39" s="46">
        <v>0</v>
      </c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3</v>
      </c>
      <c r="E40" s="45">
        <v>7.9</v>
      </c>
      <c r="F40" s="45">
        <v>27.6</v>
      </c>
      <c r="G40" s="45">
        <v>59.1</v>
      </c>
      <c r="H40" s="46">
        <v>2.5</v>
      </c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5</v>
      </c>
      <c r="E41" s="45">
        <v>7.5</v>
      </c>
      <c r="F41" s="45">
        <v>27.3</v>
      </c>
      <c r="G41" s="45">
        <v>57.8</v>
      </c>
      <c r="H41" s="46">
        <v>2.5</v>
      </c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1.5</v>
      </c>
      <c r="E42" s="45">
        <v>6.1</v>
      </c>
      <c r="F42" s="45">
        <v>22.4</v>
      </c>
      <c r="G42" s="45">
        <v>69.2</v>
      </c>
      <c r="H42" s="46">
        <v>0.8</v>
      </c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3.8</v>
      </c>
      <c r="E43" s="50">
        <v>9.4</v>
      </c>
      <c r="F43" s="50">
        <v>25.1</v>
      </c>
      <c r="G43" s="50">
        <v>59.5</v>
      </c>
      <c r="H43" s="51">
        <v>2.2000000000000002</v>
      </c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0</v>
      </c>
      <c r="E44" s="45">
        <v>16</v>
      </c>
      <c r="F44" s="45">
        <v>24</v>
      </c>
      <c r="G44" s="45">
        <v>60</v>
      </c>
      <c r="H44" s="46">
        <v>0</v>
      </c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2.1</v>
      </c>
      <c r="E45" s="45">
        <v>4.5999999999999996</v>
      </c>
      <c r="F45" s="45">
        <v>23.9</v>
      </c>
      <c r="G45" s="45">
        <v>67.599999999999994</v>
      </c>
      <c r="H45" s="46">
        <v>1.8</v>
      </c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1.5</v>
      </c>
      <c r="E46" s="45">
        <v>2.9</v>
      </c>
      <c r="F46" s="45">
        <v>16.8</v>
      </c>
      <c r="G46" s="45">
        <v>76.8</v>
      </c>
      <c r="H46" s="46">
        <v>2.1</v>
      </c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5.9</v>
      </c>
      <c r="E47" s="45">
        <v>7.9</v>
      </c>
      <c r="F47" s="45">
        <v>31.7</v>
      </c>
      <c r="G47" s="45">
        <v>53.5</v>
      </c>
      <c r="H47" s="46">
        <v>1</v>
      </c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0</v>
      </c>
      <c r="E48" s="45">
        <v>6.3</v>
      </c>
      <c r="F48" s="45">
        <v>12.5</v>
      </c>
      <c r="G48" s="45">
        <v>81.3</v>
      </c>
      <c r="H48" s="46">
        <v>0</v>
      </c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0</v>
      </c>
      <c r="F49" s="45">
        <v>50</v>
      </c>
      <c r="G49" s="45">
        <v>33.299999999999997</v>
      </c>
      <c r="H49" s="46">
        <v>16.7</v>
      </c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1.9</v>
      </c>
      <c r="E50" s="50">
        <v>0</v>
      </c>
      <c r="F50" s="50">
        <v>9.3000000000000007</v>
      </c>
      <c r="G50" s="50">
        <v>87</v>
      </c>
      <c r="H50" s="51">
        <v>1.9</v>
      </c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2.4</v>
      </c>
      <c r="E51" s="45">
        <v>3</v>
      </c>
      <c r="F51" s="45">
        <v>11.3</v>
      </c>
      <c r="G51" s="45">
        <v>81.5</v>
      </c>
      <c r="H51" s="46">
        <v>1.8</v>
      </c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3</v>
      </c>
      <c r="E52" s="45">
        <v>5.3</v>
      </c>
      <c r="F52" s="45">
        <v>22</v>
      </c>
      <c r="G52" s="45">
        <v>69.7</v>
      </c>
      <c r="H52" s="46">
        <v>0</v>
      </c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0.8</v>
      </c>
      <c r="E53" s="45">
        <v>4.5999999999999996</v>
      </c>
      <c r="F53" s="45">
        <v>25.2</v>
      </c>
      <c r="G53" s="45">
        <v>67.2</v>
      </c>
      <c r="H53" s="46">
        <v>2.1</v>
      </c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4</v>
      </c>
      <c r="E54" s="45">
        <v>9.1999999999999993</v>
      </c>
      <c r="F54" s="45">
        <v>27.6</v>
      </c>
      <c r="G54" s="45">
        <v>56.7</v>
      </c>
      <c r="H54" s="46">
        <v>2.5</v>
      </c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0.9</v>
      </c>
      <c r="E55" s="45">
        <v>5.9</v>
      </c>
      <c r="F55" s="45">
        <v>21.2</v>
      </c>
      <c r="G55" s="45">
        <v>71.2</v>
      </c>
      <c r="H55" s="46">
        <v>0.9</v>
      </c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4.2</v>
      </c>
      <c r="E56" s="50">
        <v>5</v>
      </c>
      <c r="F56" s="50">
        <v>23.7</v>
      </c>
      <c r="G56" s="50">
        <v>65.900000000000006</v>
      </c>
      <c r="H56" s="51">
        <v>1.2</v>
      </c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0</v>
      </c>
      <c r="E57" s="45">
        <v>8.5</v>
      </c>
      <c r="F57" s="45">
        <v>25.4</v>
      </c>
      <c r="G57" s="45">
        <v>64.8</v>
      </c>
      <c r="H57" s="46">
        <v>1.4</v>
      </c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0.6</v>
      </c>
      <c r="E58" s="45">
        <v>5.4</v>
      </c>
      <c r="F58" s="45">
        <v>20.8</v>
      </c>
      <c r="G58" s="45">
        <v>70.2</v>
      </c>
      <c r="H58" s="46">
        <v>3</v>
      </c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3.5</v>
      </c>
      <c r="E59" s="45">
        <v>9.4</v>
      </c>
      <c r="F59" s="45">
        <v>24.7</v>
      </c>
      <c r="G59" s="45">
        <v>62.4</v>
      </c>
      <c r="H59" s="46">
        <v>0</v>
      </c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2.8</v>
      </c>
      <c r="E60" s="45">
        <v>7.2</v>
      </c>
      <c r="F60" s="45">
        <v>21.7</v>
      </c>
      <c r="G60" s="45">
        <v>66.7</v>
      </c>
      <c r="H60" s="46">
        <v>1.7</v>
      </c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40.25" customHeight="1" thickBot="1">
      <c r="A66" s="55"/>
      <c r="B66" s="55"/>
      <c r="C66" s="56"/>
      <c r="D66" s="57"/>
      <c r="E66" s="57"/>
      <c r="F66" s="57"/>
      <c r="G66" s="57"/>
      <c r="H66" s="56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14">
      <c r="A67" s="142"/>
      <c r="B67" s="145"/>
      <c r="C67" s="59" t="s">
        <v>3</v>
      </c>
      <c r="D67" s="60" t="str">
        <f>+D4</f>
        <v>参加したことがある</v>
      </c>
      <c r="E67" s="60" t="str">
        <f>+E4</f>
        <v>参加したことはないが、内容を知っている</v>
      </c>
      <c r="F67" s="60" t="str">
        <f>+F4</f>
        <v>聞いたことはあるが、内容はわからない</v>
      </c>
      <c r="G67" s="60" t="str">
        <f>+G4</f>
        <v>聞いたことがない　　</v>
      </c>
      <c r="H67" s="62" t="str">
        <f>+H4</f>
        <v>無回答</v>
      </c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36</v>
      </c>
      <c r="E68" s="65">
        <v>84</v>
      </c>
      <c r="F68" s="65">
        <v>308</v>
      </c>
      <c r="G68" s="65">
        <v>893</v>
      </c>
      <c r="H68" s="66">
        <v>26</v>
      </c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0">+B6</f>
        <v>男性</v>
      </c>
      <c r="C69" s="65">
        <v>574</v>
      </c>
      <c r="D69" s="65">
        <v>11</v>
      </c>
      <c r="E69" s="65">
        <v>32</v>
      </c>
      <c r="F69" s="65">
        <v>125</v>
      </c>
      <c r="G69" s="65">
        <v>401</v>
      </c>
      <c r="H69" s="66">
        <v>5</v>
      </c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0"/>
        <v>女性</v>
      </c>
      <c r="C70" s="65">
        <v>743</v>
      </c>
      <c r="D70" s="65">
        <v>23</v>
      </c>
      <c r="E70" s="65">
        <v>48</v>
      </c>
      <c r="F70" s="65">
        <v>177</v>
      </c>
      <c r="G70" s="65">
        <v>476</v>
      </c>
      <c r="H70" s="66">
        <v>19</v>
      </c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0"/>
        <v>回答しない</v>
      </c>
      <c r="C71" s="67">
        <v>2</v>
      </c>
      <c r="D71" s="67">
        <v>0</v>
      </c>
      <c r="E71" s="67">
        <v>0</v>
      </c>
      <c r="F71" s="67">
        <v>0</v>
      </c>
      <c r="G71" s="67">
        <v>2</v>
      </c>
      <c r="H71" s="68">
        <v>0</v>
      </c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0"/>
        <v>10歳代</v>
      </c>
      <c r="C72" s="69">
        <v>11</v>
      </c>
      <c r="D72" s="69">
        <v>0</v>
      </c>
      <c r="E72" s="69">
        <v>0</v>
      </c>
      <c r="F72" s="69">
        <v>0</v>
      </c>
      <c r="G72" s="69">
        <v>11</v>
      </c>
      <c r="H72" s="70">
        <v>0</v>
      </c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0"/>
        <v>20歳代</v>
      </c>
      <c r="C73" s="65">
        <v>135</v>
      </c>
      <c r="D73" s="65">
        <v>0</v>
      </c>
      <c r="E73" s="65">
        <v>2</v>
      </c>
      <c r="F73" s="65">
        <v>14</v>
      </c>
      <c r="G73" s="65">
        <v>119</v>
      </c>
      <c r="H73" s="66">
        <v>0</v>
      </c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0"/>
        <v>30歳代</v>
      </c>
      <c r="C74" s="65">
        <v>215</v>
      </c>
      <c r="D74" s="65">
        <v>6</v>
      </c>
      <c r="E74" s="65">
        <v>9</v>
      </c>
      <c r="F74" s="65">
        <v>22</v>
      </c>
      <c r="G74" s="65">
        <v>177</v>
      </c>
      <c r="H74" s="66">
        <v>1</v>
      </c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0"/>
        <v>40歳代</v>
      </c>
      <c r="C75" s="65">
        <v>259</v>
      </c>
      <c r="D75" s="65">
        <v>3</v>
      </c>
      <c r="E75" s="65">
        <v>8</v>
      </c>
      <c r="F75" s="65">
        <v>55</v>
      </c>
      <c r="G75" s="65">
        <v>192</v>
      </c>
      <c r="H75" s="66">
        <v>1</v>
      </c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0"/>
        <v>50歳代</v>
      </c>
      <c r="C76" s="65">
        <v>218</v>
      </c>
      <c r="D76" s="65">
        <v>2</v>
      </c>
      <c r="E76" s="65">
        <v>11</v>
      </c>
      <c r="F76" s="65">
        <v>47</v>
      </c>
      <c r="G76" s="65">
        <v>158</v>
      </c>
      <c r="H76" s="66">
        <v>0</v>
      </c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0"/>
        <v>60～64歳</v>
      </c>
      <c r="C77" s="65">
        <v>119</v>
      </c>
      <c r="D77" s="65">
        <v>6</v>
      </c>
      <c r="E77" s="65">
        <v>4</v>
      </c>
      <c r="F77" s="65">
        <v>39</v>
      </c>
      <c r="G77" s="65">
        <v>68</v>
      </c>
      <c r="H77" s="66">
        <v>2</v>
      </c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0"/>
        <v>65～69歳</v>
      </c>
      <c r="C78" s="65">
        <v>154</v>
      </c>
      <c r="D78" s="65">
        <v>3</v>
      </c>
      <c r="E78" s="65">
        <v>16</v>
      </c>
      <c r="F78" s="65">
        <v>50</v>
      </c>
      <c r="G78" s="65">
        <v>82</v>
      </c>
      <c r="H78" s="66">
        <v>3</v>
      </c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0"/>
        <v>70～74歳</v>
      </c>
      <c r="C79" s="65">
        <v>102</v>
      </c>
      <c r="D79" s="65">
        <v>4</v>
      </c>
      <c r="E79" s="65">
        <v>14</v>
      </c>
      <c r="F79" s="65">
        <v>38</v>
      </c>
      <c r="G79" s="65">
        <v>40</v>
      </c>
      <c r="H79" s="66">
        <v>6</v>
      </c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0"/>
        <v>75歳以上</v>
      </c>
      <c r="C80" s="65">
        <v>127</v>
      </c>
      <c r="D80" s="65">
        <v>12</v>
      </c>
      <c r="E80" s="65">
        <v>19</v>
      </c>
      <c r="F80" s="65">
        <v>40</v>
      </c>
      <c r="G80" s="65">
        <v>43</v>
      </c>
      <c r="H80" s="66">
        <v>13</v>
      </c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0"/>
        <v>板橋地域(板橋・熊野・仲宿・仲町・富士見)</v>
      </c>
      <c r="C81" s="69">
        <v>331</v>
      </c>
      <c r="D81" s="69">
        <v>9</v>
      </c>
      <c r="E81" s="69">
        <v>26</v>
      </c>
      <c r="F81" s="69">
        <v>63</v>
      </c>
      <c r="G81" s="69">
        <v>225</v>
      </c>
      <c r="H81" s="70">
        <v>8</v>
      </c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0"/>
        <v>常盤台地域(大谷口・常盤台・桜川)</v>
      </c>
      <c r="C82" s="65">
        <v>200</v>
      </c>
      <c r="D82" s="65">
        <v>7</v>
      </c>
      <c r="E82" s="65">
        <v>10</v>
      </c>
      <c r="F82" s="65">
        <v>41</v>
      </c>
      <c r="G82" s="65">
        <v>140</v>
      </c>
      <c r="H82" s="66">
        <v>2</v>
      </c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0"/>
        <v>志村地域(清水・志村坂上・中台・前野)</v>
      </c>
      <c r="C83" s="65">
        <v>288</v>
      </c>
      <c r="D83" s="65">
        <v>3</v>
      </c>
      <c r="E83" s="65">
        <v>14</v>
      </c>
      <c r="F83" s="65">
        <v>61</v>
      </c>
      <c r="G83" s="65">
        <v>204</v>
      </c>
      <c r="H83" s="66">
        <v>6</v>
      </c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0"/>
        <v>赤塚地域(下赤塚・成増・徳丸)</v>
      </c>
      <c r="C84" s="65">
        <v>279</v>
      </c>
      <c r="D84" s="65">
        <v>6</v>
      </c>
      <c r="E84" s="65">
        <v>17</v>
      </c>
      <c r="F84" s="65">
        <v>75</v>
      </c>
      <c r="G84" s="65">
        <v>174</v>
      </c>
      <c r="H84" s="66">
        <v>7</v>
      </c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0"/>
        <v>高島平地域(蓮根・舟渡・高島平)</v>
      </c>
      <c r="C85" s="65">
        <v>243</v>
      </c>
      <c r="D85" s="65">
        <v>11</v>
      </c>
      <c r="E85" s="65">
        <v>16</v>
      </c>
      <c r="F85" s="65">
        <v>67</v>
      </c>
      <c r="G85" s="65">
        <v>146</v>
      </c>
      <c r="H85" s="66">
        <v>3</v>
      </c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0"/>
        <v>会社員・公務員</v>
      </c>
      <c r="C86" s="69">
        <v>500</v>
      </c>
      <c r="D86" s="69">
        <v>4</v>
      </c>
      <c r="E86" s="69">
        <v>20</v>
      </c>
      <c r="F86" s="69">
        <v>81</v>
      </c>
      <c r="G86" s="69">
        <v>393</v>
      </c>
      <c r="H86" s="70">
        <v>2</v>
      </c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0"/>
        <v>自営業・自由業</v>
      </c>
      <c r="C87" s="65">
        <v>85</v>
      </c>
      <c r="D87" s="65">
        <v>3</v>
      </c>
      <c r="E87" s="65">
        <v>5</v>
      </c>
      <c r="F87" s="65">
        <v>20</v>
      </c>
      <c r="G87" s="65">
        <v>55</v>
      </c>
      <c r="H87" s="66">
        <v>2</v>
      </c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0"/>
        <v>会社役員</v>
      </c>
      <c r="C88" s="65">
        <v>33</v>
      </c>
      <c r="D88" s="65">
        <v>0</v>
      </c>
      <c r="E88" s="65">
        <v>4</v>
      </c>
      <c r="F88" s="65">
        <v>8</v>
      </c>
      <c r="G88" s="65">
        <v>20</v>
      </c>
      <c r="H88" s="66">
        <v>1</v>
      </c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0"/>
        <v>主婦・主夫</v>
      </c>
      <c r="C89" s="65">
        <v>221</v>
      </c>
      <c r="D89" s="65">
        <v>9</v>
      </c>
      <c r="E89" s="65">
        <v>21</v>
      </c>
      <c r="F89" s="65">
        <v>69</v>
      </c>
      <c r="G89" s="65">
        <v>115</v>
      </c>
      <c r="H89" s="66">
        <v>7</v>
      </c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0"/>
        <v>学生</v>
      </c>
      <c r="C90" s="65">
        <v>33</v>
      </c>
      <c r="D90" s="65">
        <v>0</v>
      </c>
      <c r="E90" s="65">
        <v>0</v>
      </c>
      <c r="F90" s="65">
        <v>6</v>
      </c>
      <c r="G90" s="65">
        <v>27</v>
      </c>
      <c r="H90" s="66">
        <v>0</v>
      </c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0"/>
        <v>アルバイト・パート</v>
      </c>
      <c r="C91" s="65">
        <v>186</v>
      </c>
      <c r="D91" s="65">
        <v>3</v>
      </c>
      <c r="E91" s="65">
        <v>7</v>
      </c>
      <c r="F91" s="65">
        <v>46</v>
      </c>
      <c r="G91" s="65">
        <v>128</v>
      </c>
      <c r="H91" s="66">
        <v>2</v>
      </c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0"/>
        <v>無職</v>
      </c>
      <c r="C92" s="65">
        <v>217</v>
      </c>
      <c r="D92" s="65">
        <v>14</v>
      </c>
      <c r="E92" s="65">
        <v>19</v>
      </c>
      <c r="F92" s="65">
        <v>58</v>
      </c>
      <c r="G92" s="65">
        <v>116</v>
      </c>
      <c r="H92" s="66">
        <v>10</v>
      </c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0"/>
        <v>その他</v>
      </c>
      <c r="C93" s="65">
        <v>50</v>
      </c>
      <c r="D93" s="65">
        <v>0</v>
      </c>
      <c r="E93" s="65">
        <v>6</v>
      </c>
      <c r="F93" s="65">
        <v>16</v>
      </c>
      <c r="G93" s="65">
        <v>26</v>
      </c>
      <c r="H93" s="66">
        <v>2</v>
      </c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0"/>
        <v>単身世帯</v>
      </c>
      <c r="C94" s="69">
        <v>296</v>
      </c>
      <c r="D94" s="69">
        <v>9</v>
      </c>
      <c r="E94" s="69">
        <v>15</v>
      </c>
      <c r="F94" s="69">
        <v>60</v>
      </c>
      <c r="G94" s="69">
        <v>206</v>
      </c>
      <c r="H94" s="70">
        <v>6</v>
      </c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0"/>
        <v>夫婦のみ</v>
      </c>
      <c r="C95" s="65">
        <v>287</v>
      </c>
      <c r="D95" s="65">
        <v>13</v>
      </c>
      <c r="E95" s="65">
        <v>22</v>
      </c>
      <c r="F95" s="65">
        <v>82</v>
      </c>
      <c r="G95" s="65">
        <v>160</v>
      </c>
      <c r="H95" s="66">
        <v>10</v>
      </c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0"/>
        <v>二世代同居(子と同居)</v>
      </c>
      <c r="C96" s="65">
        <v>493</v>
      </c>
      <c r="D96" s="65">
        <v>12</v>
      </c>
      <c r="E96" s="65">
        <v>40</v>
      </c>
      <c r="F96" s="65">
        <v>117</v>
      </c>
      <c r="G96" s="65">
        <v>318</v>
      </c>
      <c r="H96" s="66">
        <v>6</v>
      </c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0"/>
        <v>二世代同居(親と同居)</v>
      </c>
      <c r="C97" s="65">
        <v>190</v>
      </c>
      <c r="D97" s="65">
        <v>1</v>
      </c>
      <c r="E97" s="65">
        <v>4</v>
      </c>
      <c r="F97" s="65">
        <v>28</v>
      </c>
      <c r="G97" s="65">
        <v>157</v>
      </c>
      <c r="H97" s="66">
        <v>0</v>
      </c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0"/>
        <v>三世代同居</v>
      </c>
      <c r="C98" s="65">
        <v>33</v>
      </c>
      <c r="D98" s="65">
        <v>1</v>
      </c>
      <c r="E98" s="65">
        <v>1</v>
      </c>
      <c r="F98" s="65">
        <v>10</v>
      </c>
      <c r="G98" s="65">
        <v>21</v>
      </c>
      <c r="H98" s="66">
        <v>0</v>
      </c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0"/>
        <v>その他</v>
      </c>
      <c r="C99" s="65">
        <v>41</v>
      </c>
      <c r="D99" s="65">
        <v>0</v>
      </c>
      <c r="E99" s="65">
        <v>2</v>
      </c>
      <c r="F99" s="65">
        <v>7</v>
      </c>
      <c r="G99" s="65">
        <v>29</v>
      </c>
      <c r="H99" s="66">
        <v>3</v>
      </c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0"/>
        <v>未就学児</v>
      </c>
      <c r="C100" s="69">
        <v>145</v>
      </c>
      <c r="D100" s="69">
        <v>4</v>
      </c>
      <c r="E100" s="69">
        <v>9</v>
      </c>
      <c r="F100" s="69">
        <v>29</v>
      </c>
      <c r="G100" s="69">
        <v>103</v>
      </c>
      <c r="H100" s="70">
        <v>0</v>
      </c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1">+B38</f>
        <v>小学生</v>
      </c>
      <c r="C101" s="65">
        <v>116</v>
      </c>
      <c r="D101" s="65">
        <v>3</v>
      </c>
      <c r="E101" s="65">
        <v>7</v>
      </c>
      <c r="F101" s="65">
        <v>33</v>
      </c>
      <c r="G101" s="65">
        <v>73</v>
      </c>
      <c r="H101" s="66">
        <v>0</v>
      </c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1"/>
        <v>中学生</v>
      </c>
      <c r="C102" s="65">
        <v>75</v>
      </c>
      <c r="D102" s="65">
        <v>1</v>
      </c>
      <c r="E102" s="65">
        <v>6</v>
      </c>
      <c r="F102" s="65">
        <v>24</v>
      </c>
      <c r="G102" s="65">
        <v>44</v>
      </c>
      <c r="H102" s="66">
        <v>0</v>
      </c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1"/>
        <v>65～74歳の家族</v>
      </c>
      <c r="C103" s="65">
        <v>203</v>
      </c>
      <c r="D103" s="65">
        <v>6</v>
      </c>
      <c r="E103" s="65">
        <v>16</v>
      </c>
      <c r="F103" s="65">
        <v>56</v>
      </c>
      <c r="G103" s="65">
        <v>120</v>
      </c>
      <c r="H103" s="66">
        <v>5</v>
      </c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1"/>
        <v>75歳以上の家族</v>
      </c>
      <c r="C104" s="65">
        <v>161</v>
      </c>
      <c r="D104" s="65">
        <v>8</v>
      </c>
      <c r="E104" s="65">
        <v>12</v>
      </c>
      <c r="F104" s="65">
        <v>44</v>
      </c>
      <c r="G104" s="65">
        <v>93</v>
      </c>
      <c r="H104" s="66">
        <v>4</v>
      </c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1"/>
        <v>1～5以外の家族と同居している</v>
      </c>
      <c r="C105" s="65">
        <v>710</v>
      </c>
      <c r="D105" s="65">
        <v>11</v>
      </c>
      <c r="E105" s="65">
        <v>43</v>
      </c>
      <c r="F105" s="65">
        <v>159</v>
      </c>
      <c r="G105" s="65">
        <v>491</v>
      </c>
      <c r="H105" s="66">
        <v>6</v>
      </c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1"/>
        <v>一戸建（持ち家）</v>
      </c>
      <c r="C106" s="69">
        <v>447</v>
      </c>
      <c r="D106" s="69">
        <v>17</v>
      </c>
      <c r="E106" s="69">
        <v>42</v>
      </c>
      <c r="F106" s="69">
        <v>112</v>
      </c>
      <c r="G106" s="69">
        <v>266</v>
      </c>
      <c r="H106" s="70">
        <v>10</v>
      </c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1"/>
        <v>一戸建（賃貸）</v>
      </c>
      <c r="C107" s="65">
        <v>25</v>
      </c>
      <c r="D107" s="65">
        <v>0</v>
      </c>
      <c r="E107" s="65">
        <v>4</v>
      </c>
      <c r="F107" s="65">
        <v>6</v>
      </c>
      <c r="G107" s="65">
        <v>15</v>
      </c>
      <c r="H107" s="66">
        <v>0</v>
      </c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1"/>
        <v>マンション（持ち家）</v>
      </c>
      <c r="C108" s="65">
        <v>389</v>
      </c>
      <c r="D108" s="65">
        <v>8</v>
      </c>
      <c r="E108" s="65">
        <v>18</v>
      </c>
      <c r="F108" s="65">
        <v>93</v>
      </c>
      <c r="G108" s="65">
        <v>263</v>
      </c>
      <c r="H108" s="66">
        <v>7</v>
      </c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1"/>
        <v>マンション・アパート（賃貸）</v>
      </c>
      <c r="C109" s="65">
        <v>340</v>
      </c>
      <c r="D109" s="65">
        <v>5</v>
      </c>
      <c r="E109" s="65">
        <v>10</v>
      </c>
      <c r="F109" s="65">
        <v>57</v>
      </c>
      <c r="G109" s="65">
        <v>261</v>
      </c>
      <c r="H109" s="66">
        <v>7</v>
      </c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1"/>
        <v>都市再生機構・公社住宅・　都営住宅・区営住宅</v>
      </c>
      <c r="C110" s="65">
        <v>101</v>
      </c>
      <c r="D110" s="65">
        <v>6</v>
      </c>
      <c r="E110" s="65">
        <v>8</v>
      </c>
      <c r="F110" s="65">
        <v>32</v>
      </c>
      <c r="G110" s="65">
        <v>54</v>
      </c>
      <c r="H110" s="66">
        <v>1</v>
      </c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1"/>
        <v>社宅・寮・間借り・住込み</v>
      </c>
      <c r="C111" s="65">
        <v>32</v>
      </c>
      <c r="D111" s="65">
        <v>0</v>
      </c>
      <c r="E111" s="65">
        <v>2</v>
      </c>
      <c r="F111" s="65">
        <v>4</v>
      </c>
      <c r="G111" s="65">
        <v>26</v>
      </c>
      <c r="H111" s="66">
        <v>0</v>
      </c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1"/>
        <v>その他（ケア付住宅など）</v>
      </c>
      <c r="C112" s="65">
        <v>6</v>
      </c>
      <c r="D112" s="65">
        <v>0</v>
      </c>
      <c r="E112" s="65">
        <v>0</v>
      </c>
      <c r="F112" s="65">
        <v>3</v>
      </c>
      <c r="G112" s="65">
        <v>2</v>
      </c>
      <c r="H112" s="66">
        <v>1</v>
      </c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1"/>
        <v>１年未満</v>
      </c>
      <c r="C113" s="69">
        <v>54</v>
      </c>
      <c r="D113" s="69">
        <v>1</v>
      </c>
      <c r="E113" s="69">
        <v>0</v>
      </c>
      <c r="F113" s="69">
        <v>5</v>
      </c>
      <c r="G113" s="69">
        <v>47</v>
      </c>
      <c r="H113" s="70">
        <v>1</v>
      </c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1"/>
        <v>１年以上５年未満</v>
      </c>
      <c r="C114" s="65">
        <v>168</v>
      </c>
      <c r="D114" s="65">
        <v>4</v>
      </c>
      <c r="E114" s="65">
        <v>5</v>
      </c>
      <c r="F114" s="65">
        <v>19</v>
      </c>
      <c r="G114" s="65">
        <v>137</v>
      </c>
      <c r="H114" s="66">
        <v>3</v>
      </c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1"/>
        <v>５年以上10年未満</v>
      </c>
      <c r="C115" s="65">
        <v>132</v>
      </c>
      <c r="D115" s="65">
        <v>4</v>
      </c>
      <c r="E115" s="65">
        <v>7</v>
      </c>
      <c r="F115" s="65">
        <v>29</v>
      </c>
      <c r="G115" s="65">
        <v>92</v>
      </c>
      <c r="H115" s="66">
        <v>0</v>
      </c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1"/>
        <v>10年以上20年未満</v>
      </c>
      <c r="C116" s="65">
        <v>238</v>
      </c>
      <c r="D116" s="65">
        <v>2</v>
      </c>
      <c r="E116" s="65">
        <v>11</v>
      </c>
      <c r="F116" s="65">
        <v>60</v>
      </c>
      <c r="G116" s="65">
        <v>160</v>
      </c>
      <c r="H116" s="66">
        <v>5</v>
      </c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1"/>
        <v>20年以上(次の「生まれたときから」を除く)</v>
      </c>
      <c r="C117" s="65">
        <v>522</v>
      </c>
      <c r="D117" s="65">
        <v>21</v>
      </c>
      <c r="E117" s="65">
        <v>48</v>
      </c>
      <c r="F117" s="65">
        <v>144</v>
      </c>
      <c r="G117" s="65">
        <v>296</v>
      </c>
      <c r="H117" s="66">
        <v>13</v>
      </c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1"/>
        <v>生まれたときから</v>
      </c>
      <c r="C118" s="65">
        <v>222</v>
      </c>
      <c r="D118" s="65">
        <v>2</v>
      </c>
      <c r="E118" s="65">
        <v>13</v>
      </c>
      <c r="F118" s="65">
        <v>47</v>
      </c>
      <c r="G118" s="65">
        <v>158</v>
      </c>
      <c r="H118" s="66">
        <v>2</v>
      </c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1"/>
        <v>東京23区内（板橋区を除く）</v>
      </c>
      <c r="C119" s="69">
        <v>519</v>
      </c>
      <c r="D119" s="69">
        <v>22</v>
      </c>
      <c r="E119" s="69">
        <v>26</v>
      </c>
      <c r="F119" s="69">
        <v>123</v>
      </c>
      <c r="G119" s="69">
        <v>342</v>
      </c>
      <c r="H119" s="70">
        <v>6</v>
      </c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1"/>
        <v>東京都内の他市町村</v>
      </c>
      <c r="C120" s="65">
        <v>71</v>
      </c>
      <c r="D120" s="65">
        <v>0</v>
      </c>
      <c r="E120" s="65">
        <v>6</v>
      </c>
      <c r="F120" s="65">
        <v>18</v>
      </c>
      <c r="G120" s="65">
        <v>46</v>
      </c>
      <c r="H120" s="66">
        <v>1</v>
      </c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1"/>
        <v>埼玉県内</v>
      </c>
      <c r="C121" s="65">
        <v>168</v>
      </c>
      <c r="D121" s="65">
        <v>1</v>
      </c>
      <c r="E121" s="65">
        <v>9</v>
      </c>
      <c r="F121" s="65">
        <v>35</v>
      </c>
      <c r="G121" s="65">
        <v>118</v>
      </c>
      <c r="H121" s="66">
        <v>5</v>
      </c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1"/>
        <v>千葉県・神奈川県内</v>
      </c>
      <c r="C122" s="65">
        <v>85</v>
      </c>
      <c r="D122" s="65">
        <v>3</v>
      </c>
      <c r="E122" s="65">
        <v>8</v>
      </c>
      <c r="F122" s="65">
        <v>21</v>
      </c>
      <c r="G122" s="65">
        <v>53</v>
      </c>
      <c r="H122" s="66">
        <v>0</v>
      </c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1"/>
        <v>その他（海外を含む）</v>
      </c>
      <c r="C123" s="65">
        <v>180</v>
      </c>
      <c r="D123" s="65">
        <v>5</v>
      </c>
      <c r="E123" s="65">
        <v>13</v>
      </c>
      <c r="F123" s="65">
        <v>39</v>
      </c>
      <c r="G123" s="65">
        <v>120</v>
      </c>
      <c r="H123" s="66">
        <v>3</v>
      </c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B123"/>
  <sheetViews>
    <sheetView zoomScaleNormal="100" workbookViewId="0">
      <selection activeCell="B1" sqref="B1"/>
    </sheetView>
  </sheetViews>
  <sheetFormatPr defaultRowHeight="12.75"/>
  <cols>
    <col min="1" max="1" width="2.7109375" style="6" customWidth="1"/>
    <col min="2" max="2" width="36.5703125" style="6" customWidth="1"/>
    <col min="3" max="16384" width="9.140625" style="5"/>
  </cols>
  <sheetData>
    <row r="1" spans="1:28" s="3" customFormat="1">
      <c r="A1" s="55"/>
      <c r="B1" s="3" t="s">
        <v>612</v>
      </c>
      <c r="C1" s="55"/>
      <c r="D1" s="55"/>
      <c r="E1" s="55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 s="3" customFormat="1">
      <c r="A2" s="55"/>
      <c r="B2" s="55" t="s">
        <v>521</v>
      </c>
      <c r="C2" s="55"/>
      <c r="D2" s="55"/>
      <c r="E2" s="55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42"/>
      <c r="Y2" s="63"/>
      <c r="Z2" s="63"/>
      <c r="AA2" s="63"/>
      <c r="AB2" s="63"/>
    </row>
    <row r="3" spans="1:28" s="3" customFormat="1" ht="13.5" thickBot="1">
      <c r="A3" s="55"/>
      <c r="B3" s="55"/>
      <c r="C3" s="112">
        <v>1</v>
      </c>
      <c r="D3" s="112">
        <v>2</v>
      </c>
      <c r="E3" s="112"/>
      <c r="F3" s="11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83" t="s">
        <v>422</v>
      </c>
      <c r="E4" s="83" t="s">
        <v>423</v>
      </c>
      <c r="F4" s="83" t="s">
        <v>424</v>
      </c>
      <c r="G4" s="83" t="s">
        <v>425</v>
      </c>
      <c r="H4" s="83" t="s">
        <v>426</v>
      </c>
      <c r="I4" s="92" t="s">
        <v>1</v>
      </c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>
      <c r="A5" s="148" t="s">
        <v>2</v>
      </c>
      <c r="B5" s="149"/>
      <c r="C5" s="44">
        <v>100</v>
      </c>
      <c r="D5" s="45">
        <v>24.6</v>
      </c>
      <c r="E5" s="84">
        <v>14.8</v>
      </c>
      <c r="F5" s="45">
        <v>21.4</v>
      </c>
      <c r="G5" s="45">
        <v>20.7</v>
      </c>
      <c r="H5" s="45">
        <v>18</v>
      </c>
      <c r="I5" s="46">
        <v>0.4</v>
      </c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</row>
    <row r="6" spans="1:28" ht="12.75" customHeight="1">
      <c r="A6" s="150" t="s">
        <v>4</v>
      </c>
      <c r="B6" s="100" t="s">
        <v>409</v>
      </c>
      <c r="C6" s="45">
        <v>100</v>
      </c>
      <c r="D6" s="45">
        <v>24.9</v>
      </c>
      <c r="E6" s="84">
        <v>14.3</v>
      </c>
      <c r="F6" s="45">
        <v>22.3</v>
      </c>
      <c r="G6" s="45">
        <v>20.2</v>
      </c>
      <c r="H6" s="45">
        <v>18.100000000000001</v>
      </c>
      <c r="I6" s="46">
        <v>0.2</v>
      </c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</row>
    <row r="7" spans="1:28">
      <c r="A7" s="150"/>
      <c r="B7" s="100" t="s">
        <v>410</v>
      </c>
      <c r="C7" s="45">
        <v>100</v>
      </c>
      <c r="D7" s="45">
        <v>24.4</v>
      </c>
      <c r="E7" s="84">
        <v>15.2</v>
      </c>
      <c r="F7" s="45">
        <v>20.9</v>
      </c>
      <c r="G7" s="45">
        <v>21.3</v>
      </c>
      <c r="H7" s="45">
        <v>18.2</v>
      </c>
      <c r="I7" s="46">
        <v>0.1</v>
      </c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</row>
    <row r="8" spans="1:28" ht="13.5" thickBot="1">
      <c r="A8" s="151"/>
      <c r="B8" s="101" t="s">
        <v>408</v>
      </c>
      <c r="C8" s="48">
        <v>100</v>
      </c>
      <c r="D8" s="48">
        <v>100</v>
      </c>
      <c r="E8" s="85">
        <v>0</v>
      </c>
      <c r="F8" s="48">
        <v>0</v>
      </c>
      <c r="G8" s="48">
        <v>0</v>
      </c>
      <c r="H8" s="48">
        <v>0</v>
      </c>
      <c r="I8" s="49">
        <v>0</v>
      </c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13.5" customHeight="1" thickTop="1">
      <c r="A9" s="152" t="s">
        <v>7</v>
      </c>
      <c r="B9" s="102" t="s">
        <v>13</v>
      </c>
      <c r="C9" s="50">
        <v>100</v>
      </c>
      <c r="D9" s="50">
        <v>45.5</v>
      </c>
      <c r="E9" s="86">
        <v>18.2</v>
      </c>
      <c r="F9" s="50">
        <v>9.1</v>
      </c>
      <c r="G9" s="50">
        <v>9.1</v>
      </c>
      <c r="H9" s="50">
        <v>18.2</v>
      </c>
      <c r="I9" s="51">
        <v>0</v>
      </c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>
      <c r="A10" s="150"/>
      <c r="B10" s="100" t="s">
        <v>14</v>
      </c>
      <c r="C10" s="45">
        <v>100</v>
      </c>
      <c r="D10" s="45">
        <v>28.1</v>
      </c>
      <c r="E10" s="84">
        <v>15.6</v>
      </c>
      <c r="F10" s="45">
        <v>14.8</v>
      </c>
      <c r="G10" s="45">
        <v>21.5</v>
      </c>
      <c r="H10" s="45">
        <v>20</v>
      </c>
      <c r="I10" s="46">
        <v>0</v>
      </c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>
      <c r="A11" s="150"/>
      <c r="B11" s="100" t="s">
        <v>15</v>
      </c>
      <c r="C11" s="45">
        <v>100</v>
      </c>
      <c r="D11" s="45">
        <v>27.9</v>
      </c>
      <c r="E11" s="84">
        <v>11.6</v>
      </c>
      <c r="F11" s="45">
        <v>18.100000000000001</v>
      </c>
      <c r="G11" s="45">
        <v>21.4</v>
      </c>
      <c r="H11" s="45">
        <v>20.9</v>
      </c>
      <c r="I11" s="46">
        <v>0</v>
      </c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>
      <c r="A12" s="150"/>
      <c r="B12" s="100" t="s">
        <v>16</v>
      </c>
      <c r="C12" s="45">
        <v>100</v>
      </c>
      <c r="D12" s="45">
        <v>20.100000000000001</v>
      </c>
      <c r="E12" s="84">
        <v>15.1</v>
      </c>
      <c r="F12" s="45">
        <v>26.3</v>
      </c>
      <c r="G12" s="45">
        <v>20.5</v>
      </c>
      <c r="H12" s="45">
        <v>18.100000000000001</v>
      </c>
      <c r="I12" s="46">
        <v>0</v>
      </c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>
      <c r="A13" s="150"/>
      <c r="B13" s="100" t="s">
        <v>17</v>
      </c>
      <c r="C13" s="45">
        <v>100</v>
      </c>
      <c r="D13" s="45">
        <v>19.3</v>
      </c>
      <c r="E13" s="84">
        <v>18.8</v>
      </c>
      <c r="F13" s="45">
        <v>25.2</v>
      </c>
      <c r="G13" s="45">
        <v>21.6</v>
      </c>
      <c r="H13" s="45">
        <v>14.7</v>
      </c>
      <c r="I13" s="46">
        <v>0.5</v>
      </c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>
      <c r="A14" s="150"/>
      <c r="B14" s="100" t="s">
        <v>465</v>
      </c>
      <c r="C14" s="45">
        <v>100</v>
      </c>
      <c r="D14" s="45">
        <v>30.3</v>
      </c>
      <c r="E14" s="84">
        <v>17.600000000000001</v>
      </c>
      <c r="F14" s="45">
        <v>20.2</v>
      </c>
      <c r="G14" s="45">
        <v>16.8</v>
      </c>
      <c r="H14" s="45">
        <v>15.1</v>
      </c>
      <c r="I14" s="46">
        <v>0</v>
      </c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>
      <c r="A15" s="150"/>
      <c r="B15" s="100" t="s">
        <v>466</v>
      </c>
      <c r="C15" s="45">
        <v>100</v>
      </c>
      <c r="D15" s="45">
        <v>18.8</v>
      </c>
      <c r="E15" s="84">
        <v>13</v>
      </c>
      <c r="F15" s="45">
        <v>24</v>
      </c>
      <c r="G15" s="45">
        <v>22.7</v>
      </c>
      <c r="H15" s="45">
        <v>21.4</v>
      </c>
      <c r="I15" s="46">
        <v>0</v>
      </c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>
      <c r="A16" s="150"/>
      <c r="B16" s="100" t="s">
        <v>6</v>
      </c>
      <c r="C16" s="45">
        <v>100</v>
      </c>
      <c r="D16" s="45">
        <v>27.5</v>
      </c>
      <c r="E16" s="84">
        <v>17.600000000000001</v>
      </c>
      <c r="F16" s="45">
        <v>23.5</v>
      </c>
      <c r="G16" s="45">
        <v>20.6</v>
      </c>
      <c r="H16" s="45">
        <v>10.8</v>
      </c>
      <c r="I16" s="46">
        <v>0</v>
      </c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13.5" thickBot="1">
      <c r="A17" s="150"/>
      <c r="B17" s="100" t="s">
        <v>5</v>
      </c>
      <c r="C17" s="45">
        <v>100</v>
      </c>
      <c r="D17" s="45">
        <v>30.7</v>
      </c>
      <c r="E17" s="84">
        <v>9.4</v>
      </c>
      <c r="F17" s="45">
        <v>15.7</v>
      </c>
      <c r="G17" s="45">
        <v>21.3</v>
      </c>
      <c r="H17" s="45">
        <v>22</v>
      </c>
      <c r="I17" s="46">
        <v>0.8</v>
      </c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13.5" customHeight="1" thickTop="1">
      <c r="A18" s="152" t="s">
        <v>9</v>
      </c>
      <c r="B18" s="102" t="s">
        <v>19</v>
      </c>
      <c r="C18" s="50">
        <v>100</v>
      </c>
      <c r="D18" s="50">
        <v>100</v>
      </c>
      <c r="E18" s="86">
        <v>0</v>
      </c>
      <c r="F18" s="50">
        <v>0</v>
      </c>
      <c r="G18" s="50">
        <v>0</v>
      </c>
      <c r="H18" s="50">
        <v>0</v>
      </c>
      <c r="I18" s="51">
        <v>0</v>
      </c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>
      <c r="A19" s="150"/>
      <c r="B19" s="100" t="s">
        <v>20</v>
      </c>
      <c r="C19" s="45">
        <v>100</v>
      </c>
      <c r="D19" s="45">
        <v>0</v>
      </c>
      <c r="E19" s="84">
        <v>100</v>
      </c>
      <c r="F19" s="45">
        <v>0</v>
      </c>
      <c r="G19" s="45">
        <v>0</v>
      </c>
      <c r="H19" s="45">
        <v>0</v>
      </c>
      <c r="I19" s="46">
        <v>0</v>
      </c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>
      <c r="A20" s="150"/>
      <c r="B20" s="100" t="s">
        <v>21</v>
      </c>
      <c r="C20" s="45">
        <v>100</v>
      </c>
      <c r="D20" s="45">
        <v>0</v>
      </c>
      <c r="E20" s="84">
        <v>0</v>
      </c>
      <c r="F20" s="45">
        <v>100</v>
      </c>
      <c r="G20" s="45">
        <v>0</v>
      </c>
      <c r="H20" s="45">
        <v>0</v>
      </c>
      <c r="I20" s="46">
        <v>0</v>
      </c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>
      <c r="A21" s="150"/>
      <c r="B21" s="100" t="s">
        <v>22</v>
      </c>
      <c r="C21" s="45">
        <v>100</v>
      </c>
      <c r="D21" s="45">
        <v>0</v>
      </c>
      <c r="E21" s="84">
        <v>0</v>
      </c>
      <c r="F21" s="45">
        <v>0</v>
      </c>
      <c r="G21" s="45">
        <v>100</v>
      </c>
      <c r="H21" s="45">
        <v>0</v>
      </c>
      <c r="I21" s="46">
        <v>0</v>
      </c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13.5" thickBot="1">
      <c r="A22" s="150"/>
      <c r="B22" s="100" t="s">
        <v>23</v>
      </c>
      <c r="C22" s="45">
        <v>100</v>
      </c>
      <c r="D22" s="45">
        <v>0</v>
      </c>
      <c r="E22" s="84">
        <v>0</v>
      </c>
      <c r="F22" s="45">
        <v>0</v>
      </c>
      <c r="G22" s="45">
        <v>0</v>
      </c>
      <c r="H22" s="45">
        <v>100</v>
      </c>
      <c r="I22" s="46">
        <v>0</v>
      </c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3.5" customHeight="1" thickTop="1">
      <c r="A23" s="152" t="s">
        <v>8</v>
      </c>
      <c r="B23" s="102" t="s">
        <v>24</v>
      </c>
      <c r="C23" s="50">
        <v>100</v>
      </c>
      <c r="D23" s="50">
        <v>23.8</v>
      </c>
      <c r="E23" s="86">
        <v>16.2</v>
      </c>
      <c r="F23" s="50">
        <v>21.2</v>
      </c>
      <c r="G23" s="50">
        <v>19.2</v>
      </c>
      <c r="H23" s="50">
        <v>19.399999999999999</v>
      </c>
      <c r="I23" s="51">
        <v>0.2</v>
      </c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>
      <c r="A24" s="150"/>
      <c r="B24" s="100" t="s">
        <v>25</v>
      </c>
      <c r="C24" s="45">
        <v>100</v>
      </c>
      <c r="D24" s="45">
        <v>28.2</v>
      </c>
      <c r="E24" s="84">
        <v>15.3</v>
      </c>
      <c r="F24" s="45">
        <v>23.5</v>
      </c>
      <c r="G24" s="45">
        <v>21.2</v>
      </c>
      <c r="H24" s="45">
        <v>11.8</v>
      </c>
      <c r="I24" s="46">
        <v>0</v>
      </c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>
      <c r="A25" s="150"/>
      <c r="B25" s="100" t="s">
        <v>26</v>
      </c>
      <c r="C25" s="45">
        <v>100</v>
      </c>
      <c r="D25" s="45">
        <v>21.2</v>
      </c>
      <c r="E25" s="84">
        <v>27.3</v>
      </c>
      <c r="F25" s="45">
        <v>27.3</v>
      </c>
      <c r="G25" s="45">
        <v>15.2</v>
      </c>
      <c r="H25" s="45">
        <v>9.1</v>
      </c>
      <c r="I25" s="46">
        <v>0</v>
      </c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>
      <c r="A26" s="150"/>
      <c r="B26" s="100" t="s">
        <v>27</v>
      </c>
      <c r="C26" s="45">
        <v>100</v>
      </c>
      <c r="D26" s="45">
        <v>22.2</v>
      </c>
      <c r="E26" s="84">
        <v>16.3</v>
      </c>
      <c r="F26" s="45">
        <v>21.3</v>
      </c>
      <c r="G26" s="45">
        <v>23.1</v>
      </c>
      <c r="H26" s="45">
        <v>17.2</v>
      </c>
      <c r="I26" s="46">
        <v>0</v>
      </c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>
      <c r="A27" s="150"/>
      <c r="B27" s="100" t="s">
        <v>18</v>
      </c>
      <c r="C27" s="45">
        <v>100</v>
      </c>
      <c r="D27" s="45">
        <v>30.3</v>
      </c>
      <c r="E27" s="84">
        <v>12.1</v>
      </c>
      <c r="F27" s="45">
        <v>12.1</v>
      </c>
      <c r="G27" s="45">
        <v>15.2</v>
      </c>
      <c r="H27" s="45">
        <v>30.3</v>
      </c>
      <c r="I27" s="46">
        <v>0</v>
      </c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>
      <c r="A28" s="150"/>
      <c r="B28" s="100" t="s">
        <v>28</v>
      </c>
      <c r="C28" s="45">
        <v>100</v>
      </c>
      <c r="D28" s="45">
        <v>21</v>
      </c>
      <c r="E28" s="84">
        <v>11.3</v>
      </c>
      <c r="F28" s="45">
        <v>23.7</v>
      </c>
      <c r="G28" s="45">
        <v>24.2</v>
      </c>
      <c r="H28" s="45">
        <v>18.3</v>
      </c>
      <c r="I28" s="46">
        <v>1.6</v>
      </c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>
      <c r="A29" s="150"/>
      <c r="B29" s="100" t="s">
        <v>29</v>
      </c>
      <c r="C29" s="45">
        <v>100</v>
      </c>
      <c r="D29" s="45">
        <v>29.5</v>
      </c>
      <c r="E29" s="84">
        <v>11.1</v>
      </c>
      <c r="F29" s="45">
        <v>19.8</v>
      </c>
      <c r="G29" s="45">
        <v>18.399999999999999</v>
      </c>
      <c r="H29" s="45">
        <v>20.3</v>
      </c>
      <c r="I29" s="46">
        <v>0.9</v>
      </c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3.5" thickBot="1">
      <c r="A30" s="150"/>
      <c r="B30" s="100" t="s">
        <v>30</v>
      </c>
      <c r="C30" s="45">
        <v>100</v>
      </c>
      <c r="D30" s="45">
        <v>22</v>
      </c>
      <c r="E30" s="84">
        <v>18</v>
      </c>
      <c r="F30" s="45">
        <v>22</v>
      </c>
      <c r="G30" s="45">
        <v>26</v>
      </c>
      <c r="H30" s="45">
        <v>12</v>
      </c>
      <c r="I30" s="46">
        <v>0</v>
      </c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3.5" customHeight="1" thickTop="1">
      <c r="A31" s="153" t="s">
        <v>10</v>
      </c>
      <c r="B31" s="102" t="s">
        <v>31</v>
      </c>
      <c r="C31" s="50">
        <v>100</v>
      </c>
      <c r="D31" s="50">
        <v>31.4</v>
      </c>
      <c r="E31" s="86">
        <v>14.2</v>
      </c>
      <c r="F31" s="50">
        <v>20.3</v>
      </c>
      <c r="G31" s="50">
        <v>18.899999999999999</v>
      </c>
      <c r="H31" s="50">
        <v>14.5</v>
      </c>
      <c r="I31" s="51">
        <v>0.7</v>
      </c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>
      <c r="A32" s="154"/>
      <c r="B32" s="100" t="s">
        <v>32</v>
      </c>
      <c r="C32" s="45">
        <v>100</v>
      </c>
      <c r="D32" s="45">
        <v>25.4</v>
      </c>
      <c r="E32" s="84">
        <v>14.3</v>
      </c>
      <c r="F32" s="45">
        <v>20.2</v>
      </c>
      <c r="G32" s="45">
        <v>19.2</v>
      </c>
      <c r="H32" s="45">
        <v>20.9</v>
      </c>
      <c r="I32" s="46">
        <v>0</v>
      </c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>
      <c r="A33" s="154"/>
      <c r="B33" s="100" t="s">
        <v>33</v>
      </c>
      <c r="C33" s="45">
        <v>100</v>
      </c>
      <c r="D33" s="45">
        <v>21.1</v>
      </c>
      <c r="E33" s="84">
        <v>13.6</v>
      </c>
      <c r="F33" s="45">
        <v>22.5</v>
      </c>
      <c r="G33" s="45">
        <v>23.7</v>
      </c>
      <c r="H33" s="45">
        <v>18.7</v>
      </c>
      <c r="I33" s="46">
        <v>0.4</v>
      </c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>
      <c r="A34" s="154"/>
      <c r="B34" s="100" t="s">
        <v>34</v>
      </c>
      <c r="C34" s="45">
        <v>100</v>
      </c>
      <c r="D34" s="45">
        <v>22.6</v>
      </c>
      <c r="E34" s="84">
        <v>17.899999999999999</v>
      </c>
      <c r="F34" s="45">
        <v>21.6</v>
      </c>
      <c r="G34" s="45">
        <v>20</v>
      </c>
      <c r="H34" s="45">
        <v>17.399999999999999</v>
      </c>
      <c r="I34" s="46">
        <v>0.5</v>
      </c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>
      <c r="A35" s="154"/>
      <c r="B35" s="100" t="s">
        <v>35</v>
      </c>
      <c r="C35" s="45">
        <v>100</v>
      </c>
      <c r="D35" s="45">
        <v>12.1</v>
      </c>
      <c r="E35" s="84">
        <v>15.2</v>
      </c>
      <c r="F35" s="45">
        <v>33.299999999999997</v>
      </c>
      <c r="G35" s="45">
        <v>21.2</v>
      </c>
      <c r="H35" s="45">
        <v>18.2</v>
      </c>
      <c r="I35" s="46">
        <v>0</v>
      </c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3.5" thickBot="1">
      <c r="A36" s="154"/>
      <c r="B36" s="100" t="s">
        <v>30</v>
      </c>
      <c r="C36" s="45">
        <v>100</v>
      </c>
      <c r="D36" s="45">
        <v>31.7</v>
      </c>
      <c r="E36" s="84">
        <v>24.4</v>
      </c>
      <c r="F36" s="45">
        <v>12.2</v>
      </c>
      <c r="G36" s="45">
        <v>14.6</v>
      </c>
      <c r="H36" s="45">
        <v>14.6</v>
      </c>
      <c r="I36" s="46">
        <v>2.4</v>
      </c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3.5" customHeight="1" thickTop="1">
      <c r="A37" s="153" t="s">
        <v>11</v>
      </c>
      <c r="B37" s="102" t="s">
        <v>36</v>
      </c>
      <c r="C37" s="50">
        <v>100</v>
      </c>
      <c r="D37" s="50">
        <v>23.4</v>
      </c>
      <c r="E37" s="86">
        <v>9</v>
      </c>
      <c r="F37" s="50">
        <v>24.1</v>
      </c>
      <c r="G37" s="50">
        <v>24.1</v>
      </c>
      <c r="H37" s="50">
        <v>18.600000000000001</v>
      </c>
      <c r="I37" s="51">
        <v>0.7</v>
      </c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>
      <c r="A38" s="154"/>
      <c r="B38" s="100" t="s">
        <v>37</v>
      </c>
      <c r="C38" s="45">
        <v>100</v>
      </c>
      <c r="D38" s="45">
        <v>17.2</v>
      </c>
      <c r="E38" s="84">
        <v>11.2</v>
      </c>
      <c r="F38" s="45">
        <v>25</v>
      </c>
      <c r="G38" s="45">
        <v>25.9</v>
      </c>
      <c r="H38" s="45">
        <v>19.8</v>
      </c>
      <c r="I38" s="46">
        <v>0.9</v>
      </c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>
      <c r="A39" s="154"/>
      <c r="B39" s="100" t="s">
        <v>38</v>
      </c>
      <c r="C39" s="45">
        <v>100</v>
      </c>
      <c r="D39" s="45">
        <v>16</v>
      </c>
      <c r="E39" s="84">
        <v>16</v>
      </c>
      <c r="F39" s="45">
        <v>22.7</v>
      </c>
      <c r="G39" s="45">
        <v>20</v>
      </c>
      <c r="H39" s="45">
        <v>25.3</v>
      </c>
      <c r="I39" s="46">
        <v>0</v>
      </c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>
      <c r="A40" s="154"/>
      <c r="B40" s="100" t="s">
        <v>39</v>
      </c>
      <c r="C40" s="45">
        <v>100</v>
      </c>
      <c r="D40" s="45">
        <v>19.7</v>
      </c>
      <c r="E40" s="84">
        <v>14.8</v>
      </c>
      <c r="F40" s="45">
        <v>21.2</v>
      </c>
      <c r="G40" s="45">
        <v>21.2</v>
      </c>
      <c r="H40" s="45">
        <v>22.7</v>
      </c>
      <c r="I40" s="46">
        <v>0.5</v>
      </c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>
      <c r="A41" s="154"/>
      <c r="B41" s="100" t="s">
        <v>40</v>
      </c>
      <c r="C41" s="45">
        <v>100</v>
      </c>
      <c r="D41" s="45">
        <v>29.2</v>
      </c>
      <c r="E41" s="84">
        <v>13.7</v>
      </c>
      <c r="F41" s="45">
        <v>19.3</v>
      </c>
      <c r="G41" s="45">
        <v>20.5</v>
      </c>
      <c r="H41" s="45">
        <v>16.8</v>
      </c>
      <c r="I41" s="46">
        <v>0.6</v>
      </c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3.5" thickBot="1">
      <c r="A42" s="154"/>
      <c r="B42" s="100" t="s">
        <v>41</v>
      </c>
      <c r="C42" s="45">
        <v>100</v>
      </c>
      <c r="D42" s="45">
        <v>21.3</v>
      </c>
      <c r="E42" s="84">
        <v>15.9</v>
      </c>
      <c r="F42" s="45">
        <v>22.4</v>
      </c>
      <c r="G42" s="45">
        <v>22.1</v>
      </c>
      <c r="H42" s="45">
        <v>18</v>
      </c>
      <c r="I42" s="46">
        <v>0.3</v>
      </c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3.5" customHeight="1" thickTop="1">
      <c r="A43" s="153" t="s">
        <v>60</v>
      </c>
      <c r="B43" s="102" t="s">
        <v>42</v>
      </c>
      <c r="C43" s="50">
        <v>100</v>
      </c>
      <c r="D43" s="50">
        <v>24.8</v>
      </c>
      <c r="E43" s="86">
        <v>19</v>
      </c>
      <c r="F43" s="50">
        <v>21.7</v>
      </c>
      <c r="G43" s="50">
        <v>26.4</v>
      </c>
      <c r="H43" s="50">
        <v>7.4</v>
      </c>
      <c r="I43" s="51">
        <v>0.7</v>
      </c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>
      <c r="A44" s="154"/>
      <c r="B44" s="100" t="s">
        <v>43</v>
      </c>
      <c r="C44" s="45">
        <v>100</v>
      </c>
      <c r="D44" s="45">
        <v>44</v>
      </c>
      <c r="E44" s="84">
        <v>20</v>
      </c>
      <c r="F44" s="45">
        <v>12</v>
      </c>
      <c r="G44" s="45">
        <v>8</v>
      </c>
      <c r="H44" s="45">
        <v>16</v>
      </c>
      <c r="I44" s="46">
        <v>0</v>
      </c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>
      <c r="A45" s="154"/>
      <c r="B45" s="100" t="s">
        <v>44</v>
      </c>
      <c r="C45" s="45">
        <v>100</v>
      </c>
      <c r="D45" s="45">
        <v>24.7</v>
      </c>
      <c r="E45" s="84">
        <v>10.8</v>
      </c>
      <c r="F45" s="45">
        <v>27.8</v>
      </c>
      <c r="G45" s="45">
        <v>18.3</v>
      </c>
      <c r="H45" s="45">
        <v>18.3</v>
      </c>
      <c r="I45" s="46">
        <v>0.3</v>
      </c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>
      <c r="A46" s="154"/>
      <c r="B46" s="100" t="s">
        <v>45</v>
      </c>
      <c r="C46" s="45">
        <v>100</v>
      </c>
      <c r="D46" s="45">
        <v>27.4</v>
      </c>
      <c r="E46" s="84">
        <v>17.399999999999999</v>
      </c>
      <c r="F46" s="45">
        <v>16.2</v>
      </c>
      <c r="G46" s="45">
        <v>21.5</v>
      </c>
      <c r="H46" s="45">
        <v>17.100000000000001</v>
      </c>
      <c r="I46" s="46">
        <v>0.6</v>
      </c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>
      <c r="A47" s="154"/>
      <c r="B47" s="103" t="s">
        <v>46</v>
      </c>
      <c r="C47" s="45">
        <v>100</v>
      </c>
      <c r="D47" s="45">
        <v>7.9</v>
      </c>
      <c r="E47" s="84">
        <v>3</v>
      </c>
      <c r="F47" s="45">
        <v>16.8</v>
      </c>
      <c r="G47" s="45">
        <v>7.9</v>
      </c>
      <c r="H47" s="45">
        <v>64.400000000000006</v>
      </c>
      <c r="I47" s="46">
        <v>0</v>
      </c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>
      <c r="A48" s="154"/>
      <c r="B48" s="100" t="s">
        <v>47</v>
      </c>
      <c r="C48" s="45">
        <v>100</v>
      </c>
      <c r="D48" s="45">
        <v>25</v>
      </c>
      <c r="E48" s="84">
        <v>15.6</v>
      </c>
      <c r="F48" s="45">
        <v>21.9</v>
      </c>
      <c r="G48" s="45">
        <v>15.6</v>
      </c>
      <c r="H48" s="45">
        <v>21.9</v>
      </c>
      <c r="I48" s="46">
        <v>0</v>
      </c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3.5" thickBot="1">
      <c r="A49" s="154"/>
      <c r="B49" s="100" t="s">
        <v>48</v>
      </c>
      <c r="C49" s="45">
        <v>100</v>
      </c>
      <c r="D49" s="45">
        <v>50</v>
      </c>
      <c r="E49" s="84">
        <v>0</v>
      </c>
      <c r="F49" s="45">
        <v>16.7</v>
      </c>
      <c r="G49" s="45">
        <v>16.7</v>
      </c>
      <c r="H49" s="45">
        <v>16.7</v>
      </c>
      <c r="I49" s="46">
        <v>0</v>
      </c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3.5" customHeight="1" thickTop="1">
      <c r="A50" s="153" t="s">
        <v>61</v>
      </c>
      <c r="B50" s="102" t="s">
        <v>49</v>
      </c>
      <c r="C50" s="50">
        <v>100</v>
      </c>
      <c r="D50" s="50">
        <v>35.200000000000003</v>
      </c>
      <c r="E50" s="86">
        <v>18.5</v>
      </c>
      <c r="F50" s="50">
        <v>22.2</v>
      </c>
      <c r="G50" s="50">
        <v>7.4</v>
      </c>
      <c r="H50" s="50">
        <v>16.7</v>
      </c>
      <c r="I50" s="51">
        <v>0</v>
      </c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>
      <c r="A51" s="154"/>
      <c r="B51" s="100" t="s">
        <v>50</v>
      </c>
      <c r="C51" s="45">
        <v>100</v>
      </c>
      <c r="D51" s="45">
        <v>29.8</v>
      </c>
      <c r="E51" s="84">
        <v>13.1</v>
      </c>
      <c r="F51" s="45">
        <v>23.2</v>
      </c>
      <c r="G51" s="45">
        <v>19</v>
      </c>
      <c r="H51" s="45">
        <v>14.9</v>
      </c>
      <c r="I51" s="46">
        <v>0</v>
      </c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>
      <c r="A52" s="154"/>
      <c r="B52" s="100" t="s">
        <v>51</v>
      </c>
      <c r="C52" s="45">
        <v>100</v>
      </c>
      <c r="D52" s="45">
        <v>22.7</v>
      </c>
      <c r="E52" s="84">
        <v>10.6</v>
      </c>
      <c r="F52" s="45">
        <v>15.9</v>
      </c>
      <c r="G52" s="45">
        <v>28</v>
      </c>
      <c r="H52" s="45">
        <v>22.7</v>
      </c>
      <c r="I52" s="46">
        <v>0</v>
      </c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>
      <c r="A53" s="154"/>
      <c r="B53" s="100" t="s">
        <v>52</v>
      </c>
      <c r="C53" s="45">
        <v>100</v>
      </c>
      <c r="D53" s="45">
        <v>25.2</v>
      </c>
      <c r="E53" s="84">
        <v>16.8</v>
      </c>
      <c r="F53" s="45">
        <v>20.6</v>
      </c>
      <c r="G53" s="45">
        <v>18.5</v>
      </c>
      <c r="H53" s="45">
        <v>18.5</v>
      </c>
      <c r="I53" s="46">
        <v>0.4</v>
      </c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>
      <c r="A54" s="154"/>
      <c r="B54" s="100" t="s">
        <v>53</v>
      </c>
      <c r="C54" s="45">
        <v>100</v>
      </c>
      <c r="D54" s="45">
        <v>20.9</v>
      </c>
      <c r="E54" s="84">
        <v>15.1</v>
      </c>
      <c r="F54" s="45">
        <v>23</v>
      </c>
      <c r="G54" s="45">
        <v>22.6</v>
      </c>
      <c r="H54" s="45">
        <v>18</v>
      </c>
      <c r="I54" s="46">
        <v>0.4</v>
      </c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3.5" thickBot="1">
      <c r="A55" s="154"/>
      <c r="B55" s="100" t="s">
        <v>54</v>
      </c>
      <c r="C55" s="45">
        <v>100</v>
      </c>
      <c r="D55" s="45">
        <v>27</v>
      </c>
      <c r="E55" s="84">
        <v>14.9</v>
      </c>
      <c r="F55" s="45">
        <v>20.3</v>
      </c>
      <c r="G55" s="45">
        <v>18.5</v>
      </c>
      <c r="H55" s="45">
        <v>18</v>
      </c>
      <c r="I55" s="46">
        <v>1.4</v>
      </c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3.5" customHeight="1" thickTop="1">
      <c r="A56" s="155" t="s">
        <v>62</v>
      </c>
      <c r="B56" s="102" t="s">
        <v>55</v>
      </c>
      <c r="C56" s="50">
        <v>100</v>
      </c>
      <c r="D56" s="50">
        <v>22.5</v>
      </c>
      <c r="E56" s="86">
        <v>16.2</v>
      </c>
      <c r="F56" s="50">
        <v>20.8</v>
      </c>
      <c r="G56" s="50">
        <v>21.4</v>
      </c>
      <c r="H56" s="50">
        <v>19.100000000000001</v>
      </c>
      <c r="I56" s="51">
        <v>0</v>
      </c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>
      <c r="A57" s="156"/>
      <c r="B57" s="100" t="s">
        <v>56</v>
      </c>
      <c r="C57" s="45">
        <v>100</v>
      </c>
      <c r="D57" s="45">
        <v>29.6</v>
      </c>
      <c r="E57" s="84">
        <v>7</v>
      </c>
      <c r="F57" s="45">
        <v>22.5</v>
      </c>
      <c r="G57" s="45">
        <v>19.7</v>
      </c>
      <c r="H57" s="45">
        <v>21.1</v>
      </c>
      <c r="I57" s="46">
        <v>0</v>
      </c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>
      <c r="A58" s="156"/>
      <c r="B58" s="100" t="s">
        <v>57</v>
      </c>
      <c r="C58" s="45">
        <v>100</v>
      </c>
      <c r="D58" s="45">
        <v>19</v>
      </c>
      <c r="E58" s="84">
        <v>14.9</v>
      </c>
      <c r="F58" s="45">
        <v>23.8</v>
      </c>
      <c r="G58" s="45">
        <v>25</v>
      </c>
      <c r="H58" s="45">
        <v>16.100000000000001</v>
      </c>
      <c r="I58" s="46">
        <v>1.2</v>
      </c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>
      <c r="A59" s="156"/>
      <c r="B59" s="100" t="s">
        <v>58</v>
      </c>
      <c r="C59" s="45">
        <v>100</v>
      </c>
      <c r="D59" s="45">
        <v>30.6</v>
      </c>
      <c r="E59" s="84">
        <v>16.5</v>
      </c>
      <c r="F59" s="45">
        <v>21.2</v>
      </c>
      <c r="G59" s="45">
        <v>17.600000000000001</v>
      </c>
      <c r="H59" s="45">
        <v>14.1</v>
      </c>
      <c r="I59" s="46">
        <v>0</v>
      </c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>
      <c r="A60" s="157"/>
      <c r="B60" s="100" t="s">
        <v>59</v>
      </c>
      <c r="C60" s="45">
        <v>100</v>
      </c>
      <c r="D60" s="45">
        <v>22.2</v>
      </c>
      <c r="E60" s="84">
        <v>15</v>
      </c>
      <c r="F60" s="45">
        <v>22.8</v>
      </c>
      <c r="G60" s="45">
        <v>22.2</v>
      </c>
      <c r="H60" s="45">
        <v>17.2</v>
      </c>
      <c r="I60" s="46">
        <v>0.6</v>
      </c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>
      <c r="A61" s="104"/>
      <c r="B61" s="63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>
      <c r="A62" s="104"/>
      <c r="B62" s="63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>
      <c r="A65" s="8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3.5" thickBo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40.25" customHeight="1">
      <c r="A67" s="142"/>
      <c r="B67" s="145"/>
      <c r="C67" s="30" t="s">
        <v>3</v>
      </c>
      <c r="D67" s="93" t="str">
        <f t="shared" ref="D67:I67" si="0">+D4</f>
        <v>板橋地域(板橋・熊野・仲宿・仲町・富士見)</v>
      </c>
      <c r="E67" s="93" t="str">
        <f t="shared" si="0"/>
        <v>常盤台地域(大谷口・常盤台・桜川)</v>
      </c>
      <c r="F67" s="93" t="str">
        <f t="shared" si="0"/>
        <v>志村地域(清水・志村坂上・中台・前野)</v>
      </c>
      <c r="G67" s="93" t="str">
        <f t="shared" si="0"/>
        <v>赤塚地域(下赤塚・成増・徳丸)</v>
      </c>
      <c r="H67" s="93" t="str">
        <f t="shared" si="0"/>
        <v>高島平地域(蓮根・舟渡・高島平)</v>
      </c>
      <c r="I67" s="62" t="str">
        <f t="shared" si="0"/>
        <v>無回答</v>
      </c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s="29" customFormat="1">
      <c r="A68" s="146" t="s">
        <v>2</v>
      </c>
      <c r="B68" s="147"/>
      <c r="C68" s="87">
        <v>1347</v>
      </c>
      <c r="D68" s="65">
        <v>331</v>
      </c>
      <c r="E68" s="89">
        <v>200</v>
      </c>
      <c r="F68" s="65">
        <v>288</v>
      </c>
      <c r="G68" s="65">
        <v>279</v>
      </c>
      <c r="H68" s="65">
        <v>243</v>
      </c>
      <c r="I68" s="66">
        <v>6</v>
      </c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s="29" customFormat="1" ht="12.75" customHeight="1">
      <c r="A69" s="144" t="s">
        <v>4</v>
      </c>
      <c r="B69" s="106" t="str">
        <f t="shared" ref="B69:B100" si="1">+B6</f>
        <v>男性</v>
      </c>
      <c r="C69" s="65">
        <v>574</v>
      </c>
      <c r="D69" s="65">
        <v>143</v>
      </c>
      <c r="E69" s="89">
        <v>82</v>
      </c>
      <c r="F69" s="65">
        <v>128</v>
      </c>
      <c r="G69" s="65">
        <v>116</v>
      </c>
      <c r="H69" s="65">
        <v>104</v>
      </c>
      <c r="I69" s="66">
        <v>1</v>
      </c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s="29" customFormat="1">
      <c r="A70" s="138"/>
      <c r="B70" s="106" t="str">
        <f t="shared" si="1"/>
        <v>女性</v>
      </c>
      <c r="C70" s="65">
        <v>743</v>
      </c>
      <c r="D70" s="65">
        <v>181</v>
      </c>
      <c r="E70" s="89">
        <v>113</v>
      </c>
      <c r="F70" s="65">
        <v>155</v>
      </c>
      <c r="G70" s="65">
        <v>158</v>
      </c>
      <c r="H70" s="65">
        <v>135</v>
      </c>
      <c r="I70" s="66">
        <v>1</v>
      </c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s="29" customFormat="1" ht="13.5" thickBot="1">
      <c r="A71" s="138"/>
      <c r="B71" s="111" t="str">
        <f t="shared" si="1"/>
        <v>回答しない</v>
      </c>
      <c r="C71" s="67">
        <v>2</v>
      </c>
      <c r="D71" s="67">
        <v>2</v>
      </c>
      <c r="E71" s="90">
        <v>0</v>
      </c>
      <c r="F71" s="67">
        <v>0</v>
      </c>
      <c r="G71" s="67">
        <v>0</v>
      </c>
      <c r="H71" s="67">
        <v>0</v>
      </c>
      <c r="I71" s="68">
        <v>0</v>
      </c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s="29" customFormat="1" ht="13.5" customHeight="1" thickTop="1">
      <c r="A72" s="137" t="s">
        <v>7</v>
      </c>
      <c r="B72" s="108" t="str">
        <f t="shared" si="1"/>
        <v>10歳代</v>
      </c>
      <c r="C72" s="69">
        <v>11</v>
      </c>
      <c r="D72" s="69">
        <v>5</v>
      </c>
      <c r="E72" s="91">
        <v>2</v>
      </c>
      <c r="F72" s="69">
        <v>1</v>
      </c>
      <c r="G72" s="69">
        <v>1</v>
      </c>
      <c r="H72" s="69">
        <v>2</v>
      </c>
      <c r="I72" s="70">
        <v>0</v>
      </c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s="29" customFormat="1">
      <c r="A73" s="138"/>
      <c r="B73" s="106" t="str">
        <f t="shared" si="1"/>
        <v>20歳代</v>
      </c>
      <c r="C73" s="65">
        <v>135</v>
      </c>
      <c r="D73" s="65">
        <v>38</v>
      </c>
      <c r="E73" s="89">
        <v>21</v>
      </c>
      <c r="F73" s="65">
        <v>20</v>
      </c>
      <c r="G73" s="65">
        <v>29</v>
      </c>
      <c r="H73" s="65">
        <v>27</v>
      </c>
      <c r="I73" s="66">
        <v>0</v>
      </c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s="29" customFormat="1">
      <c r="A74" s="138"/>
      <c r="B74" s="106" t="str">
        <f t="shared" si="1"/>
        <v>30歳代</v>
      </c>
      <c r="C74" s="65">
        <v>215</v>
      </c>
      <c r="D74" s="65">
        <v>60</v>
      </c>
      <c r="E74" s="89">
        <v>25</v>
      </c>
      <c r="F74" s="65">
        <v>39</v>
      </c>
      <c r="G74" s="65">
        <v>46</v>
      </c>
      <c r="H74" s="65">
        <v>45</v>
      </c>
      <c r="I74" s="66">
        <v>0</v>
      </c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s="29" customFormat="1">
      <c r="A75" s="138"/>
      <c r="B75" s="106" t="str">
        <f t="shared" si="1"/>
        <v>40歳代</v>
      </c>
      <c r="C75" s="65">
        <v>259</v>
      </c>
      <c r="D75" s="65">
        <v>52</v>
      </c>
      <c r="E75" s="89">
        <v>39</v>
      </c>
      <c r="F75" s="65">
        <v>68</v>
      </c>
      <c r="G75" s="65">
        <v>53</v>
      </c>
      <c r="H75" s="65">
        <v>47</v>
      </c>
      <c r="I75" s="66">
        <v>0</v>
      </c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s="29" customFormat="1">
      <c r="A76" s="138"/>
      <c r="B76" s="106" t="str">
        <f t="shared" si="1"/>
        <v>50歳代</v>
      </c>
      <c r="C76" s="65">
        <v>218</v>
      </c>
      <c r="D76" s="65">
        <v>42</v>
      </c>
      <c r="E76" s="89">
        <v>41</v>
      </c>
      <c r="F76" s="65">
        <v>55</v>
      </c>
      <c r="G76" s="65">
        <v>47</v>
      </c>
      <c r="H76" s="65">
        <v>32</v>
      </c>
      <c r="I76" s="66">
        <v>1</v>
      </c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s="29" customFormat="1">
      <c r="A77" s="138"/>
      <c r="B77" s="106" t="str">
        <f t="shared" si="1"/>
        <v>60～64歳</v>
      </c>
      <c r="C77" s="65">
        <v>119</v>
      </c>
      <c r="D77" s="65">
        <v>36</v>
      </c>
      <c r="E77" s="89">
        <v>21</v>
      </c>
      <c r="F77" s="65">
        <v>24</v>
      </c>
      <c r="G77" s="65">
        <v>20</v>
      </c>
      <c r="H77" s="65">
        <v>18</v>
      </c>
      <c r="I77" s="66">
        <v>0</v>
      </c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s="29" customFormat="1">
      <c r="A78" s="138"/>
      <c r="B78" s="106" t="str">
        <f t="shared" si="1"/>
        <v>65～69歳</v>
      </c>
      <c r="C78" s="65">
        <v>154</v>
      </c>
      <c r="D78" s="65">
        <v>29</v>
      </c>
      <c r="E78" s="89">
        <v>20</v>
      </c>
      <c r="F78" s="65">
        <v>37</v>
      </c>
      <c r="G78" s="65">
        <v>35</v>
      </c>
      <c r="H78" s="65">
        <v>33</v>
      </c>
      <c r="I78" s="66">
        <v>0</v>
      </c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s="29" customFormat="1">
      <c r="A79" s="138"/>
      <c r="B79" s="106" t="str">
        <f t="shared" si="1"/>
        <v>70～74歳</v>
      </c>
      <c r="C79" s="65">
        <v>102</v>
      </c>
      <c r="D79" s="65">
        <v>28</v>
      </c>
      <c r="E79" s="89">
        <v>18</v>
      </c>
      <c r="F79" s="65">
        <v>24</v>
      </c>
      <c r="G79" s="65">
        <v>21</v>
      </c>
      <c r="H79" s="65">
        <v>11</v>
      </c>
      <c r="I79" s="66">
        <v>0</v>
      </c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s="29" customFormat="1" ht="13.5" thickBot="1">
      <c r="A80" s="138"/>
      <c r="B80" s="111" t="str">
        <f t="shared" si="1"/>
        <v>75歳以上</v>
      </c>
      <c r="C80" s="65">
        <v>127</v>
      </c>
      <c r="D80" s="65">
        <v>39</v>
      </c>
      <c r="E80" s="89">
        <v>12</v>
      </c>
      <c r="F80" s="65">
        <v>20</v>
      </c>
      <c r="G80" s="65">
        <v>27</v>
      </c>
      <c r="H80" s="65">
        <v>28</v>
      </c>
      <c r="I80" s="66">
        <v>1</v>
      </c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s="29" customFormat="1" ht="13.5" customHeight="1" thickTop="1">
      <c r="A81" s="137" t="s">
        <v>9</v>
      </c>
      <c r="B81" s="108" t="str">
        <f t="shared" si="1"/>
        <v>板橋地域(板橋・熊野・仲宿・仲町・富士見)</v>
      </c>
      <c r="C81" s="69">
        <v>331</v>
      </c>
      <c r="D81" s="69">
        <v>331</v>
      </c>
      <c r="E81" s="91">
        <v>0</v>
      </c>
      <c r="F81" s="69">
        <v>0</v>
      </c>
      <c r="G81" s="69">
        <v>0</v>
      </c>
      <c r="H81" s="69">
        <v>0</v>
      </c>
      <c r="I81" s="70">
        <v>0</v>
      </c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s="29" customFormat="1">
      <c r="A82" s="138"/>
      <c r="B82" s="106" t="str">
        <f t="shared" si="1"/>
        <v>常盤台地域(大谷口・常盤台・桜川)</v>
      </c>
      <c r="C82" s="65">
        <v>200</v>
      </c>
      <c r="D82" s="65">
        <v>0</v>
      </c>
      <c r="E82" s="89">
        <v>200</v>
      </c>
      <c r="F82" s="65">
        <v>0</v>
      </c>
      <c r="G82" s="65">
        <v>0</v>
      </c>
      <c r="H82" s="65">
        <v>0</v>
      </c>
      <c r="I82" s="66">
        <v>0</v>
      </c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s="29" customFormat="1">
      <c r="A83" s="138"/>
      <c r="B83" s="106" t="str">
        <f t="shared" si="1"/>
        <v>志村地域(清水・志村坂上・中台・前野)</v>
      </c>
      <c r="C83" s="65">
        <v>288</v>
      </c>
      <c r="D83" s="65">
        <v>0</v>
      </c>
      <c r="E83" s="89">
        <v>0</v>
      </c>
      <c r="F83" s="65">
        <v>288</v>
      </c>
      <c r="G83" s="65">
        <v>0</v>
      </c>
      <c r="H83" s="65">
        <v>0</v>
      </c>
      <c r="I83" s="66">
        <v>0</v>
      </c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s="29" customFormat="1">
      <c r="A84" s="138"/>
      <c r="B84" s="106" t="str">
        <f t="shared" si="1"/>
        <v>赤塚地域(下赤塚・成増・徳丸)</v>
      </c>
      <c r="C84" s="65">
        <v>279</v>
      </c>
      <c r="D84" s="65">
        <v>0</v>
      </c>
      <c r="E84" s="89">
        <v>0</v>
      </c>
      <c r="F84" s="65">
        <v>0</v>
      </c>
      <c r="G84" s="65">
        <v>279</v>
      </c>
      <c r="H84" s="65">
        <v>0</v>
      </c>
      <c r="I84" s="66">
        <v>0</v>
      </c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s="29" customFormat="1" ht="13.5" thickBot="1">
      <c r="A85" s="138"/>
      <c r="B85" s="111" t="str">
        <f t="shared" si="1"/>
        <v>高島平地域(蓮根・舟渡・高島平)</v>
      </c>
      <c r="C85" s="65">
        <v>243</v>
      </c>
      <c r="D85" s="65">
        <v>0</v>
      </c>
      <c r="E85" s="89">
        <v>0</v>
      </c>
      <c r="F85" s="65">
        <v>0</v>
      </c>
      <c r="G85" s="65">
        <v>0</v>
      </c>
      <c r="H85" s="65">
        <v>243</v>
      </c>
      <c r="I85" s="66">
        <v>0</v>
      </c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s="29" customFormat="1" ht="13.5" customHeight="1" thickTop="1">
      <c r="A86" s="137" t="s">
        <v>8</v>
      </c>
      <c r="B86" s="108" t="str">
        <f t="shared" si="1"/>
        <v>会社員・公務員</v>
      </c>
      <c r="C86" s="69">
        <v>500</v>
      </c>
      <c r="D86" s="69">
        <v>119</v>
      </c>
      <c r="E86" s="91">
        <v>81</v>
      </c>
      <c r="F86" s="69">
        <v>106</v>
      </c>
      <c r="G86" s="69">
        <v>96</v>
      </c>
      <c r="H86" s="69">
        <v>97</v>
      </c>
      <c r="I86" s="70">
        <v>1</v>
      </c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s="29" customFormat="1">
      <c r="A87" s="138"/>
      <c r="B87" s="106" t="str">
        <f t="shared" si="1"/>
        <v>自営業・自由業</v>
      </c>
      <c r="C87" s="65">
        <v>85</v>
      </c>
      <c r="D87" s="65">
        <v>24</v>
      </c>
      <c r="E87" s="89">
        <v>13</v>
      </c>
      <c r="F87" s="65">
        <v>20</v>
      </c>
      <c r="G87" s="65">
        <v>18</v>
      </c>
      <c r="H87" s="65">
        <v>10</v>
      </c>
      <c r="I87" s="66">
        <v>0</v>
      </c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s="29" customFormat="1">
      <c r="A88" s="138"/>
      <c r="B88" s="106" t="str">
        <f t="shared" si="1"/>
        <v>会社役員</v>
      </c>
      <c r="C88" s="65">
        <v>33</v>
      </c>
      <c r="D88" s="65">
        <v>7</v>
      </c>
      <c r="E88" s="89">
        <v>9</v>
      </c>
      <c r="F88" s="65">
        <v>9</v>
      </c>
      <c r="G88" s="65">
        <v>5</v>
      </c>
      <c r="H88" s="65">
        <v>3</v>
      </c>
      <c r="I88" s="66">
        <v>0</v>
      </c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s="29" customFormat="1">
      <c r="A89" s="138"/>
      <c r="B89" s="106" t="str">
        <f t="shared" si="1"/>
        <v>主婦・主夫</v>
      </c>
      <c r="C89" s="65">
        <v>221</v>
      </c>
      <c r="D89" s="65">
        <v>49</v>
      </c>
      <c r="E89" s="89">
        <v>36</v>
      </c>
      <c r="F89" s="65">
        <v>47</v>
      </c>
      <c r="G89" s="65">
        <v>51</v>
      </c>
      <c r="H89" s="65">
        <v>38</v>
      </c>
      <c r="I89" s="66">
        <v>0</v>
      </c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s="29" customFormat="1">
      <c r="A90" s="138"/>
      <c r="B90" s="106" t="str">
        <f t="shared" si="1"/>
        <v>学生</v>
      </c>
      <c r="C90" s="65">
        <v>33</v>
      </c>
      <c r="D90" s="65">
        <v>10</v>
      </c>
      <c r="E90" s="89">
        <v>4</v>
      </c>
      <c r="F90" s="65">
        <v>4</v>
      </c>
      <c r="G90" s="65">
        <v>5</v>
      </c>
      <c r="H90" s="65">
        <v>10</v>
      </c>
      <c r="I90" s="66">
        <v>0</v>
      </c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s="29" customFormat="1">
      <c r="A91" s="138"/>
      <c r="B91" s="106" t="str">
        <f t="shared" si="1"/>
        <v>アルバイト・パート</v>
      </c>
      <c r="C91" s="65">
        <v>186</v>
      </c>
      <c r="D91" s="65">
        <v>39</v>
      </c>
      <c r="E91" s="89">
        <v>21</v>
      </c>
      <c r="F91" s="65">
        <v>44</v>
      </c>
      <c r="G91" s="65">
        <v>45</v>
      </c>
      <c r="H91" s="65">
        <v>34</v>
      </c>
      <c r="I91" s="66">
        <v>3</v>
      </c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s="29" customFormat="1">
      <c r="A92" s="138"/>
      <c r="B92" s="106" t="str">
        <f t="shared" si="1"/>
        <v>無職</v>
      </c>
      <c r="C92" s="65">
        <v>217</v>
      </c>
      <c r="D92" s="65">
        <v>64</v>
      </c>
      <c r="E92" s="89">
        <v>24</v>
      </c>
      <c r="F92" s="65">
        <v>43</v>
      </c>
      <c r="G92" s="65">
        <v>40</v>
      </c>
      <c r="H92" s="65">
        <v>44</v>
      </c>
      <c r="I92" s="66">
        <v>2</v>
      </c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s="29" customFormat="1" ht="13.5" thickBot="1">
      <c r="A93" s="138"/>
      <c r="B93" s="111" t="str">
        <f t="shared" si="1"/>
        <v>その他</v>
      </c>
      <c r="C93" s="65">
        <v>50</v>
      </c>
      <c r="D93" s="65">
        <v>11</v>
      </c>
      <c r="E93" s="89">
        <v>9</v>
      </c>
      <c r="F93" s="65">
        <v>11</v>
      </c>
      <c r="G93" s="65">
        <v>13</v>
      </c>
      <c r="H93" s="65">
        <v>6</v>
      </c>
      <c r="I93" s="66">
        <v>0</v>
      </c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s="29" customFormat="1" ht="13.5" customHeight="1" thickTop="1">
      <c r="A94" s="137" t="s">
        <v>10</v>
      </c>
      <c r="B94" s="108" t="str">
        <f t="shared" si="1"/>
        <v>単身世帯</v>
      </c>
      <c r="C94" s="69">
        <v>296</v>
      </c>
      <c r="D94" s="69">
        <v>93</v>
      </c>
      <c r="E94" s="91">
        <v>42</v>
      </c>
      <c r="F94" s="69">
        <v>60</v>
      </c>
      <c r="G94" s="69">
        <v>56</v>
      </c>
      <c r="H94" s="69">
        <v>43</v>
      </c>
      <c r="I94" s="70">
        <v>2</v>
      </c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s="29" customFormat="1">
      <c r="A95" s="138"/>
      <c r="B95" s="106" t="str">
        <f t="shared" si="1"/>
        <v>夫婦のみ</v>
      </c>
      <c r="C95" s="65">
        <v>287</v>
      </c>
      <c r="D95" s="65">
        <v>73</v>
      </c>
      <c r="E95" s="89">
        <v>41</v>
      </c>
      <c r="F95" s="65">
        <v>58</v>
      </c>
      <c r="G95" s="65">
        <v>55</v>
      </c>
      <c r="H95" s="65">
        <v>60</v>
      </c>
      <c r="I95" s="66">
        <v>0</v>
      </c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s="29" customFormat="1">
      <c r="A96" s="138"/>
      <c r="B96" s="106" t="str">
        <f t="shared" si="1"/>
        <v>二世代同居(子と同居)</v>
      </c>
      <c r="C96" s="65">
        <v>493</v>
      </c>
      <c r="D96" s="65">
        <v>104</v>
      </c>
      <c r="E96" s="89">
        <v>67</v>
      </c>
      <c r="F96" s="65">
        <v>111</v>
      </c>
      <c r="G96" s="65">
        <v>117</v>
      </c>
      <c r="H96" s="65">
        <v>92</v>
      </c>
      <c r="I96" s="66">
        <v>2</v>
      </c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s="29" customFormat="1">
      <c r="A97" s="138"/>
      <c r="B97" s="106" t="str">
        <f t="shared" si="1"/>
        <v>二世代同居(親と同居)</v>
      </c>
      <c r="C97" s="65">
        <v>190</v>
      </c>
      <c r="D97" s="65">
        <v>43</v>
      </c>
      <c r="E97" s="89">
        <v>34</v>
      </c>
      <c r="F97" s="65">
        <v>41</v>
      </c>
      <c r="G97" s="65">
        <v>38</v>
      </c>
      <c r="H97" s="65">
        <v>33</v>
      </c>
      <c r="I97" s="66">
        <v>1</v>
      </c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s="29" customFormat="1">
      <c r="A98" s="138"/>
      <c r="B98" s="106" t="str">
        <f t="shared" si="1"/>
        <v>三世代同居</v>
      </c>
      <c r="C98" s="65">
        <v>33</v>
      </c>
      <c r="D98" s="65">
        <v>4</v>
      </c>
      <c r="E98" s="89">
        <v>5</v>
      </c>
      <c r="F98" s="65">
        <v>11</v>
      </c>
      <c r="G98" s="65">
        <v>7</v>
      </c>
      <c r="H98" s="65">
        <v>6</v>
      </c>
      <c r="I98" s="66">
        <v>0</v>
      </c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s="29" customFormat="1" ht="13.5" thickBot="1">
      <c r="A99" s="138"/>
      <c r="B99" s="111" t="str">
        <f t="shared" si="1"/>
        <v>その他</v>
      </c>
      <c r="C99" s="65">
        <v>41</v>
      </c>
      <c r="D99" s="65">
        <v>13</v>
      </c>
      <c r="E99" s="89">
        <v>10</v>
      </c>
      <c r="F99" s="65">
        <v>5</v>
      </c>
      <c r="G99" s="65">
        <v>6</v>
      </c>
      <c r="H99" s="65">
        <v>6</v>
      </c>
      <c r="I99" s="66">
        <v>1</v>
      </c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s="29" customFormat="1" ht="13.5" customHeight="1" thickTop="1">
      <c r="A100" s="137" t="s">
        <v>11</v>
      </c>
      <c r="B100" s="108" t="str">
        <f t="shared" si="1"/>
        <v>未就学児</v>
      </c>
      <c r="C100" s="69">
        <v>145</v>
      </c>
      <c r="D100" s="69">
        <v>34</v>
      </c>
      <c r="E100" s="91">
        <v>13</v>
      </c>
      <c r="F100" s="69">
        <v>35</v>
      </c>
      <c r="G100" s="69">
        <v>35</v>
      </c>
      <c r="H100" s="69">
        <v>27</v>
      </c>
      <c r="I100" s="70">
        <v>1</v>
      </c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s="29" customFormat="1">
      <c r="A101" s="138"/>
      <c r="B101" s="106" t="str">
        <f t="shared" ref="B101:B123" si="2">+B38</f>
        <v>小学生</v>
      </c>
      <c r="C101" s="65">
        <v>116</v>
      </c>
      <c r="D101" s="65">
        <v>20</v>
      </c>
      <c r="E101" s="89">
        <v>13</v>
      </c>
      <c r="F101" s="65">
        <v>29</v>
      </c>
      <c r="G101" s="65">
        <v>30</v>
      </c>
      <c r="H101" s="65">
        <v>23</v>
      </c>
      <c r="I101" s="66">
        <v>1</v>
      </c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s="29" customFormat="1">
      <c r="A102" s="138"/>
      <c r="B102" s="106" t="str">
        <f t="shared" si="2"/>
        <v>中学生</v>
      </c>
      <c r="C102" s="65">
        <v>75</v>
      </c>
      <c r="D102" s="65">
        <v>12</v>
      </c>
      <c r="E102" s="89">
        <v>12</v>
      </c>
      <c r="F102" s="65">
        <v>17</v>
      </c>
      <c r="G102" s="65">
        <v>15</v>
      </c>
      <c r="H102" s="65">
        <v>19</v>
      </c>
      <c r="I102" s="66">
        <v>0</v>
      </c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s="29" customFormat="1">
      <c r="A103" s="138"/>
      <c r="B103" s="106" t="str">
        <f t="shared" si="2"/>
        <v>65～74歳の家族</v>
      </c>
      <c r="C103" s="65">
        <v>203</v>
      </c>
      <c r="D103" s="65">
        <v>40</v>
      </c>
      <c r="E103" s="89">
        <v>30</v>
      </c>
      <c r="F103" s="65">
        <v>43</v>
      </c>
      <c r="G103" s="65">
        <v>43</v>
      </c>
      <c r="H103" s="65">
        <v>46</v>
      </c>
      <c r="I103" s="66">
        <v>1</v>
      </c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s="29" customFormat="1">
      <c r="A104" s="138"/>
      <c r="B104" s="106" t="str">
        <f t="shared" si="2"/>
        <v>75歳以上の家族</v>
      </c>
      <c r="C104" s="65">
        <v>161</v>
      </c>
      <c r="D104" s="65">
        <v>47</v>
      </c>
      <c r="E104" s="89">
        <v>22</v>
      </c>
      <c r="F104" s="65">
        <v>31</v>
      </c>
      <c r="G104" s="65">
        <v>33</v>
      </c>
      <c r="H104" s="65">
        <v>27</v>
      </c>
      <c r="I104" s="66">
        <v>1</v>
      </c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s="29" customFormat="1" ht="13.5" thickBot="1">
      <c r="A105" s="138"/>
      <c r="B105" s="111" t="str">
        <f t="shared" si="2"/>
        <v>1～5以外の家族と同居している</v>
      </c>
      <c r="C105" s="65">
        <v>710</v>
      </c>
      <c r="D105" s="65">
        <v>151</v>
      </c>
      <c r="E105" s="89">
        <v>113</v>
      </c>
      <c r="F105" s="65">
        <v>159</v>
      </c>
      <c r="G105" s="65">
        <v>157</v>
      </c>
      <c r="H105" s="65">
        <v>128</v>
      </c>
      <c r="I105" s="66">
        <v>2</v>
      </c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s="29" customFormat="1" ht="13.5" customHeight="1" thickTop="1">
      <c r="A106" s="137" t="s">
        <v>60</v>
      </c>
      <c r="B106" s="108" t="str">
        <f t="shared" si="2"/>
        <v>一戸建（持ち家）</v>
      </c>
      <c r="C106" s="69">
        <v>447</v>
      </c>
      <c r="D106" s="69">
        <v>111</v>
      </c>
      <c r="E106" s="91">
        <v>85</v>
      </c>
      <c r="F106" s="69">
        <v>97</v>
      </c>
      <c r="G106" s="69">
        <v>118</v>
      </c>
      <c r="H106" s="69">
        <v>33</v>
      </c>
      <c r="I106" s="70">
        <v>3</v>
      </c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s="29" customFormat="1">
      <c r="A107" s="138"/>
      <c r="B107" s="106" t="str">
        <f t="shared" si="2"/>
        <v>一戸建（賃貸）</v>
      </c>
      <c r="C107" s="65">
        <v>25</v>
      </c>
      <c r="D107" s="65">
        <v>11</v>
      </c>
      <c r="E107" s="89">
        <v>5</v>
      </c>
      <c r="F107" s="65">
        <v>3</v>
      </c>
      <c r="G107" s="65">
        <v>2</v>
      </c>
      <c r="H107" s="65">
        <v>4</v>
      </c>
      <c r="I107" s="66">
        <v>0</v>
      </c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s="29" customFormat="1">
      <c r="A108" s="138"/>
      <c r="B108" s="106" t="str">
        <f t="shared" si="2"/>
        <v>マンション（持ち家）</v>
      </c>
      <c r="C108" s="65">
        <v>389</v>
      </c>
      <c r="D108" s="65">
        <v>96</v>
      </c>
      <c r="E108" s="89">
        <v>42</v>
      </c>
      <c r="F108" s="65">
        <v>108</v>
      </c>
      <c r="G108" s="65">
        <v>71</v>
      </c>
      <c r="H108" s="65">
        <v>71</v>
      </c>
      <c r="I108" s="66">
        <v>1</v>
      </c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s="29" customFormat="1">
      <c r="A109" s="138"/>
      <c r="B109" s="106" t="str">
        <f t="shared" si="2"/>
        <v>マンション・アパート（賃貸）</v>
      </c>
      <c r="C109" s="65">
        <v>340</v>
      </c>
      <c r="D109" s="65">
        <v>93</v>
      </c>
      <c r="E109" s="89">
        <v>59</v>
      </c>
      <c r="F109" s="65">
        <v>55</v>
      </c>
      <c r="G109" s="65">
        <v>73</v>
      </c>
      <c r="H109" s="65">
        <v>58</v>
      </c>
      <c r="I109" s="66">
        <v>2</v>
      </c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s="29" customFormat="1">
      <c r="A110" s="138"/>
      <c r="B110" s="109" t="str">
        <f t="shared" si="2"/>
        <v>都市再生機構・公社住宅・　都営住宅・区営住宅</v>
      </c>
      <c r="C110" s="65">
        <v>101</v>
      </c>
      <c r="D110" s="65">
        <v>8</v>
      </c>
      <c r="E110" s="89">
        <v>3</v>
      </c>
      <c r="F110" s="65">
        <v>17</v>
      </c>
      <c r="G110" s="65">
        <v>8</v>
      </c>
      <c r="H110" s="65">
        <v>65</v>
      </c>
      <c r="I110" s="66">
        <v>0</v>
      </c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s="29" customFormat="1">
      <c r="A111" s="138"/>
      <c r="B111" s="106" t="str">
        <f t="shared" si="2"/>
        <v>社宅・寮・間借り・住込み</v>
      </c>
      <c r="C111" s="65">
        <v>32</v>
      </c>
      <c r="D111" s="65">
        <v>8</v>
      </c>
      <c r="E111" s="89">
        <v>5</v>
      </c>
      <c r="F111" s="65">
        <v>7</v>
      </c>
      <c r="G111" s="65">
        <v>5</v>
      </c>
      <c r="H111" s="65">
        <v>7</v>
      </c>
      <c r="I111" s="66">
        <v>0</v>
      </c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s="29" customFormat="1" ht="13.5" thickBot="1">
      <c r="A112" s="138"/>
      <c r="B112" s="111" t="str">
        <f t="shared" si="2"/>
        <v>その他（ケア付住宅など）</v>
      </c>
      <c r="C112" s="65">
        <v>6</v>
      </c>
      <c r="D112" s="65">
        <v>3</v>
      </c>
      <c r="E112" s="89">
        <v>0</v>
      </c>
      <c r="F112" s="65">
        <v>1</v>
      </c>
      <c r="G112" s="65">
        <v>1</v>
      </c>
      <c r="H112" s="65">
        <v>1</v>
      </c>
      <c r="I112" s="66">
        <v>0</v>
      </c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s="29" customFormat="1" ht="13.5" customHeight="1" thickTop="1">
      <c r="A113" s="137" t="s">
        <v>61</v>
      </c>
      <c r="B113" s="108" t="str">
        <f t="shared" si="2"/>
        <v>１年未満</v>
      </c>
      <c r="C113" s="69">
        <v>54</v>
      </c>
      <c r="D113" s="69">
        <v>19</v>
      </c>
      <c r="E113" s="91">
        <v>10</v>
      </c>
      <c r="F113" s="69">
        <v>12</v>
      </c>
      <c r="G113" s="69">
        <v>4</v>
      </c>
      <c r="H113" s="69">
        <v>9</v>
      </c>
      <c r="I113" s="70">
        <v>0</v>
      </c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s="29" customFormat="1">
      <c r="A114" s="138"/>
      <c r="B114" s="106" t="str">
        <f t="shared" si="2"/>
        <v>１年以上５年未満</v>
      </c>
      <c r="C114" s="65">
        <v>168</v>
      </c>
      <c r="D114" s="65">
        <v>50</v>
      </c>
      <c r="E114" s="89">
        <v>22</v>
      </c>
      <c r="F114" s="65">
        <v>39</v>
      </c>
      <c r="G114" s="65">
        <v>32</v>
      </c>
      <c r="H114" s="65">
        <v>25</v>
      </c>
      <c r="I114" s="66">
        <v>0</v>
      </c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s="29" customFormat="1">
      <c r="A115" s="138"/>
      <c r="B115" s="106" t="str">
        <f t="shared" si="2"/>
        <v>５年以上10年未満</v>
      </c>
      <c r="C115" s="65">
        <v>132</v>
      </c>
      <c r="D115" s="65">
        <v>30</v>
      </c>
      <c r="E115" s="89">
        <v>14</v>
      </c>
      <c r="F115" s="65">
        <v>21</v>
      </c>
      <c r="G115" s="65">
        <v>37</v>
      </c>
      <c r="H115" s="65">
        <v>30</v>
      </c>
      <c r="I115" s="66">
        <v>0</v>
      </c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s="29" customFormat="1">
      <c r="A116" s="138"/>
      <c r="B116" s="106" t="str">
        <f t="shared" si="2"/>
        <v>10年以上20年未満</v>
      </c>
      <c r="C116" s="65">
        <v>238</v>
      </c>
      <c r="D116" s="65">
        <v>60</v>
      </c>
      <c r="E116" s="89">
        <v>40</v>
      </c>
      <c r="F116" s="65">
        <v>49</v>
      </c>
      <c r="G116" s="65">
        <v>44</v>
      </c>
      <c r="H116" s="65">
        <v>44</v>
      </c>
      <c r="I116" s="66">
        <v>1</v>
      </c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s="29" customFormat="1">
      <c r="A117" s="138"/>
      <c r="B117" s="106" t="str">
        <f t="shared" si="2"/>
        <v>20年以上(次の「生まれたときから」を除く)</v>
      </c>
      <c r="C117" s="65">
        <v>522</v>
      </c>
      <c r="D117" s="65">
        <v>109</v>
      </c>
      <c r="E117" s="89">
        <v>79</v>
      </c>
      <c r="F117" s="65">
        <v>120</v>
      </c>
      <c r="G117" s="65">
        <v>118</v>
      </c>
      <c r="H117" s="65">
        <v>94</v>
      </c>
      <c r="I117" s="66">
        <v>2</v>
      </c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s="29" customFormat="1" ht="13.5" thickBot="1">
      <c r="A118" s="138"/>
      <c r="B118" s="111" t="str">
        <f t="shared" si="2"/>
        <v>生まれたときから</v>
      </c>
      <c r="C118" s="65">
        <v>222</v>
      </c>
      <c r="D118" s="65">
        <v>60</v>
      </c>
      <c r="E118" s="89">
        <v>33</v>
      </c>
      <c r="F118" s="65">
        <v>45</v>
      </c>
      <c r="G118" s="65">
        <v>41</v>
      </c>
      <c r="H118" s="65">
        <v>40</v>
      </c>
      <c r="I118" s="66">
        <v>3</v>
      </c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s="29" customFormat="1" ht="13.5" customHeight="1" thickTop="1">
      <c r="A119" s="139" t="s">
        <v>62</v>
      </c>
      <c r="B119" s="108" t="str">
        <f t="shared" si="2"/>
        <v>東京23区内（板橋区を除く）</v>
      </c>
      <c r="C119" s="69">
        <v>519</v>
      </c>
      <c r="D119" s="69">
        <v>117</v>
      </c>
      <c r="E119" s="91">
        <v>84</v>
      </c>
      <c r="F119" s="69">
        <v>108</v>
      </c>
      <c r="G119" s="69">
        <v>111</v>
      </c>
      <c r="H119" s="69">
        <v>99</v>
      </c>
      <c r="I119" s="70">
        <v>0</v>
      </c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s="29" customFormat="1">
      <c r="A120" s="140"/>
      <c r="B120" s="106" t="str">
        <f t="shared" si="2"/>
        <v>東京都内の他市町村</v>
      </c>
      <c r="C120" s="65">
        <v>71</v>
      </c>
      <c r="D120" s="65">
        <v>21</v>
      </c>
      <c r="E120" s="89">
        <v>5</v>
      </c>
      <c r="F120" s="65">
        <v>16</v>
      </c>
      <c r="G120" s="65">
        <v>14</v>
      </c>
      <c r="H120" s="65">
        <v>15</v>
      </c>
      <c r="I120" s="66">
        <v>0</v>
      </c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s="29" customFormat="1">
      <c r="A121" s="140"/>
      <c r="B121" s="106" t="str">
        <f t="shared" si="2"/>
        <v>埼玉県内</v>
      </c>
      <c r="C121" s="65">
        <v>168</v>
      </c>
      <c r="D121" s="65">
        <v>32</v>
      </c>
      <c r="E121" s="89">
        <v>25</v>
      </c>
      <c r="F121" s="65">
        <v>40</v>
      </c>
      <c r="G121" s="65">
        <v>42</v>
      </c>
      <c r="H121" s="65">
        <v>27</v>
      </c>
      <c r="I121" s="66">
        <v>2</v>
      </c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s="29" customFormat="1">
      <c r="A122" s="140"/>
      <c r="B122" s="106" t="str">
        <f t="shared" si="2"/>
        <v>千葉県・神奈川県内</v>
      </c>
      <c r="C122" s="65">
        <v>85</v>
      </c>
      <c r="D122" s="65">
        <v>26</v>
      </c>
      <c r="E122" s="89">
        <v>14</v>
      </c>
      <c r="F122" s="65">
        <v>18</v>
      </c>
      <c r="G122" s="65">
        <v>15</v>
      </c>
      <c r="H122" s="65">
        <v>12</v>
      </c>
      <c r="I122" s="66">
        <v>0</v>
      </c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s="29" customFormat="1">
      <c r="A123" s="141"/>
      <c r="B123" s="106" t="str">
        <f t="shared" si="2"/>
        <v>その他（海外を含む）</v>
      </c>
      <c r="C123" s="65">
        <v>180</v>
      </c>
      <c r="D123" s="65">
        <v>40</v>
      </c>
      <c r="E123" s="89">
        <v>27</v>
      </c>
      <c r="F123" s="65">
        <v>41</v>
      </c>
      <c r="G123" s="65">
        <v>40</v>
      </c>
      <c r="H123" s="65">
        <v>31</v>
      </c>
      <c r="I123" s="66">
        <v>1</v>
      </c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</sheetData>
  <mergeCells count="22">
    <mergeCell ref="A100:A105"/>
    <mergeCell ref="A106:A112"/>
    <mergeCell ref="A113:A118"/>
    <mergeCell ref="A119:A123"/>
    <mergeCell ref="A86:A93"/>
    <mergeCell ref="A94:A99"/>
    <mergeCell ref="A81:A85"/>
    <mergeCell ref="A68:B68"/>
    <mergeCell ref="A69:A71"/>
    <mergeCell ref="A18:A22"/>
    <mergeCell ref="A23:A30"/>
    <mergeCell ref="A37:A42"/>
    <mergeCell ref="A43:A49"/>
    <mergeCell ref="A50:A55"/>
    <mergeCell ref="A56:A60"/>
    <mergeCell ref="A67:B67"/>
    <mergeCell ref="A72:A80"/>
    <mergeCell ref="A4:B4"/>
    <mergeCell ref="A5:B5"/>
    <mergeCell ref="A6:A8"/>
    <mergeCell ref="A9:A17"/>
    <mergeCell ref="A31:A36"/>
  </mergeCells>
  <phoneticPr fontId="3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D123"/>
  <sheetViews>
    <sheetView zoomScaleNormal="100" zoomScaleSheetLayoutView="85" workbookViewId="0">
      <selection activeCell="O4" sqref="O4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30">
      <c r="A1" s="55"/>
      <c r="B1" s="55" t="s">
        <v>548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30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D2" s="4"/>
    </row>
    <row r="3" spans="1:30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98">
        <v>8</v>
      </c>
      <c r="L3" s="99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30" s="4" customFormat="1" ht="140.25" customHeight="1">
      <c r="A4" s="142"/>
      <c r="B4" s="143"/>
      <c r="C4" s="30" t="s">
        <v>3</v>
      </c>
      <c r="D4" s="40" t="s">
        <v>163</v>
      </c>
      <c r="E4" s="40" t="s">
        <v>164</v>
      </c>
      <c r="F4" s="40" t="s">
        <v>165</v>
      </c>
      <c r="G4" s="40" t="s">
        <v>166</v>
      </c>
      <c r="H4" s="40" t="s">
        <v>167</v>
      </c>
      <c r="I4" s="40" t="s">
        <v>168</v>
      </c>
      <c r="J4" s="40" t="s">
        <v>30</v>
      </c>
      <c r="K4" s="40" t="s">
        <v>169</v>
      </c>
      <c r="L4" s="41" t="s">
        <v>1</v>
      </c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30" s="12" customFormat="1">
      <c r="A5" s="148" t="s">
        <v>2</v>
      </c>
      <c r="B5" s="149"/>
      <c r="C5" s="43">
        <v>100</v>
      </c>
      <c r="D5" s="45">
        <v>2.6</v>
      </c>
      <c r="E5" s="45">
        <v>61.7</v>
      </c>
      <c r="F5" s="45">
        <v>0.2</v>
      </c>
      <c r="G5" s="45">
        <v>9.6</v>
      </c>
      <c r="H5" s="45">
        <v>7</v>
      </c>
      <c r="I5" s="45">
        <v>5.0999999999999996</v>
      </c>
      <c r="J5" s="45">
        <v>2.6</v>
      </c>
      <c r="K5" s="45">
        <v>7.5</v>
      </c>
      <c r="L5" s="46">
        <v>3.7</v>
      </c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30" s="13" customFormat="1" ht="13.5" customHeight="1">
      <c r="A6" s="150" t="s">
        <v>4</v>
      </c>
      <c r="B6" s="100" t="s">
        <v>409</v>
      </c>
      <c r="C6" s="45">
        <v>100</v>
      </c>
      <c r="D6" s="45">
        <v>1.8</v>
      </c>
      <c r="E6" s="45">
        <v>58.3</v>
      </c>
      <c r="F6" s="45">
        <v>0</v>
      </c>
      <c r="G6" s="45">
        <v>13.1</v>
      </c>
      <c r="H6" s="45">
        <v>8.3000000000000007</v>
      </c>
      <c r="I6" s="45">
        <v>4.8</v>
      </c>
      <c r="J6" s="45">
        <v>1.8</v>
      </c>
      <c r="K6" s="45">
        <v>7.7</v>
      </c>
      <c r="L6" s="46">
        <v>4.2</v>
      </c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0" s="13" customFormat="1" ht="13.5" customHeight="1">
      <c r="A7" s="150"/>
      <c r="B7" s="100" t="s">
        <v>410</v>
      </c>
      <c r="C7" s="45">
        <v>100</v>
      </c>
      <c r="D7" s="45">
        <v>3.2</v>
      </c>
      <c r="E7" s="45">
        <v>63.3</v>
      </c>
      <c r="F7" s="45">
        <v>0.4</v>
      </c>
      <c r="G7" s="45">
        <v>7.7</v>
      </c>
      <c r="H7" s="45">
        <v>6</v>
      </c>
      <c r="I7" s="45">
        <v>5.6</v>
      </c>
      <c r="J7" s="45">
        <v>3.2</v>
      </c>
      <c r="K7" s="45">
        <v>7.3</v>
      </c>
      <c r="L7" s="46">
        <v>3.2</v>
      </c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30" s="13" customFormat="1" ht="13.5" thickBot="1">
      <c r="A8" s="151"/>
      <c r="B8" s="101" t="s">
        <v>408</v>
      </c>
      <c r="C8" s="48">
        <v>-100</v>
      </c>
      <c r="D8" s="48">
        <v>-100</v>
      </c>
      <c r="E8" s="48">
        <v>-100</v>
      </c>
      <c r="F8" s="48">
        <v>-100</v>
      </c>
      <c r="G8" s="48">
        <v>-100</v>
      </c>
      <c r="H8" s="48">
        <v>-100</v>
      </c>
      <c r="I8" s="48">
        <v>-100</v>
      </c>
      <c r="J8" s="48">
        <v>-100</v>
      </c>
      <c r="K8" s="48">
        <v>-100</v>
      </c>
      <c r="L8" s="49">
        <v>-100</v>
      </c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30" s="13" customFormat="1" ht="13.5" customHeight="1" thickTop="1">
      <c r="A9" s="152" t="s">
        <v>7</v>
      </c>
      <c r="B9" s="102" t="s">
        <v>13</v>
      </c>
      <c r="C9" s="50">
        <v>-100</v>
      </c>
      <c r="D9" s="50">
        <v>-100</v>
      </c>
      <c r="E9" s="50">
        <v>-100</v>
      </c>
      <c r="F9" s="50">
        <v>-100</v>
      </c>
      <c r="G9" s="50">
        <v>-100</v>
      </c>
      <c r="H9" s="50">
        <v>-100</v>
      </c>
      <c r="I9" s="50">
        <v>-100</v>
      </c>
      <c r="J9" s="50">
        <v>-100</v>
      </c>
      <c r="K9" s="50">
        <v>-100</v>
      </c>
      <c r="L9" s="51">
        <v>-100</v>
      </c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30" s="13" customFormat="1">
      <c r="A10" s="150"/>
      <c r="B10" s="100" t="s">
        <v>14</v>
      </c>
      <c r="C10" s="45">
        <v>100</v>
      </c>
      <c r="D10" s="45">
        <v>6.3</v>
      </c>
      <c r="E10" s="45">
        <v>12.5</v>
      </c>
      <c r="F10" s="45">
        <v>6.3</v>
      </c>
      <c r="G10" s="45">
        <v>12.5</v>
      </c>
      <c r="H10" s="45">
        <v>43.8</v>
      </c>
      <c r="I10" s="45">
        <v>0</v>
      </c>
      <c r="J10" s="45">
        <v>6.3</v>
      </c>
      <c r="K10" s="45">
        <v>12.5</v>
      </c>
      <c r="L10" s="46">
        <v>0</v>
      </c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30" s="13" customFormat="1">
      <c r="A11" s="150"/>
      <c r="B11" s="100" t="s">
        <v>15</v>
      </c>
      <c r="C11" s="45">
        <v>100</v>
      </c>
      <c r="D11" s="45">
        <v>5.4</v>
      </c>
      <c r="E11" s="45">
        <v>56.8</v>
      </c>
      <c r="F11" s="45">
        <v>0</v>
      </c>
      <c r="G11" s="45">
        <v>10.8</v>
      </c>
      <c r="H11" s="45">
        <v>10.8</v>
      </c>
      <c r="I11" s="45">
        <v>2.7</v>
      </c>
      <c r="J11" s="45">
        <v>10.8</v>
      </c>
      <c r="K11" s="45">
        <v>2.7</v>
      </c>
      <c r="L11" s="46">
        <v>0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30" s="13" customFormat="1">
      <c r="A12" s="150"/>
      <c r="B12" s="100" t="s">
        <v>16</v>
      </c>
      <c r="C12" s="45">
        <v>100</v>
      </c>
      <c r="D12" s="45">
        <v>6.1</v>
      </c>
      <c r="E12" s="45">
        <v>53</v>
      </c>
      <c r="F12" s="45">
        <v>0</v>
      </c>
      <c r="G12" s="45">
        <v>12.1</v>
      </c>
      <c r="H12" s="45">
        <v>9.1</v>
      </c>
      <c r="I12" s="45">
        <v>6.1</v>
      </c>
      <c r="J12" s="45">
        <v>1.5</v>
      </c>
      <c r="K12" s="45">
        <v>10.6</v>
      </c>
      <c r="L12" s="46">
        <v>1.5</v>
      </c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30" s="13" customFormat="1">
      <c r="A13" s="150"/>
      <c r="B13" s="100" t="s">
        <v>17</v>
      </c>
      <c r="C13" s="45">
        <v>100</v>
      </c>
      <c r="D13" s="45">
        <v>1.7</v>
      </c>
      <c r="E13" s="45">
        <v>68.3</v>
      </c>
      <c r="F13" s="45">
        <v>0</v>
      </c>
      <c r="G13" s="45">
        <v>8.3000000000000007</v>
      </c>
      <c r="H13" s="45">
        <v>5</v>
      </c>
      <c r="I13" s="45">
        <v>3.3</v>
      </c>
      <c r="J13" s="45">
        <v>1.7</v>
      </c>
      <c r="K13" s="45">
        <v>8.3000000000000007</v>
      </c>
      <c r="L13" s="46">
        <v>3.3</v>
      </c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30" s="13" customFormat="1">
      <c r="A14" s="150"/>
      <c r="B14" s="100" t="s">
        <v>465</v>
      </c>
      <c r="C14" s="45">
        <v>100</v>
      </c>
      <c r="D14" s="45">
        <v>0</v>
      </c>
      <c r="E14" s="45">
        <v>73.5</v>
      </c>
      <c r="F14" s="45">
        <v>0</v>
      </c>
      <c r="G14" s="45">
        <v>4.0999999999999996</v>
      </c>
      <c r="H14" s="45">
        <v>6.1</v>
      </c>
      <c r="I14" s="45">
        <v>6.1</v>
      </c>
      <c r="J14" s="45">
        <v>0</v>
      </c>
      <c r="K14" s="45">
        <v>8.1999999999999993</v>
      </c>
      <c r="L14" s="46">
        <v>2</v>
      </c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30" s="13" customFormat="1">
      <c r="A15" s="150"/>
      <c r="B15" s="100" t="s">
        <v>466</v>
      </c>
      <c r="C15" s="45">
        <v>100</v>
      </c>
      <c r="D15" s="45">
        <v>2.9</v>
      </c>
      <c r="E15" s="45">
        <v>66.7</v>
      </c>
      <c r="F15" s="45">
        <v>0</v>
      </c>
      <c r="G15" s="45">
        <v>2.9</v>
      </c>
      <c r="H15" s="45">
        <v>2.9</v>
      </c>
      <c r="I15" s="45">
        <v>7.2</v>
      </c>
      <c r="J15" s="45">
        <v>2.9</v>
      </c>
      <c r="K15" s="45">
        <v>5.8</v>
      </c>
      <c r="L15" s="46">
        <v>8.6999999999999993</v>
      </c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30" s="13" customFormat="1">
      <c r="A16" s="150"/>
      <c r="B16" s="100" t="s">
        <v>6</v>
      </c>
      <c r="C16" s="45">
        <v>100</v>
      </c>
      <c r="D16" s="45">
        <v>1.8</v>
      </c>
      <c r="E16" s="45">
        <v>64.3</v>
      </c>
      <c r="F16" s="45">
        <v>0</v>
      </c>
      <c r="G16" s="45">
        <v>16.100000000000001</v>
      </c>
      <c r="H16" s="45">
        <v>1.8</v>
      </c>
      <c r="I16" s="45">
        <v>7.1</v>
      </c>
      <c r="J16" s="45">
        <v>1.8</v>
      </c>
      <c r="K16" s="45">
        <v>5.4</v>
      </c>
      <c r="L16" s="46">
        <v>1.8</v>
      </c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0</v>
      </c>
      <c r="E17" s="45">
        <v>64.8</v>
      </c>
      <c r="F17" s="45">
        <v>0</v>
      </c>
      <c r="G17" s="45">
        <v>12.7</v>
      </c>
      <c r="H17" s="45">
        <v>5.6</v>
      </c>
      <c r="I17" s="45">
        <v>4.2</v>
      </c>
      <c r="J17" s="45">
        <v>1.4</v>
      </c>
      <c r="K17" s="45">
        <v>5.6</v>
      </c>
      <c r="L17" s="46">
        <v>5.6</v>
      </c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2</v>
      </c>
      <c r="E18" s="50">
        <v>56.1</v>
      </c>
      <c r="F18" s="50">
        <v>0</v>
      </c>
      <c r="G18" s="50">
        <v>12.2</v>
      </c>
      <c r="H18" s="50">
        <v>8.1999999999999993</v>
      </c>
      <c r="I18" s="50">
        <v>7.1</v>
      </c>
      <c r="J18" s="50">
        <v>3.1</v>
      </c>
      <c r="K18" s="50">
        <v>4.0999999999999996</v>
      </c>
      <c r="L18" s="51">
        <v>7.1</v>
      </c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5.2</v>
      </c>
      <c r="E19" s="45">
        <v>63.8</v>
      </c>
      <c r="F19" s="45">
        <v>0</v>
      </c>
      <c r="G19" s="45">
        <v>8.6</v>
      </c>
      <c r="H19" s="45">
        <v>5.2</v>
      </c>
      <c r="I19" s="45">
        <v>1.7</v>
      </c>
      <c r="J19" s="45">
        <v>0</v>
      </c>
      <c r="K19" s="45">
        <v>10.3</v>
      </c>
      <c r="L19" s="46">
        <v>5.2</v>
      </c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2.6</v>
      </c>
      <c r="E20" s="45">
        <v>64.099999999999994</v>
      </c>
      <c r="F20" s="45">
        <v>0</v>
      </c>
      <c r="G20" s="45">
        <v>9</v>
      </c>
      <c r="H20" s="45">
        <v>7.7</v>
      </c>
      <c r="I20" s="45">
        <v>3.8</v>
      </c>
      <c r="J20" s="45">
        <v>2.6</v>
      </c>
      <c r="K20" s="45">
        <v>6.4</v>
      </c>
      <c r="L20" s="46">
        <v>3.8</v>
      </c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2</v>
      </c>
      <c r="E21" s="45">
        <v>58.2</v>
      </c>
      <c r="F21" s="45">
        <v>1</v>
      </c>
      <c r="G21" s="45">
        <v>11.2</v>
      </c>
      <c r="H21" s="45">
        <v>7.1</v>
      </c>
      <c r="I21" s="45">
        <v>8.1999999999999993</v>
      </c>
      <c r="J21" s="45">
        <v>3.1</v>
      </c>
      <c r="K21" s="45">
        <v>7.1</v>
      </c>
      <c r="L21" s="46">
        <v>2</v>
      </c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2.1</v>
      </c>
      <c r="E22" s="45">
        <v>67</v>
      </c>
      <c r="F22" s="45">
        <v>0</v>
      </c>
      <c r="G22" s="45">
        <v>6.4</v>
      </c>
      <c r="H22" s="45">
        <v>6.4</v>
      </c>
      <c r="I22" s="45">
        <v>3.2</v>
      </c>
      <c r="J22" s="45">
        <v>3.2</v>
      </c>
      <c r="K22" s="45">
        <v>10.6</v>
      </c>
      <c r="L22" s="46">
        <v>1.1000000000000001</v>
      </c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5.7</v>
      </c>
      <c r="E23" s="50">
        <v>49.5</v>
      </c>
      <c r="F23" s="50">
        <v>0</v>
      </c>
      <c r="G23" s="50">
        <v>9.5</v>
      </c>
      <c r="H23" s="50">
        <v>11.4</v>
      </c>
      <c r="I23" s="50">
        <v>4.8</v>
      </c>
      <c r="J23" s="50">
        <v>3.8</v>
      </c>
      <c r="K23" s="50">
        <v>13.3</v>
      </c>
      <c r="L23" s="51">
        <v>1.9</v>
      </c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0</v>
      </c>
      <c r="E24" s="45">
        <v>75</v>
      </c>
      <c r="F24" s="45">
        <v>0</v>
      </c>
      <c r="G24" s="45">
        <v>14.3</v>
      </c>
      <c r="H24" s="45">
        <v>7.1</v>
      </c>
      <c r="I24" s="45">
        <v>0</v>
      </c>
      <c r="J24" s="45">
        <v>0</v>
      </c>
      <c r="K24" s="45">
        <v>0</v>
      </c>
      <c r="L24" s="46">
        <v>3.6</v>
      </c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8.3000000000000007</v>
      </c>
      <c r="E25" s="45">
        <v>50</v>
      </c>
      <c r="F25" s="45">
        <v>0</v>
      </c>
      <c r="G25" s="45">
        <v>16.7</v>
      </c>
      <c r="H25" s="45">
        <v>0</v>
      </c>
      <c r="I25" s="45">
        <v>8.3000000000000007</v>
      </c>
      <c r="J25" s="45">
        <v>8.3000000000000007</v>
      </c>
      <c r="K25" s="45">
        <v>8.3000000000000007</v>
      </c>
      <c r="L25" s="46">
        <v>0</v>
      </c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2</v>
      </c>
      <c r="E26" s="45">
        <v>62.6</v>
      </c>
      <c r="F26" s="45">
        <v>0</v>
      </c>
      <c r="G26" s="45">
        <v>8.1</v>
      </c>
      <c r="H26" s="45">
        <v>4</v>
      </c>
      <c r="I26" s="45">
        <v>8.1</v>
      </c>
      <c r="J26" s="45">
        <v>3</v>
      </c>
      <c r="K26" s="45">
        <v>8.1</v>
      </c>
      <c r="L26" s="46">
        <v>4</v>
      </c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0</v>
      </c>
      <c r="E27" s="45">
        <v>16.7</v>
      </c>
      <c r="F27" s="45">
        <v>0</v>
      </c>
      <c r="G27" s="45">
        <v>16.7</v>
      </c>
      <c r="H27" s="45">
        <v>50</v>
      </c>
      <c r="I27" s="45">
        <v>0</v>
      </c>
      <c r="J27" s="45">
        <v>16.7</v>
      </c>
      <c r="K27" s="45">
        <v>0</v>
      </c>
      <c r="L27" s="46">
        <v>0</v>
      </c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3.6</v>
      </c>
      <c r="E28" s="45">
        <v>75</v>
      </c>
      <c r="F28" s="45">
        <v>1.8</v>
      </c>
      <c r="G28" s="45">
        <v>3.6</v>
      </c>
      <c r="H28" s="45">
        <v>5.4</v>
      </c>
      <c r="I28" s="45">
        <v>5.4</v>
      </c>
      <c r="J28" s="45">
        <v>1.8</v>
      </c>
      <c r="K28" s="45">
        <v>3.6</v>
      </c>
      <c r="L28" s="46">
        <v>0</v>
      </c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0</v>
      </c>
      <c r="E29" s="45">
        <v>67</v>
      </c>
      <c r="F29" s="45">
        <v>0</v>
      </c>
      <c r="G29" s="45">
        <v>9.9</v>
      </c>
      <c r="H29" s="45">
        <v>5.5</v>
      </c>
      <c r="I29" s="45">
        <v>4.4000000000000004</v>
      </c>
      <c r="J29" s="45">
        <v>0</v>
      </c>
      <c r="K29" s="45">
        <v>5.5</v>
      </c>
      <c r="L29" s="46">
        <v>7.7</v>
      </c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0</v>
      </c>
      <c r="E30" s="45">
        <v>54.5</v>
      </c>
      <c r="F30" s="45">
        <v>0</v>
      </c>
      <c r="G30" s="45">
        <v>18.2</v>
      </c>
      <c r="H30" s="45">
        <v>4.5</v>
      </c>
      <c r="I30" s="45">
        <v>0</v>
      </c>
      <c r="J30" s="45">
        <v>4.5</v>
      </c>
      <c r="K30" s="45">
        <v>9.1</v>
      </c>
      <c r="L30" s="46">
        <v>9.1</v>
      </c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2.4</v>
      </c>
      <c r="E31" s="50">
        <v>61.9</v>
      </c>
      <c r="F31" s="50">
        <v>0</v>
      </c>
      <c r="G31" s="50">
        <v>13.1</v>
      </c>
      <c r="H31" s="50">
        <v>4.8</v>
      </c>
      <c r="I31" s="50">
        <v>3.6</v>
      </c>
      <c r="J31" s="50">
        <v>1.2</v>
      </c>
      <c r="K31" s="50">
        <v>8.3000000000000007</v>
      </c>
      <c r="L31" s="51">
        <v>4.8</v>
      </c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1.7</v>
      </c>
      <c r="E32" s="45">
        <v>66.7</v>
      </c>
      <c r="F32" s="45">
        <v>0.9</v>
      </c>
      <c r="G32" s="45">
        <v>8.5</v>
      </c>
      <c r="H32" s="45">
        <v>5.0999999999999996</v>
      </c>
      <c r="I32" s="45">
        <v>4.3</v>
      </c>
      <c r="J32" s="45">
        <v>0.9</v>
      </c>
      <c r="K32" s="45">
        <v>8.5</v>
      </c>
      <c r="L32" s="46">
        <v>3.4</v>
      </c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4.0999999999999996</v>
      </c>
      <c r="E33" s="45">
        <v>60.9</v>
      </c>
      <c r="F33" s="45">
        <v>0</v>
      </c>
      <c r="G33" s="45">
        <v>9.5</v>
      </c>
      <c r="H33" s="45">
        <v>5.9</v>
      </c>
      <c r="I33" s="45">
        <v>6.5</v>
      </c>
      <c r="J33" s="45">
        <v>3.6</v>
      </c>
      <c r="K33" s="45">
        <v>7.1</v>
      </c>
      <c r="L33" s="46">
        <v>2.4</v>
      </c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0</v>
      </c>
      <c r="E34" s="45">
        <v>48.5</v>
      </c>
      <c r="F34" s="45">
        <v>0</v>
      </c>
      <c r="G34" s="45">
        <v>3</v>
      </c>
      <c r="H34" s="45">
        <v>27.3</v>
      </c>
      <c r="I34" s="45">
        <v>6.1</v>
      </c>
      <c r="J34" s="45">
        <v>6.1</v>
      </c>
      <c r="K34" s="45">
        <v>6.1</v>
      </c>
      <c r="L34" s="46">
        <v>3</v>
      </c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0</v>
      </c>
      <c r="E35" s="45">
        <v>66.7</v>
      </c>
      <c r="F35" s="45">
        <v>0</v>
      </c>
      <c r="G35" s="45">
        <v>8.3000000000000007</v>
      </c>
      <c r="H35" s="45">
        <v>8.3000000000000007</v>
      </c>
      <c r="I35" s="45">
        <v>0</v>
      </c>
      <c r="J35" s="45">
        <v>0</v>
      </c>
      <c r="K35" s="45">
        <v>8.3000000000000007</v>
      </c>
      <c r="L35" s="46">
        <v>8.3000000000000007</v>
      </c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0</v>
      </c>
      <c r="E36" s="45">
        <v>55.6</v>
      </c>
      <c r="F36" s="45">
        <v>0</v>
      </c>
      <c r="G36" s="45">
        <v>22.2</v>
      </c>
      <c r="H36" s="45">
        <v>0</v>
      </c>
      <c r="I36" s="45">
        <v>0</v>
      </c>
      <c r="J36" s="45">
        <v>11.1</v>
      </c>
      <c r="K36" s="45">
        <v>0</v>
      </c>
      <c r="L36" s="46">
        <v>11.1</v>
      </c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2.4</v>
      </c>
      <c r="E37" s="50">
        <v>47.6</v>
      </c>
      <c r="F37" s="50">
        <v>0</v>
      </c>
      <c r="G37" s="50">
        <v>14.3</v>
      </c>
      <c r="H37" s="50">
        <v>16.7</v>
      </c>
      <c r="I37" s="50">
        <v>4.8</v>
      </c>
      <c r="J37" s="50">
        <v>2.4</v>
      </c>
      <c r="K37" s="50">
        <v>9.5</v>
      </c>
      <c r="L37" s="51">
        <v>2.4</v>
      </c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7</v>
      </c>
      <c r="E38" s="45">
        <v>51.2</v>
      </c>
      <c r="F38" s="45">
        <v>0</v>
      </c>
      <c r="G38" s="45">
        <v>7</v>
      </c>
      <c r="H38" s="45">
        <v>14</v>
      </c>
      <c r="I38" s="45">
        <v>2.2999999999999998</v>
      </c>
      <c r="J38" s="45">
        <v>9.3000000000000007</v>
      </c>
      <c r="K38" s="45">
        <v>7</v>
      </c>
      <c r="L38" s="46">
        <v>2.2999999999999998</v>
      </c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12.9</v>
      </c>
      <c r="E39" s="45">
        <v>48.4</v>
      </c>
      <c r="F39" s="45">
        <v>0</v>
      </c>
      <c r="G39" s="45">
        <v>6.5</v>
      </c>
      <c r="H39" s="45">
        <v>12.9</v>
      </c>
      <c r="I39" s="45">
        <v>6.5</v>
      </c>
      <c r="J39" s="45">
        <v>3.2</v>
      </c>
      <c r="K39" s="45">
        <v>6.5</v>
      </c>
      <c r="L39" s="46">
        <v>3.2</v>
      </c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0</v>
      </c>
      <c r="E40" s="45">
        <v>64.099999999999994</v>
      </c>
      <c r="F40" s="45">
        <v>0</v>
      </c>
      <c r="G40" s="45">
        <v>11.5</v>
      </c>
      <c r="H40" s="45">
        <v>7.7</v>
      </c>
      <c r="I40" s="45">
        <v>6.4</v>
      </c>
      <c r="J40" s="45">
        <v>1.3</v>
      </c>
      <c r="K40" s="45">
        <v>5.0999999999999996</v>
      </c>
      <c r="L40" s="46">
        <v>3.8</v>
      </c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0</v>
      </c>
      <c r="E41" s="45">
        <v>62.5</v>
      </c>
      <c r="F41" s="45">
        <v>0</v>
      </c>
      <c r="G41" s="45">
        <v>4.7</v>
      </c>
      <c r="H41" s="45">
        <v>3.1</v>
      </c>
      <c r="I41" s="45">
        <v>4.7</v>
      </c>
      <c r="J41" s="45">
        <v>4.7</v>
      </c>
      <c r="K41" s="45">
        <v>12.5</v>
      </c>
      <c r="L41" s="46">
        <v>7.8</v>
      </c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3.3</v>
      </c>
      <c r="E42" s="45">
        <v>60.6</v>
      </c>
      <c r="F42" s="45">
        <v>0.5</v>
      </c>
      <c r="G42" s="45">
        <v>10.3</v>
      </c>
      <c r="H42" s="45">
        <v>8.9</v>
      </c>
      <c r="I42" s="45">
        <v>4.2</v>
      </c>
      <c r="J42" s="45">
        <v>3.8</v>
      </c>
      <c r="K42" s="45">
        <v>7.5</v>
      </c>
      <c r="L42" s="46">
        <v>0.9</v>
      </c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1.2</v>
      </c>
      <c r="E43" s="50">
        <v>67.3</v>
      </c>
      <c r="F43" s="50">
        <v>0</v>
      </c>
      <c r="G43" s="50">
        <v>8.8000000000000007</v>
      </c>
      <c r="H43" s="50">
        <v>4.7</v>
      </c>
      <c r="I43" s="50">
        <v>3.5</v>
      </c>
      <c r="J43" s="50">
        <v>2.2999999999999998</v>
      </c>
      <c r="K43" s="50">
        <v>6.4</v>
      </c>
      <c r="L43" s="51">
        <v>5.8</v>
      </c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10</v>
      </c>
      <c r="E44" s="45">
        <v>20</v>
      </c>
      <c r="F44" s="45">
        <v>0</v>
      </c>
      <c r="G44" s="45">
        <v>0</v>
      </c>
      <c r="H44" s="45">
        <v>30</v>
      </c>
      <c r="I44" s="45">
        <v>20</v>
      </c>
      <c r="J44" s="45">
        <v>0</v>
      </c>
      <c r="K44" s="45">
        <v>20</v>
      </c>
      <c r="L44" s="46">
        <v>0</v>
      </c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2.5</v>
      </c>
      <c r="E45" s="45">
        <v>61.3</v>
      </c>
      <c r="F45" s="45">
        <v>0</v>
      </c>
      <c r="G45" s="45">
        <v>8.4</v>
      </c>
      <c r="H45" s="45">
        <v>10.1</v>
      </c>
      <c r="I45" s="45">
        <v>9.1999999999999993</v>
      </c>
      <c r="J45" s="45">
        <v>0</v>
      </c>
      <c r="K45" s="45">
        <v>5.9</v>
      </c>
      <c r="L45" s="46">
        <v>2.5</v>
      </c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4.2</v>
      </c>
      <c r="E46" s="45">
        <v>52.8</v>
      </c>
      <c r="F46" s="45">
        <v>1.4</v>
      </c>
      <c r="G46" s="45">
        <v>13.9</v>
      </c>
      <c r="H46" s="45">
        <v>5.6</v>
      </c>
      <c r="I46" s="45">
        <v>1.4</v>
      </c>
      <c r="J46" s="45">
        <v>6.9</v>
      </c>
      <c r="K46" s="45">
        <v>9.6999999999999993</v>
      </c>
      <c r="L46" s="46">
        <v>4.2</v>
      </c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4.3</v>
      </c>
      <c r="E47" s="45">
        <v>76.099999999999994</v>
      </c>
      <c r="F47" s="45">
        <v>0</v>
      </c>
      <c r="G47" s="45">
        <v>6.5</v>
      </c>
      <c r="H47" s="45">
        <v>2.2000000000000002</v>
      </c>
      <c r="I47" s="45">
        <v>2.2000000000000002</v>
      </c>
      <c r="J47" s="45">
        <v>4.3</v>
      </c>
      <c r="K47" s="45">
        <v>4.3</v>
      </c>
      <c r="L47" s="46">
        <v>0</v>
      </c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0</v>
      </c>
      <c r="E48" s="45">
        <v>16.7</v>
      </c>
      <c r="F48" s="45">
        <v>0</v>
      </c>
      <c r="G48" s="45">
        <v>16.7</v>
      </c>
      <c r="H48" s="45">
        <v>33.299999999999997</v>
      </c>
      <c r="I48" s="45">
        <v>0</v>
      </c>
      <c r="J48" s="45">
        <v>0</v>
      </c>
      <c r="K48" s="45">
        <v>33.299999999999997</v>
      </c>
      <c r="L48" s="46">
        <v>0</v>
      </c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0</v>
      </c>
      <c r="F49" s="45">
        <v>0</v>
      </c>
      <c r="G49" s="45">
        <v>66.7</v>
      </c>
      <c r="H49" s="45">
        <v>0</v>
      </c>
      <c r="I49" s="45">
        <v>0</v>
      </c>
      <c r="J49" s="45">
        <v>0</v>
      </c>
      <c r="K49" s="45">
        <v>33.299999999999997</v>
      </c>
      <c r="L49" s="46">
        <v>0</v>
      </c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33.299999999999997</v>
      </c>
      <c r="E50" s="50">
        <v>33.299999999999997</v>
      </c>
      <c r="F50" s="50">
        <v>0</v>
      </c>
      <c r="G50" s="50">
        <v>16.7</v>
      </c>
      <c r="H50" s="50">
        <v>0</v>
      </c>
      <c r="I50" s="50">
        <v>0</v>
      </c>
      <c r="J50" s="50">
        <v>16.7</v>
      </c>
      <c r="K50" s="50">
        <v>0</v>
      </c>
      <c r="L50" s="51">
        <v>0</v>
      </c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3.6</v>
      </c>
      <c r="E51" s="45">
        <v>50</v>
      </c>
      <c r="F51" s="45">
        <v>3.6</v>
      </c>
      <c r="G51" s="45">
        <v>25</v>
      </c>
      <c r="H51" s="45">
        <v>3.6</v>
      </c>
      <c r="I51" s="45">
        <v>0</v>
      </c>
      <c r="J51" s="45">
        <v>0</v>
      </c>
      <c r="K51" s="45">
        <v>10.7</v>
      </c>
      <c r="L51" s="46">
        <v>3.6</v>
      </c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0</v>
      </c>
      <c r="E52" s="45">
        <v>65</v>
      </c>
      <c r="F52" s="45">
        <v>0</v>
      </c>
      <c r="G52" s="45">
        <v>7.5</v>
      </c>
      <c r="H52" s="45">
        <v>10</v>
      </c>
      <c r="I52" s="45">
        <v>2.5</v>
      </c>
      <c r="J52" s="45">
        <v>5</v>
      </c>
      <c r="K52" s="45">
        <v>7.5</v>
      </c>
      <c r="L52" s="46">
        <v>2.5</v>
      </c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6.8</v>
      </c>
      <c r="E53" s="45">
        <v>53.4</v>
      </c>
      <c r="F53" s="45">
        <v>0</v>
      </c>
      <c r="G53" s="45">
        <v>11</v>
      </c>
      <c r="H53" s="45">
        <v>12.3</v>
      </c>
      <c r="I53" s="45">
        <v>4.0999999999999996</v>
      </c>
      <c r="J53" s="45">
        <v>5.5</v>
      </c>
      <c r="K53" s="45">
        <v>5.5</v>
      </c>
      <c r="L53" s="46">
        <v>1.4</v>
      </c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1.4</v>
      </c>
      <c r="E54" s="45">
        <v>66.2</v>
      </c>
      <c r="F54" s="45">
        <v>0</v>
      </c>
      <c r="G54" s="45">
        <v>7.5</v>
      </c>
      <c r="H54" s="45">
        <v>3.8</v>
      </c>
      <c r="I54" s="45">
        <v>6.6</v>
      </c>
      <c r="J54" s="45">
        <v>1.4</v>
      </c>
      <c r="K54" s="45">
        <v>8</v>
      </c>
      <c r="L54" s="46">
        <v>5.2</v>
      </c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0</v>
      </c>
      <c r="E55" s="45">
        <v>61.3</v>
      </c>
      <c r="F55" s="45">
        <v>0</v>
      </c>
      <c r="G55" s="45">
        <v>9.6999999999999993</v>
      </c>
      <c r="H55" s="45">
        <v>12.9</v>
      </c>
      <c r="I55" s="45">
        <v>4.8</v>
      </c>
      <c r="J55" s="45">
        <v>1.6</v>
      </c>
      <c r="K55" s="45">
        <v>6.5</v>
      </c>
      <c r="L55" s="46">
        <v>3.2</v>
      </c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2.2999999999999998</v>
      </c>
      <c r="E56" s="50">
        <v>55</v>
      </c>
      <c r="F56" s="50">
        <v>0</v>
      </c>
      <c r="G56" s="50">
        <v>12.3</v>
      </c>
      <c r="H56" s="50">
        <v>5.8</v>
      </c>
      <c r="I56" s="50">
        <v>6.4</v>
      </c>
      <c r="J56" s="50">
        <v>2.2999999999999998</v>
      </c>
      <c r="K56" s="50">
        <v>11.1</v>
      </c>
      <c r="L56" s="51">
        <v>4.7</v>
      </c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8.3000000000000007</v>
      </c>
      <c r="E57" s="45">
        <v>50</v>
      </c>
      <c r="F57" s="45">
        <v>0</v>
      </c>
      <c r="G57" s="45">
        <v>8.3000000000000007</v>
      </c>
      <c r="H57" s="45">
        <v>8.3000000000000007</v>
      </c>
      <c r="I57" s="45">
        <v>8.3000000000000007</v>
      </c>
      <c r="J57" s="45">
        <v>4.2</v>
      </c>
      <c r="K57" s="45">
        <v>8.3000000000000007</v>
      </c>
      <c r="L57" s="46">
        <v>4.2</v>
      </c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2.2000000000000002</v>
      </c>
      <c r="E58" s="45">
        <v>68.900000000000006</v>
      </c>
      <c r="F58" s="45">
        <v>2.2000000000000002</v>
      </c>
      <c r="G58" s="45">
        <v>11.1</v>
      </c>
      <c r="H58" s="45">
        <v>6.7</v>
      </c>
      <c r="I58" s="45">
        <v>2.2000000000000002</v>
      </c>
      <c r="J58" s="45">
        <v>2.2000000000000002</v>
      </c>
      <c r="K58" s="45">
        <v>2.2000000000000002</v>
      </c>
      <c r="L58" s="46">
        <v>2.2000000000000002</v>
      </c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0</v>
      </c>
      <c r="E59" s="45">
        <v>81.3</v>
      </c>
      <c r="F59" s="45">
        <v>0</v>
      </c>
      <c r="G59" s="45">
        <v>3.1</v>
      </c>
      <c r="H59" s="45">
        <v>9.4</v>
      </c>
      <c r="I59" s="45">
        <v>0</v>
      </c>
      <c r="J59" s="45">
        <v>3.1</v>
      </c>
      <c r="K59" s="45">
        <v>3.1</v>
      </c>
      <c r="L59" s="46">
        <v>0</v>
      </c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5.3</v>
      </c>
      <c r="E60" s="45">
        <v>70.2</v>
      </c>
      <c r="F60" s="45">
        <v>0</v>
      </c>
      <c r="G60" s="45">
        <v>5.3</v>
      </c>
      <c r="H60" s="45">
        <v>3.5</v>
      </c>
      <c r="I60" s="45">
        <v>5.3</v>
      </c>
      <c r="J60" s="45">
        <v>3.5</v>
      </c>
      <c r="K60" s="45">
        <v>1.8</v>
      </c>
      <c r="L60" s="46">
        <v>5.3</v>
      </c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14">
      <c r="A67" s="142"/>
      <c r="B67" s="145"/>
      <c r="C67" s="59" t="s">
        <v>3</v>
      </c>
      <c r="D67" s="60" t="str">
        <f t="shared" ref="D67:L67" si="0">+D4</f>
        <v>区ホームページ</v>
      </c>
      <c r="E67" s="60" t="str">
        <f t="shared" si="0"/>
        <v>広報いたばし</v>
      </c>
      <c r="F67" s="60" t="str">
        <f t="shared" si="0"/>
        <v>ＳＮＳ（フェイスブック・ツイッター）</v>
      </c>
      <c r="G67" s="60" t="str">
        <f t="shared" si="0"/>
        <v>区の刊行物</v>
      </c>
      <c r="H67" s="60" t="str">
        <f t="shared" si="0"/>
        <v>区内に設置されている掲示板</v>
      </c>
      <c r="I67" s="61" t="str">
        <f t="shared" si="0"/>
        <v>友人・知人から聞いた</v>
      </c>
      <c r="J67" s="71" t="str">
        <f t="shared" si="0"/>
        <v>その他</v>
      </c>
      <c r="K67" s="71" t="str">
        <f t="shared" si="0"/>
        <v>覚えていない</v>
      </c>
      <c r="L67" s="62" t="str">
        <f t="shared" si="0"/>
        <v>無回答</v>
      </c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428</v>
      </c>
      <c r="D68" s="65">
        <v>11</v>
      </c>
      <c r="E68" s="65">
        <v>264</v>
      </c>
      <c r="F68" s="65">
        <v>1</v>
      </c>
      <c r="G68" s="65">
        <v>41</v>
      </c>
      <c r="H68" s="65">
        <v>30</v>
      </c>
      <c r="I68" s="65">
        <v>22</v>
      </c>
      <c r="J68" s="65">
        <v>11</v>
      </c>
      <c r="K68" s="65">
        <v>32</v>
      </c>
      <c r="L68" s="66">
        <v>16</v>
      </c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1">+B6</f>
        <v>男性</v>
      </c>
      <c r="C69" s="65">
        <v>168</v>
      </c>
      <c r="D69" s="65">
        <v>3</v>
      </c>
      <c r="E69" s="65">
        <v>98</v>
      </c>
      <c r="F69" s="65">
        <v>0</v>
      </c>
      <c r="G69" s="65">
        <v>22</v>
      </c>
      <c r="H69" s="65">
        <v>14</v>
      </c>
      <c r="I69" s="65">
        <v>8</v>
      </c>
      <c r="J69" s="65">
        <v>3</v>
      </c>
      <c r="K69" s="65">
        <v>13</v>
      </c>
      <c r="L69" s="66">
        <v>7</v>
      </c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1"/>
        <v>女性</v>
      </c>
      <c r="C70" s="65">
        <v>248</v>
      </c>
      <c r="D70" s="65">
        <v>8</v>
      </c>
      <c r="E70" s="65">
        <v>157</v>
      </c>
      <c r="F70" s="65">
        <v>1</v>
      </c>
      <c r="G70" s="65">
        <v>19</v>
      </c>
      <c r="H70" s="65">
        <v>15</v>
      </c>
      <c r="I70" s="65">
        <v>14</v>
      </c>
      <c r="J70" s="65">
        <v>8</v>
      </c>
      <c r="K70" s="65">
        <v>18</v>
      </c>
      <c r="L70" s="66">
        <v>8</v>
      </c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1"/>
        <v>回答しない</v>
      </c>
      <c r="C71" s="67">
        <v>0</v>
      </c>
      <c r="D71" s="67">
        <v>0</v>
      </c>
      <c r="E71" s="67">
        <v>0</v>
      </c>
      <c r="F71" s="67">
        <v>0</v>
      </c>
      <c r="G71" s="67">
        <v>0</v>
      </c>
      <c r="H71" s="67">
        <v>0</v>
      </c>
      <c r="I71" s="67">
        <v>0</v>
      </c>
      <c r="J71" s="67">
        <v>0</v>
      </c>
      <c r="K71" s="67">
        <v>0</v>
      </c>
      <c r="L71" s="68">
        <v>0</v>
      </c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1"/>
        <v>10歳代</v>
      </c>
      <c r="C72" s="69">
        <v>0</v>
      </c>
      <c r="D72" s="69">
        <v>0</v>
      </c>
      <c r="E72" s="69">
        <v>0</v>
      </c>
      <c r="F72" s="69">
        <v>0</v>
      </c>
      <c r="G72" s="69">
        <v>0</v>
      </c>
      <c r="H72" s="69">
        <v>0</v>
      </c>
      <c r="I72" s="69">
        <v>0</v>
      </c>
      <c r="J72" s="69">
        <v>0</v>
      </c>
      <c r="K72" s="69">
        <v>0</v>
      </c>
      <c r="L72" s="70">
        <v>0</v>
      </c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1"/>
        <v>20歳代</v>
      </c>
      <c r="C73" s="65">
        <v>16</v>
      </c>
      <c r="D73" s="65">
        <v>1</v>
      </c>
      <c r="E73" s="65">
        <v>2</v>
      </c>
      <c r="F73" s="65">
        <v>1</v>
      </c>
      <c r="G73" s="65">
        <v>2</v>
      </c>
      <c r="H73" s="65">
        <v>7</v>
      </c>
      <c r="I73" s="65">
        <v>0</v>
      </c>
      <c r="J73" s="65">
        <v>1</v>
      </c>
      <c r="K73" s="65">
        <v>2</v>
      </c>
      <c r="L73" s="66">
        <v>0</v>
      </c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1"/>
        <v>30歳代</v>
      </c>
      <c r="C74" s="65">
        <v>37</v>
      </c>
      <c r="D74" s="65">
        <v>2</v>
      </c>
      <c r="E74" s="65">
        <v>21</v>
      </c>
      <c r="F74" s="65">
        <v>0</v>
      </c>
      <c r="G74" s="65">
        <v>4</v>
      </c>
      <c r="H74" s="65">
        <v>4</v>
      </c>
      <c r="I74" s="65">
        <v>1</v>
      </c>
      <c r="J74" s="65">
        <v>4</v>
      </c>
      <c r="K74" s="65">
        <v>1</v>
      </c>
      <c r="L74" s="66">
        <v>0</v>
      </c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1"/>
        <v>40歳代</v>
      </c>
      <c r="C75" s="65">
        <v>66</v>
      </c>
      <c r="D75" s="65">
        <v>4</v>
      </c>
      <c r="E75" s="65">
        <v>35</v>
      </c>
      <c r="F75" s="65">
        <v>0</v>
      </c>
      <c r="G75" s="65">
        <v>8</v>
      </c>
      <c r="H75" s="65">
        <v>6</v>
      </c>
      <c r="I75" s="65">
        <v>4</v>
      </c>
      <c r="J75" s="65">
        <v>1</v>
      </c>
      <c r="K75" s="65">
        <v>7</v>
      </c>
      <c r="L75" s="66">
        <v>1</v>
      </c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1"/>
        <v>50歳代</v>
      </c>
      <c r="C76" s="65">
        <v>60</v>
      </c>
      <c r="D76" s="65">
        <v>1</v>
      </c>
      <c r="E76" s="65">
        <v>41</v>
      </c>
      <c r="F76" s="65">
        <v>0</v>
      </c>
      <c r="G76" s="65">
        <v>5</v>
      </c>
      <c r="H76" s="65">
        <v>3</v>
      </c>
      <c r="I76" s="65">
        <v>2</v>
      </c>
      <c r="J76" s="65">
        <v>1</v>
      </c>
      <c r="K76" s="65">
        <v>5</v>
      </c>
      <c r="L76" s="66">
        <v>2</v>
      </c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1"/>
        <v>60～64歳</v>
      </c>
      <c r="C77" s="65">
        <v>49</v>
      </c>
      <c r="D77" s="65">
        <v>0</v>
      </c>
      <c r="E77" s="65">
        <v>36</v>
      </c>
      <c r="F77" s="65">
        <v>0</v>
      </c>
      <c r="G77" s="65">
        <v>2</v>
      </c>
      <c r="H77" s="65">
        <v>3</v>
      </c>
      <c r="I77" s="65">
        <v>3</v>
      </c>
      <c r="J77" s="65">
        <v>0</v>
      </c>
      <c r="K77" s="65">
        <v>4</v>
      </c>
      <c r="L77" s="66">
        <v>1</v>
      </c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1"/>
        <v>65～69歳</v>
      </c>
      <c r="C78" s="65">
        <v>69</v>
      </c>
      <c r="D78" s="65">
        <v>2</v>
      </c>
      <c r="E78" s="65">
        <v>46</v>
      </c>
      <c r="F78" s="65">
        <v>0</v>
      </c>
      <c r="G78" s="65">
        <v>2</v>
      </c>
      <c r="H78" s="65">
        <v>2</v>
      </c>
      <c r="I78" s="65">
        <v>5</v>
      </c>
      <c r="J78" s="65">
        <v>2</v>
      </c>
      <c r="K78" s="65">
        <v>4</v>
      </c>
      <c r="L78" s="66">
        <v>6</v>
      </c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1"/>
        <v>70～74歳</v>
      </c>
      <c r="C79" s="65">
        <v>56</v>
      </c>
      <c r="D79" s="65">
        <v>1</v>
      </c>
      <c r="E79" s="65">
        <v>36</v>
      </c>
      <c r="F79" s="65">
        <v>0</v>
      </c>
      <c r="G79" s="65">
        <v>9</v>
      </c>
      <c r="H79" s="65">
        <v>1</v>
      </c>
      <c r="I79" s="65">
        <v>4</v>
      </c>
      <c r="J79" s="65">
        <v>1</v>
      </c>
      <c r="K79" s="65">
        <v>3</v>
      </c>
      <c r="L79" s="66">
        <v>1</v>
      </c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1"/>
        <v>75歳以上</v>
      </c>
      <c r="C80" s="65">
        <v>71</v>
      </c>
      <c r="D80" s="65">
        <v>0</v>
      </c>
      <c r="E80" s="65">
        <v>46</v>
      </c>
      <c r="F80" s="65">
        <v>0</v>
      </c>
      <c r="G80" s="65">
        <v>9</v>
      </c>
      <c r="H80" s="65">
        <v>4</v>
      </c>
      <c r="I80" s="65">
        <v>3</v>
      </c>
      <c r="J80" s="65">
        <v>1</v>
      </c>
      <c r="K80" s="65">
        <v>4</v>
      </c>
      <c r="L80" s="66">
        <v>4</v>
      </c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1"/>
        <v>板橋地域(板橋・熊野・仲宿・仲町・富士見)</v>
      </c>
      <c r="C81" s="69">
        <v>98</v>
      </c>
      <c r="D81" s="69">
        <v>2</v>
      </c>
      <c r="E81" s="69">
        <v>55</v>
      </c>
      <c r="F81" s="69">
        <v>0</v>
      </c>
      <c r="G81" s="69">
        <v>12</v>
      </c>
      <c r="H81" s="69">
        <v>8</v>
      </c>
      <c r="I81" s="69">
        <v>7</v>
      </c>
      <c r="J81" s="69">
        <v>3</v>
      </c>
      <c r="K81" s="69">
        <v>4</v>
      </c>
      <c r="L81" s="70">
        <v>7</v>
      </c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1"/>
        <v>常盤台地域(大谷口・常盤台・桜川)</v>
      </c>
      <c r="C82" s="65">
        <v>58</v>
      </c>
      <c r="D82" s="65">
        <v>3</v>
      </c>
      <c r="E82" s="65">
        <v>37</v>
      </c>
      <c r="F82" s="65">
        <v>0</v>
      </c>
      <c r="G82" s="65">
        <v>5</v>
      </c>
      <c r="H82" s="65">
        <v>3</v>
      </c>
      <c r="I82" s="65">
        <v>1</v>
      </c>
      <c r="J82" s="65">
        <v>0</v>
      </c>
      <c r="K82" s="65">
        <v>6</v>
      </c>
      <c r="L82" s="66">
        <v>3</v>
      </c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1"/>
        <v>志村地域(清水・志村坂上・中台・前野)</v>
      </c>
      <c r="C83" s="65">
        <v>78</v>
      </c>
      <c r="D83" s="65">
        <v>2</v>
      </c>
      <c r="E83" s="65">
        <v>50</v>
      </c>
      <c r="F83" s="65">
        <v>0</v>
      </c>
      <c r="G83" s="65">
        <v>7</v>
      </c>
      <c r="H83" s="65">
        <v>6</v>
      </c>
      <c r="I83" s="65">
        <v>3</v>
      </c>
      <c r="J83" s="65">
        <v>2</v>
      </c>
      <c r="K83" s="65">
        <v>5</v>
      </c>
      <c r="L83" s="66">
        <v>3</v>
      </c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1"/>
        <v>赤塚地域(下赤塚・成増・徳丸)</v>
      </c>
      <c r="C84" s="65">
        <v>98</v>
      </c>
      <c r="D84" s="65">
        <v>2</v>
      </c>
      <c r="E84" s="65">
        <v>57</v>
      </c>
      <c r="F84" s="65">
        <v>1</v>
      </c>
      <c r="G84" s="65">
        <v>11</v>
      </c>
      <c r="H84" s="65">
        <v>7</v>
      </c>
      <c r="I84" s="65">
        <v>8</v>
      </c>
      <c r="J84" s="65">
        <v>3</v>
      </c>
      <c r="K84" s="65">
        <v>7</v>
      </c>
      <c r="L84" s="66">
        <v>2</v>
      </c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1"/>
        <v>高島平地域(蓮根・舟渡・高島平)</v>
      </c>
      <c r="C85" s="65">
        <v>94</v>
      </c>
      <c r="D85" s="65">
        <v>2</v>
      </c>
      <c r="E85" s="65">
        <v>63</v>
      </c>
      <c r="F85" s="65">
        <v>0</v>
      </c>
      <c r="G85" s="65">
        <v>6</v>
      </c>
      <c r="H85" s="65">
        <v>6</v>
      </c>
      <c r="I85" s="65">
        <v>3</v>
      </c>
      <c r="J85" s="65">
        <v>3</v>
      </c>
      <c r="K85" s="65">
        <v>10</v>
      </c>
      <c r="L85" s="66">
        <v>1</v>
      </c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1"/>
        <v>会社員・公務員</v>
      </c>
      <c r="C86" s="69">
        <v>105</v>
      </c>
      <c r="D86" s="69">
        <v>6</v>
      </c>
      <c r="E86" s="69">
        <v>52</v>
      </c>
      <c r="F86" s="69">
        <v>0</v>
      </c>
      <c r="G86" s="69">
        <v>10</v>
      </c>
      <c r="H86" s="69">
        <v>12</v>
      </c>
      <c r="I86" s="69">
        <v>5</v>
      </c>
      <c r="J86" s="69">
        <v>4</v>
      </c>
      <c r="K86" s="69">
        <v>14</v>
      </c>
      <c r="L86" s="70">
        <v>2</v>
      </c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1"/>
        <v>自営業・自由業</v>
      </c>
      <c r="C87" s="65">
        <v>28</v>
      </c>
      <c r="D87" s="65">
        <v>0</v>
      </c>
      <c r="E87" s="65">
        <v>21</v>
      </c>
      <c r="F87" s="65">
        <v>0</v>
      </c>
      <c r="G87" s="65">
        <v>4</v>
      </c>
      <c r="H87" s="65">
        <v>2</v>
      </c>
      <c r="I87" s="65">
        <v>0</v>
      </c>
      <c r="J87" s="65">
        <v>0</v>
      </c>
      <c r="K87" s="65">
        <v>0</v>
      </c>
      <c r="L87" s="66">
        <v>1</v>
      </c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1"/>
        <v>会社役員</v>
      </c>
      <c r="C88" s="65">
        <v>12</v>
      </c>
      <c r="D88" s="65">
        <v>1</v>
      </c>
      <c r="E88" s="65">
        <v>6</v>
      </c>
      <c r="F88" s="65">
        <v>0</v>
      </c>
      <c r="G88" s="65">
        <v>2</v>
      </c>
      <c r="H88" s="65">
        <v>0</v>
      </c>
      <c r="I88" s="65">
        <v>1</v>
      </c>
      <c r="J88" s="65">
        <v>1</v>
      </c>
      <c r="K88" s="65">
        <v>1</v>
      </c>
      <c r="L88" s="66">
        <v>0</v>
      </c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1"/>
        <v>主婦・主夫</v>
      </c>
      <c r="C89" s="65">
        <v>99</v>
      </c>
      <c r="D89" s="65">
        <v>2</v>
      </c>
      <c r="E89" s="65">
        <v>62</v>
      </c>
      <c r="F89" s="65">
        <v>0</v>
      </c>
      <c r="G89" s="65">
        <v>8</v>
      </c>
      <c r="H89" s="65">
        <v>4</v>
      </c>
      <c r="I89" s="65">
        <v>8</v>
      </c>
      <c r="J89" s="65">
        <v>3</v>
      </c>
      <c r="K89" s="65">
        <v>8</v>
      </c>
      <c r="L89" s="66">
        <v>4</v>
      </c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1"/>
        <v>学生</v>
      </c>
      <c r="C90" s="65">
        <v>6</v>
      </c>
      <c r="D90" s="65">
        <v>0</v>
      </c>
      <c r="E90" s="65">
        <v>1</v>
      </c>
      <c r="F90" s="65">
        <v>0</v>
      </c>
      <c r="G90" s="65">
        <v>1</v>
      </c>
      <c r="H90" s="65">
        <v>3</v>
      </c>
      <c r="I90" s="65">
        <v>0</v>
      </c>
      <c r="J90" s="65">
        <v>1</v>
      </c>
      <c r="K90" s="65">
        <v>0</v>
      </c>
      <c r="L90" s="66">
        <v>0</v>
      </c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1"/>
        <v>アルバイト・パート</v>
      </c>
      <c r="C91" s="65">
        <v>56</v>
      </c>
      <c r="D91" s="65">
        <v>2</v>
      </c>
      <c r="E91" s="65">
        <v>42</v>
      </c>
      <c r="F91" s="65">
        <v>1</v>
      </c>
      <c r="G91" s="65">
        <v>2</v>
      </c>
      <c r="H91" s="65">
        <v>3</v>
      </c>
      <c r="I91" s="65">
        <v>3</v>
      </c>
      <c r="J91" s="65">
        <v>1</v>
      </c>
      <c r="K91" s="65">
        <v>2</v>
      </c>
      <c r="L91" s="66">
        <v>0</v>
      </c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1"/>
        <v>無職</v>
      </c>
      <c r="C92" s="65">
        <v>91</v>
      </c>
      <c r="D92" s="65">
        <v>0</v>
      </c>
      <c r="E92" s="65">
        <v>61</v>
      </c>
      <c r="F92" s="65">
        <v>0</v>
      </c>
      <c r="G92" s="65">
        <v>9</v>
      </c>
      <c r="H92" s="65">
        <v>5</v>
      </c>
      <c r="I92" s="65">
        <v>4</v>
      </c>
      <c r="J92" s="65">
        <v>0</v>
      </c>
      <c r="K92" s="65">
        <v>5</v>
      </c>
      <c r="L92" s="66">
        <v>7</v>
      </c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1"/>
        <v>その他</v>
      </c>
      <c r="C93" s="65">
        <v>22</v>
      </c>
      <c r="D93" s="65">
        <v>0</v>
      </c>
      <c r="E93" s="65">
        <v>12</v>
      </c>
      <c r="F93" s="65">
        <v>0</v>
      </c>
      <c r="G93" s="65">
        <v>4</v>
      </c>
      <c r="H93" s="65">
        <v>1</v>
      </c>
      <c r="I93" s="65">
        <v>0</v>
      </c>
      <c r="J93" s="65">
        <v>1</v>
      </c>
      <c r="K93" s="65">
        <v>2</v>
      </c>
      <c r="L93" s="66">
        <v>2</v>
      </c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1"/>
        <v>単身世帯</v>
      </c>
      <c r="C94" s="69">
        <v>84</v>
      </c>
      <c r="D94" s="69">
        <v>2</v>
      </c>
      <c r="E94" s="69">
        <v>52</v>
      </c>
      <c r="F94" s="69">
        <v>0</v>
      </c>
      <c r="G94" s="69">
        <v>11</v>
      </c>
      <c r="H94" s="69">
        <v>4</v>
      </c>
      <c r="I94" s="69">
        <v>3</v>
      </c>
      <c r="J94" s="69">
        <v>1</v>
      </c>
      <c r="K94" s="69">
        <v>7</v>
      </c>
      <c r="L94" s="70">
        <v>4</v>
      </c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1"/>
        <v>夫婦のみ</v>
      </c>
      <c r="C95" s="65">
        <v>117</v>
      </c>
      <c r="D95" s="65">
        <v>2</v>
      </c>
      <c r="E95" s="65">
        <v>78</v>
      </c>
      <c r="F95" s="65">
        <v>1</v>
      </c>
      <c r="G95" s="65">
        <v>10</v>
      </c>
      <c r="H95" s="65">
        <v>6</v>
      </c>
      <c r="I95" s="65">
        <v>5</v>
      </c>
      <c r="J95" s="65">
        <v>1</v>
      </c>
      <c r="K95" s="65">
        <v>10</v>
      </c>
      <c r="L95" s="66">
        <v>4</v>
      </c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1"/>
        <v>二世代同居(子と同居)</v>
      </c>
      <c r="C96" s="65">
        <v>169</v>
      </c>
      <c r="D96" s="65">
        <v>7</v>
      </c>
      <c r="E96" s="65">
        <v>103</v>
      </c>
      <c r="F96" s="65">
        <v>0</v>
      </c>
      <c r="G96" s="65">
        <v>16</v>
      </c>
      <c r="H96" s="65">
        <v>10</v>
      </c>
      <c r="I96" s="65">
        <v>11</v>
      </c>
      <c r="J96" s="65">
        <v>6</v>
      </c>
      <c r="K96" s="65">
        <v>12</v>
      </c>
      <c r="L96" s="66">
        <v>4</v>
      </c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1"/>
        <v>二世代同居(親と同居)</v>
      </c>
      <c r="C97" s="65">
        <v>33</v>
      </c>
      <c r="D97" s="65">
        <v>0</v>
      </c>
      <c r="E97" s="65">
        <v>16</v>
      </c>
      <c r="F97" s="65">
        <v>0</v>
      </c>
      <c r="G97" s="65">
        <v>1</v>
      </c>
      <c r="H97" s="65">
        <v>9</v>
      </c>
      <c r="I97" s="65">
        <v>2</v>
      </c>
      <c r="J97" s="65">
        <v>2</v>
      </c>
      <c r="K97" s="65">
        <v>2</v>
      </c>
      <c r="L97" s="66">
        <v>1</v>
      </c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1"/>
        <v>三世代同居</v>
      </c>
      <c r="C98" s="65">
        <v>12</v>
      </c>
      <c r="D98" s="65">
        <v>0</v>
      </c>
      <c r="E98" s="65">
        <v>8</v>
      </c>
      <c r="F98" s="65">
        <v>0</v>
      </c>
      <c r="G98" s="65">
        <v>1</v>
      </c>
      <c r="H98" s="65">
        <v>1</v>
      </c>
      <c r="I98" s="65">
        <v>0</v>
      </c>
      <c r="J98" s="65">
        <v>0</v>
      </c>
      <c r="K98" s="65">
        <v>1</v>
      </c>
      <c r="L98" s="66">
        <v>1</v>
      </c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1"/>
        <v>その他</v>
      </c>
      <c r="C99" s="65">
        <v>9</v>
      </c>
      <c r="D99" s="65">
        <v>0</v>
      </c>
      <c r="E99" s="65">
        <v>5</v>
      </c>
      <c r="F99" s="65">
        <v>0</v>
      </c>
      <c r="G99" s="65">
        <v>2</v>
      </c>
      <c r="H99" s="65">
        <v>0</v>
      </c>
      <c r="I99" s="65">
        <v>0</v>
      </c>
      <c r="J99" s="65">
        <v>1</v>
      </c>
      <c r="K99" s="65">
        <v>0</v>
      </c>
      <c r="L99" s="66">
        <v>1</v>
      </c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1"/>
        <v>未就学児</v>
      </c>
      <c r="C100" s="69">
        <v>42</v>
      </c>
      <c r="D100" s="69">
        <v>1</v>
      </c>
      <c r="E100" s="69">
        <v>20</v>
      </c>
      <c r="F100" s="69">
        <v>0</v>
      </c>
      <c r="G100" s="69">
        <v>6</v>
      </c>
      <c r="H100" s="69">
        <v>7</v>
      </c>
      <c r="I100" s="69">
        <v>2</v>
      </c>
      <c r="J100" s="69">
        <v>1</v>
      </c>
      <c r="K100" s="69">
        <v>4</v>
      </c>
      <c r="L100" s="70">
        <v>1</v>
      </c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2">+B38</f>
        <v>小学生</v>
      </c>
      <c r="C101" s="65">
        <v>43</v>
      </c>
      <c r="D101" s="65">
        <v>3</v>
      </c>
      <c r="E101" s="65">
        <v>22</v>
      </c>
      <c r="F101" s="65">
        <v>0</v>
      </c>
      <c r="G101" s="65">
        <v>3</v>
      </c>
      <c r="H101" s="65">
        <v>6</v>
      </c>
      <c r="I101" s="65">
        <v>1</v>
      </c>
      <c r="J101" s="65">
        <v>4</v>
      </c>
      <c r="K101" s="65">
        <v>3</v>
      </c>
      <c r="L101" s="66">
        <v>1</v>
      </c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2"/>
        <v>中学生</v>
      </c>
      <c r="C102" s="65">
        <v>31</v>
      </c>
      <c r="D102" s="65">
        <v>4</v>
      </c>
      <c r="E102" s="65">
        <v>15</v>
      </c>
      <c r="F102" s="65">
        <v>0</v>
      </c>
      <c r="G102" s="65">
        <v>2</v>
      </c>
      <c r="H102" s="65">
        <v>4</v>
      </c>
      <c r="I102" s="65">
        <v>2</v>
      </c>
      <c r="J102" s="65">
        <v>1</v>
      </c>
      <c r="K102" s="65">
        <v>2</v>
      </c>
      <c r="L102" s="66">
        <v>1</v>
      </c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2"/>
        <v>65～74歳の家族</v>
      </c>
      <c r="C103" s="65">
        <v>78</v>
      </c>
      <c r="D103" s="65">
        <v>0</v>
      </c>
      <c r="E103" s="65">
        <v>50</v>
      </c>
      <c r="F103" s="65">
        <v>0</v>
      </c>
      <c r="G103" s="65">
        <v>9</v>
      </c>
      <c r="H103" s="65">
        <v>6</v>
      </c>
      <c r="I103" s="65">
        <v>5</v>
      </c>
      <c r="J103" s="65">
        <v>1</v>
      </c>
      <c r="K103" s="65">
        <v>4</v>
      </c>
      <c r="L103" s="66">
        <v>3</v>
      </c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2"/>
        <v>75歳以上の家族</v>
      </c>
      <c r="C104" s="65">
        <v>64</v>
      </c>
      <c r="D104" s="65">
        <v>0</v>
      </c>
      <c r="E104" s="65">
        <v>40</v>
      </c>
      <c r="F104" s="65">
        <v>0</v>
      </c>
      <c r="G104" s="65">
        <v>3</v>
      </c>
      <c r="H104" s="65">
        <v>2</v>
      </c>
      <c r="I104" s="65">
        <v>3</v>
      </c>
      <c r="J104" s="65">
        <v>3</v>
      </c>
      <c r="K104" s="65">
        <v>8</v>
      </c>
      <c r="L104" s="66">
        <v>5</v>
      </c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2"/>
        <v>1～5以外の家族と同居している</v>
      </c>
      <c r="C105" s="65">
        <v>213</v>
      </c>
      <c r="D105" s="65">
        <v>7</v>
      </c>
      <c r="E105" s="65">
        <v>129</v>
      </c>
      <c r="F105" s="65">
        <v>1</v>
      </c>
      <c r="G105" s="65">
        <v>22</v>
      </c>
      <c r="H105" s="65">
        <v>19</v>
      </c>
      <c r="I105" s="65">
        <v>9</v>
      </c>
      <c r="J105" s="65">
        <v>8</v>
      </c>
      <c r="K105" s="65">
        <v>16</v>
      </c>
      <c r="L105" s="66">
        <v>2</v>
      </c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2"/>
        <v>一戸建（持ち家）</v>
      </c>
      <c r="C106" s="69">
        <v>171</v>
      </c>
      <c r="D106" s="69">
        <v>2</v>
      </c>
      <c r="E106" s="69">
        <v>115</v>
      </c>
      <c r="F106" s="69">
        <v>0</v>
      </c>
      <c r="G106" s="69">
        <v>15</v>
      </c>
      <c r="H106" s="69">
        <v>8</v>
      </c>
      <c r="I106" s="69">
        <v>6</v>
      </c>
      <c r="J106" s="69">
        <v>4</v>
      </c>
      <c r="K106" s="69">
        <v>11</v>
      </c>
      <c r="L106" s="70">
        <v>10</v>
      </c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2"/>
        <v>一戸建（賃貸）</v>
      </c>
      <c r="C107" s="65">
        <v>10</v>
      </c>
      <c r="D107" s="65">
        <v>1</v>
      </c>
      <c r="E107" s="65">
        <v>2</v>
      </c>
      <c r="F107" s="65">
        <v>0</v>
      </c>
      <c r="G107" s="65">
        <v>0</v>
      </c>
      <c r="H107" s="65">
        <v>3</v>
      </c>
      <c r="I107" s="65">
        <v>2</v>
      </c>
      <c r="J107" s="65">
        <v>0</v>
      </c>
      <c r="K107" s="65">
        <v>2</v>
      </c>
      <c r="L107" s="66">
        <v>0</v>
      </c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2"/>
        <v>マンション（持ち家）</v>
      </c>
      <c r="C108" s="65">
        <v>119</v>
      </c>
      <c r="D108" s="65">
        <v>3</v>
      </c>
      <c r="E108" s="65">
        <v>73</v>
      </c>
      <c r="F108" s="65">
        <v>0</v>
      </c>
      <c r="G108" s="65">
        <v>10</v>
      </c>
      <c r="H108" s="65">
        <v>12</v>
      </c>
      <c r="I108" s="65">
        <v>11</v>
      </c>
      <c r="J108" s="65">
        <v>0</v>
      </c>
      <c r="K108" s="65">
        <v>7</v>
      </c>
      <c r="L108" s="66">
        <v>3</v>
      </c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2"/>
        <v>マンション・アパート（賃貸）</v>
      </c>
      <c r="C109" s="65">
        <v>72</v>
      </c>
      <c r="D109" s="65">
        <v>3</v>
      </c>
      <c r="E109" s="65">
        <v>38</v>
      </c>
      <c r="F109" s="65">
        <v>1</v>
      </c>
      <c r="G109" s="65">
        <v>10</v>
      </c>
      <c r="H109" s="65">
        <v>4</v>
      </c>
      <c r="I109" s="65">
        <v>1</v>
      </c>
      <c r="J109" s="65">
        <v>5</v>
      </c>
      <c r="K109" s="65">
        <v>7</v>
      </c>
      <c r="L109" s="66">
        <v>3</v>
      </c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2"/>
        <v>都市再生機構・公社住宅・　都営住宅・区営住宅</v>
      </c>
      <c r="C110" s="65">
        <v>46</v>
      </c>
      <c r="D110" s="65">
        <v>2</v>
      </c>
      <c r="E110" s="65">
        <v>35</v>
      </c>
      <c r="F110" s="65">
        <v>0</v>
      </c>
      <c r="G110" s="65">
        <v>3</v>
      </c>
      <c r="H110" s="65">
        <v>1</v>
      </c>
      <c r="I110" s="65">
        <v>1</v>
      </c>
      <c r="J110" s="65">
        <v>2</v>
      </c>
      <c r="K110" s="65">
        <v>2</v>
      </c>
      <c r="L110" s="66">
        <v>0</v>
      </c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2"/>
        <v>社宅・寮・間借り・住込み</v>
      </c>
      <c r="C111" s="65">
        <v>6</v>
      </c>
      <c r="D111" s="65">
        <v>0</v>
      </c>
      <c r="E111" s="65">
        <v>1</v>
      </c>
      <c r="F111" s="65">
        <v>0</v>
      </c>
      <c r="G111" s="65">
        <v>1</v>
      </c>
      <c r="H111" s="65">
        <v>2</v>
      </c>
      <c r="I111" s="65">
        <v>0</v>
      </c>
      <c r="J111" s="65">
        <v>0</v>
      </c>
      <c r="K111" s="65">
        <v>2</v>
      </c>
      <c r="L111" s="66">
        <v>0</v>
      </c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2"/>
        <v>その他（ケア付住宅など）</v>
      </c>
      <c r="C112" s="65">
        <v>3</v>
      </c>
      <c r="D112" s="65">
        <v>0</v>
      </c>
      <c r="E112" s="65">
        <v>0</v>
      </c>
      <c r="F112" s="65">
        <v>0</v>
      </c>
      <c r="G112" s="65">
        <v>2</v>
      </c>
      <c r="H112" s="65">
        <v>0</v>
      </c>
      <c r="I112" s="65">
        <v>0</v>
      </c>
      <c r="J112" s="65">
        <v>0</v>
      </c>
      <c r="K112" s="65">
        <v>1</v>
      </c>
      <c r="L112" s="66">
        <v>0</v>
      </c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2"/>
        <v>１年未満</v>
      </c>
      <c r="C113" s="69">
        <v>6</v>
      </c>
      <c r="D113" s="69">
        <v>2</v>
      </c>
      <c r="E113" s="69">
        <v>2</v>
      </c>
      <c r="F113" s="69">
        <v>0</v>
      </c>
      <c r="G113" s="69">
        <v>1</v>
      </c>
      <c r="H113" s="69">
        <v>0</v>
      </c>
      <c r="I113" s="69">
        <v>0</v>
      </c>
      <c r="J113" s="69">
        <v>1</v>
      </c>
      <c r="K113" s="69">
        <v>0</v>
      </c>
      <c r="L113" s="70">
        <v>0</v>
      </c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2"/>
        <v>１年以上５年未満</v>
      </c>
      <c r="C114" s="65">
        <v>28</v>
      </c>
      <c r="D114" s="65">
        <v>1</v>
      </c>
      <c r="E114" s="65">
        <v>14</v>
      </c>
      <c r="F114" s="65">
        <v>1</v>
      </c>
      <c r="G114" s="65">
        <v>7</v>
      </c>
      <c r="H114" s="65">
        <v>1</v>
      </c>
      <c r="I114" s="65">
        <v>0</v>
      </c>
      <c r="J114" s="65">
        <v>0</v>
      </c>
      <c r="K114" s="65">
        <v>3</v>
      </c>
      <c r="L114" s="66">
        <v>1</v>
      </c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2"/>
        <v>５年以上10年未満</v>
      </c>
      <c r="C115" s="65">
        <v>40</v>
      </c>
      <c r="D115" s="65">
        <v>0</v>
      </c>
      <c r="E115" s="65">
        <v>26</v>
      </c>
      <c r="F115" s="65">
        <v>0</v>
      </c>
      <c r="G115" s="65">
        <v>3</v>
      </c>
      <c r="H115" s="65">
        <v>4</v>
      </c>
      <c r="I115" s="65">
        <v>1</v>
      </c>
      <c r="J115" s="65">
        <v>2</v>
      </c>
      <c r="K115" s="65">
        <v>3</v>
      </c>
      <c r="L115" s="66">
        <v>1</v>
      </c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2"/>
        <v>10年以上20年未満</v>
      </c>
      <c r="C116" s="65">
        <v>73</v>
      </c>
      <c r="D116" s="65">
        <v>5</v>
      </c>
      <c r="E116" s="65">
        <v>39</v>
      </c>
      <c r="F116" s="65">
        <v>0</v>
      </c>
      <c r="G116" s="65">
        <v>8</v>
      </c>
      <c r="H116" s="65">
        <v>9</v>
      </c>
      <c r="I116" s="65">
        <v>3</v>
      </c>
      <c r="J116" s="65">
        <v>4</v>
      </c>
      <c r="K116" s="65">
        <v>4</v>
      </c>
      <c r="L116" s="66">
        <v>1</v>
      </c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2"/>
        <v>20年以上(次の「生まれたときから」を除く)</v>
      </c>
      <c r="C117" s="65">
        <v>213</v>
      </c>
      <c r="D117" s="65">
        <v>3</v>
      </c>
      <c r="E117" s="65">
        <v>141</v>
      </c>
      <c r="F117" s="65">
        <v>0</v>
      </c>
      <c r="G117" s="65">
        <v>16</v>
      </c>
      <c r="H117" s="65">
        <v>8</v>
      </c>
      <c r="I117" s="65">
        <v>14</v>
      </c>
      <c r="J117" s="65">
        <v>3</v>
      </c>
      <c r="K117" s="65">
        <v>17</v>
      </c>
      <c r="L117" s="66">
        <v>11</v>
      </c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2"/>
        <v>生まれたときから</v>
      </c>
      <c r="C118" s="65">
        <v>62</v>
      </c>
      <c r="D118" s="65">
        <v>0</v>
      </c>
      <c r="E118" s="65">
        <v>38</v>
      </c>
      <c r="F118" s="65">
        <v>0</v>
      </c>
      <c r="G118" s="65">
        <v>6</v>
      </c>
      <c r="H118" s="65">
        <v>8</v>
      </c>
      <c r="I118" s="65">
        <v>3</v>
      </c>
      <c r="J118" s="65">
        <v>1</v>
      </c>
      <c r="K118" s="65">
        <v>4</v>
      </c>
      <c r="L118" s="66">
        <v>2</v>
      </c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2"/>
        <v>東京23区内（板橋区を除く）</v>
      </c>
      <c r="C119" s="69">
        <v>171</v>
      </c>
      <c r="D119" s="69">
        <v>4</v>
      </c>
      <c r="E119" s="69">
        <v>94</v>
      </c>
      <c r="F119" s="69">
        <v>0</v>
      </c>
      <c r="G119" s="69">
        <v>21</v>
      </c>
      <c r="H119" s="69">
        <v>10</v>
      </c>
      <c r="I119" s="69">
        <v>11</v>
      </c>
      <c r="J119" s="69">
        <v>4</v>
      </c>
      <c r="K119" s="69">
        <v>19</v>
      </c>
      <c r="L119" s="70">
        <v>8</v>
      </c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2"/>
        <v>東京都内の他市町村</v>
      </c>
      <c r="C120" s="65">
        <v>24</v>
      </c>
      <c r="D120" s="65">
        <v>2</v>
      </c>
      <c r="E120" s="65">
        <v>12</v>
      </c>
      <c r="F120" s="65">
        <v>0</v>
      </c>
      <c r="G120" s="65">
        <v>2</v>
      </c>
      <c r="H120" s="65">
        <v>2</v>
      </c>
      <c r="I120" s="65">
        <v>2</v>
      </c>
      <c r="J120" s="65">
        <v>1</v>
      </c>
      <c r="K120" s="65">
        <v>2</v>
      </c>
      <c r="L120" s="66">
        <v>1</v>
      </c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2"/>
        <v>埼玉県内</v>
      </c>
      <c r="C121" s="65">
        <v>45</v>
      </c>
      <c r="D121" s="65">
        <v>1</v>
      </c>
      <c r="E121" s="65">
        <v>31</v>
      </c>
      <c r="F121" s="65">
        <v>1</v>
      </c>
      <c r="G121" s="65">
        <v>5</v>
      </c>
      <c r="H121" s="65">
        <v>3</v>
      </c>
      <c r="I121" s="65">
        <v>1</v>
      </c>
      <c r="J121" s="65">
        <v>1</v>
      </c>
      <c r="K121" s="65">
        <v>1</v>
      </c>
      <c r="L121" s="66">
        <v>1</v>
      </c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2"/>
        <v>千葉県・神奈川県内</v>
      </c>
      <c r="C122" s="65">
        <v>32</v>
      </c>
      <c r="D122" s="65">
        <v>0</v>
      </c>
      <c r="E122" s="65">
        <v>26</v>
      </c>
      <c r="F122" s="65">
        <v>0</v>
      </c>
      <c r="G122" s="65">
        <v>1</v>
      </c>
      <c r="H122" s="65">
        <v>3</v>
      </c>
      <c r="I122" s="65">
        <v>0</v>
      </c>
      <c r="J122" s="65">
        <v>1</v>
      </c>
      <c r="K122" s="65">
        <v>1</v>
      </c>
      <c r="L122" s="66">
        <v>0</v>
      </c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2"/>
        <v>その他（海外を含む）</v>
      </c>
      <c r="C123" s="65">
        <v>57</v>
      </c>
      <c r="D123" s="65">
        <v>3</v>
      </c>
      <c r="E123" s="65">
        <v>40</v>
      </c>
      <c r="F123" s="65">
        <v>0</v>
      </c>
      <c r="G123" s="65">
        <v>3</v>
      </c>
      <c r="H123" s="65">
        <v>2</v>
      </c>
      <c r="I123" s="65">
        <v>3</v>
      </c>
      <c r="J123" s="65">
        <v>2</v>
      </c>
      <c r="K123" s="65">
        <v>1</v>
      </c>
      <c r="L123" s="66">
        <v>3</v>
      </c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31:A36"/>
    <mergeCell ref="A37:A42"/>
    <mergeCell ref="A43:A49"/>
    <mergeCell ref="A113:A118"/>
    <mergeCell ref="A81:A85"/>
    <mergeCell ref="A67:B67"/>
    <mergeCell ref="A86:A93"/>
    <mergeCell ref="A94:A99"/>
    <mergeCell ref="A100:A105"/>
    <mergeCell ref="A119:A123"/>
    <mergeCell ref="A50:A55"/>
    <mergeCell ref="A56:A60"/>
    <mergeCell ref="A68:B68"/>
    <mergeCell ref="A69:A71"/>
    <mergeCell ref="A72:A80"/>
    <mergeCell ref="A106:A112"/>
    <mergeCell ref="A23:A30"/>
    <mergeCell ref="A18:A22"/>
    <mergeCell ref="A4:B4"/>
    <mergeCell ref="A5:B5"/>
    <mergeCell ref="A6:A8"/>
    <mergeCell ref="A9:A17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H123"/>
  <sheetViews>
    <sheetView zoomScaleNormal="100" zoomScaleSheetLayoutView="85" workbookViewId="0">
      <selection activeCell="D2" sqref="D2"/>
    </sheetView>
  </sheetViews>
  <sheetFormatPr defaultRowHeight="12.75"/>
  <cols>
    <col min="1" max="1" width="2.7109375" style="6" customWidth="1"/>
    <col min="2" max="2" width="37.7109375" style="6" customWidth="1"/>
    <col min="3" max="3" width="7.140625" style="7" customWidth="1"/>
    <col min="4" max="9" width="7.7109375" style="6" customWidth="1"/>
    <col min="10" max="16384" width="9.140625" style="3"/>
  </cols>
  <sheetData>
    <row r="1" spans="1:34">
      <c r="A1" s="55"/>
      <c r="B1" s="55" t="s">
        <v>549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34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H2" s="4"/>
    </row>
    <row r="3" spans="1:34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98">
        <v>8</v>
      </c>
      <c r="L3" s="98">
        <v>9</v>
      </c>
      <c r="M3" s="98">
        <v>10</v>
      </c>
      <c r="N3" s="98">
        <v>11</v>
      </c>
      <c r="O3" s="98">
        <v>12</v>
      </c>
      <c r="P3" s="99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34" s="4" customFormat="1" ht="140.25" customHeight="1">
      <c r="A4" s="142"/>
      <c r="B4" s="143"/>
      <c r="C4" s="30" t="s">
        <v>3</v>
      </c>
      <c r="D4" s="40" t="s">
        <v>170</v>
      </c>
      <c r="E4" s="40" t="s">
        <v>171</v>
      </c>
      <c r="F4" s="40" t="s">
        <v>172</v>
      </c>
      <c r="G4" s="40" t="s">
        <v>173</v>
      </c>
      <c r="H4" s="40" t="s">
        <v>174</v>
      </c>
      <c r="I4" s="40" t="s">
        <v>175</v>
      </c>
      <c r="J4" s="40" t="s">
        <v>176</v>
      </c>
      <c r="K4" s="40" t="s">
        <v>177</v>
      </c>
      <c r="L4" s="40" t="s">
        <v>178</v>
      </c>
      <c r="M4" s="40" t="s">
        <v>179</v>
      </c>
      <c r="N4" s="40" t="s">
        <v>30</v>
      </c>
      <c r="O4" s="40" t="s">
        <v>180</v>
      </c>
      <c r="P4" s="41" t="s">
        <v>1</v>
      </c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34" s="12" customFormat="1">
      <c r="A5" s="148" t="s">
        <v>2</v>
      </c>
      <c r="B5" s="149"/>
      <c r="C5" s="43">
        <v>100</v>
      </c>
      <c r="D5" s="45">
        <v>52.6</v>
      </c>
      <c r="E5" s="45">
        <v>43.2</v>
      </c>
      <c r="F5" s="45">
        <v>38.299999999999997</v>
      </c>
      <c r="G5" s="45">
        <v>44.5</v>
      </c>
      <c r="H5" s="45">
        <v>38.5</v>
      </c>
      <c r="I5" s="45">
        <v>42.2</v>
      </c>
      <c r="J5" s="45">
        <v>41.6</v>
      </c>
      <c r="K5" s="45">
        <v>25.9</v>
      </c>
      <c r="L5" s="45">
        <v>41.1</v>
      </c>
      <c r="M5" s="45">
        <v>31.8</v>
      </c>
      <c r="N5" s="45">
        <v>2.5</v>
      </c>
      <c r="O5" s="45">
        <v>6.6</v>
      </c>
      <c r="P5" s="46">
        <v>1</v>
      </c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34" s="13" customFormat="1" ht="13.5" customHeight="1">
      <c r="A6" s="150" t="s">
        <v>4</v>
      </c>
      <c r="B6" s="100" t="s">
        <v>409</v>
      </c>
      <c r="C6" s="45">
        <v>100</v>
      </c>
      <c r="D6" s="45">
        <v>53.3</v>
      </c>
      <c r="E6" s="45">
        <v>43.7</v>
      </c>
      <c r="F6" s="45">
        <v>41.5</v>
      </c>
      <c r="G6" s="45">
        <v>37.299999999999997</v>
      </c>
      <c r="H6" s="45">
        <v>36.200000000000003</v>
      </c>
      <c r="I6" s="45">
        <v>45.5</v>
      </c>
      <c r="J6" s="45">
        <v>37.799999999999997</v>
      </c>
      <c r="K6" s="45">
        <v>31.4</v>
      </c>
      <c r="L6" s="45">
        <v>39</v>
      </c>
      <c r="M6" s="45">
        <v>30</v>
      </c>
      <c r="N6" s="45">
        <v>1.6</v>
      </c>
      <c r="O6" s="45">
        <v>7</v>
      </c>
      <c r="P6" s="46">
        <v>1</v>
      </c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4" s="13" customFormat="1" ht="13.5" customHeight="1">
      <c r="A7" s="150"/>
      <c r="B7" s="100" t="s">
        <v>410</v>
      </c>
      <c r="C7" s="45">
        <v>100</v>
      </c>
      <c r="D7" s="45">
        <v>52.6</v>
      </c>
      <c r="E7" s="45">
        <v>43.3</v>
      </c>
      <c r="F7" s="45">
        <v>35.799999999999997</v>
      </c>
      <c r="G7" s="45">
        <v>49.8</v>
      </c>
      <c r="H7" s="45">
        <v>39.799999999999997</v>
      </c>
      <c r="I7" s="45">
        <v>40.5</v>
      </c>
      <c r="J7" s="45">
        <v>44.4</v>
      </c>
      <c r="K7" s="45">
        <v>22.2</v>
      </c>
      <c r="L7" s="45">
        <v>42.1</v>
      </c>
      <c r="M7" s="45">
        <v>33.5</v>
      </c>
      <c r="N7" s="45">
        <v>3.2</v>
      </c>
      <c r="O7" s="45">
        <v>6.5</v>
      </c>
      <c r="P7" s="46">
        <v>0.8</v>
      </c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34" s="13" customFormat="1" ht="13.5" thickBot="1">
      <c r="A8" s="151"/>
      <c r="B8" s="101" t="s">
        <v>408</v>
      </c>
      <c r="C8" s="48">
        <v>100</v>
      </c>
      <c r="D8" s="48">
        <v>0</v>
      </c>
      <c r="E8" s="48">
        <v>50</v>
      </c>
      <c r="F8" s="48">
        <v>0</v>
      </c>
      <c r="G8" s="48">
        <v>50</v>
      </c>
      <c r="H8" s="48">
        <v>50</v>
      </c>
      <c r="I8" s="48">
        <v>50</v>
      </c>
      <c r="J8" s="48">
        <v>0</v>
      </c>
      <c r="K8" s="48">
        <v>50</v>
      </c>
      <c r="L8" s="48">
        <v>0</v>
      </c>
      <c r="M8" s="48">
        <v>0</v>
      </c>
      <c r="N8" s="48">
        <v>0</v>
      </c>
      <c r="O8" s="48">
        <v>0</v>
      </c>
      <c r="P8" s="49">
        <v>0</v>
      </c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34" s="13" customFormat="1" ht="13.5" customHeight="1" thickTop="1">
      <c r="A9" s="152" t="s">
        <v>7</v>
      </c>
      <c r="B9" s="102" t="s">
        <v>13</v>
      </c>
      <c r="C9" s="50">
        <v>100</v>
      </c>
      <c r="D9" s="50">
        <v>0</v>
      </c>
      <c r="E9" s="50">
        <v>36.4</v>
      </c>
      <c r="F9" s="50">
        <v>54.5</v>
      </c>
      <c r="G9" s="50">
        <v>63.6</v>
      </c>
      <c r="H9" s="50">
        <v>27.3</v>
      </c>
      <c r="I9" s="50">
        <v>36.4</v>
      </c>
      <c r="J9" s="50">
        <v>36.4</v>
      </c>
      <c r="K9" s="50">
        <v>0</v>
      </c>
      <c r="L9" s="50">
        <v>36.4</v>
      </c>
      <c r="M9" s="50">
        <v>27.3</v>
      </c>
      <c r="N9" s="50">
        <v>9.1</v>
      </c>
      <c r="O9" s="50">
        <v>9.1</v>
      </c>
      <c r="P9" s="51">
        <v>0</v>
      </c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34" s="13" customFormat="1">
      <c r="A10" s="150"/>
      <c r="B10" s="100" t="s">
        <v>14</v>
      </c>
      <c r="C10" s="45">
        <v>100</v>
      </c>
      <c r="D10" s="45">
        <v>17.8</v>
      </c>
      <c r="E10" s="45">
        <v>37</v>
      </c>
      <c r="F10" s="45">
        <v>37.799999999999997</v>
      </c>
      <c r="G10" s="45">
        <v>25.2</v>
      </c>
      <c r="H10" s="45">
        <v>22.2</v>
      </c>
      <c r="I10" s="45">
        <v>48.9</v>
      </c>
      <c r="J10" s="45">
        <v>28.9</v>
      </c>
      <c r="K10" s="45">
        <v>34.799999999999997</v>
      </c>
      <c r="L10" s="45">
        <v>38.5</v>
      </c>
      <c r="M10" s="45">
        <v>36.299999999999997</v>
      </c>
      <c r="N10" s="45">
        <v>2.2000000000000002</v>
      </c>
      <c r="O10" s="45">
        <v>9.6</v>
      </c>
      <c r="P10" s="46">
        <v>0</v>
      </c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34" s="13" customFormat="1">
      <c r="A11" s="150"/>
      <c r="B11" s="100" t="s">
        <v>15</v>
      </c>
      <c r="C11" s="45">
        <v>100</v>
      </c>
      <c r="D11" s="45">
        <v>51.6</v>
      </c>
      <c r="E11" s="45">
        <v>42.3</v>
      </c>
      <c r="F11" s="45">
        <v>28.4</v>
      </c>
      <c r="G11" s="45">
        <v>37.200000000000003</v>
      </c>
      <c r="H11" s="45">
        <v>29.3</v>
      </c>
      <c r="I11" s="45">
        <v>45.6</v>
      </c>
      <c r="J11" s="45">
        <v>32.1</v>
      </c>
      <c r="K11" s="45">
        <v>24.7</v>
      </c>
      <c r="L11" s="45">
        <v>30.2</v>
      </c>
      <c r="M11" s="45">
        <v>30.7</v>
      </c>
      <c r="N11" s="45">
        <v>1.4</v>
      </c>
      <c r="O11" s="45">
        <v>11.6</v>
      </c>
      <c r="P11" s="46">
        <v>0</v>
      </c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34" s="13" customFormat="1">
      <c r="A12" s="150"/>
      <c r="B12" s="100" t="s">
        <v>16</v>
      </c>
      <c r="C12" s="45">
        <v>100</v>
      </c>
      <c r="D12" s="45">
        <v>59.1</v>
      </c>
      <c r="E12" s="45">
        <v>39.4</v>
      </c>
      <c r="F12" s="45">
        <v>32</v>
      </c>
      <c r="G12" s="45">
        <v>42.1</v>
      </c>
      <c r="H12" s="45">
        <v>33.200000000000003</v>
      </c>
      <c r="I12" s="45">
        <v>52.5</v>
      </c>
      <c r="J12" s="45">
        <v>39.799999999999997</v>
      </c>
      <c r="K12" s="45">
        <v>27.8</v>
      </c>
      <c r="L12" s="45">
        <v>40.200000000000003</v>
      </c>
      <c r="M12" s="45">
        <v>33.6</v>
      </c>
      <c r="N12" s="45">
        <v>2.2999999999999998</v>
      </c>
      <c r="O12" s="45">
        <v>4.5999999999999996</v>
      </c>
      <c r="P12" s="46">
        <v>0.4</v>
      </c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34" s="13" customFormat="1">
      <c r="A13" s="150"/>
      <c r="B13" s="100" t="s">
        <v>17</v>
      </c>
      <c r="C13" s="45">
        <v>100</v>
      </c>
      <c r="D13" s="45">
        <v>61.9</v>
      </c>
      <c r="E13" s="45">
        <v>47.7</v>
      </c>
      <c r="F13" s="45">
        <v>37.6</v>
      </c>
      <c r="G13" s="45">
        <v>51.8</v>
      </c>
      <c r="H13" s="45">
        <v>37.6</v>
      </c>
      <c r="I13" s="45">
        <v>45</v>
      </c>
      <c r="J13" s="45">
        <v>42.7</v>
      </c>
      <c r="K13" s="45">
        <v>27.5</v>
      </c>
      <c r="L13" s="45">
        <v>37.6</v>
      </c>
      <c r="M13" s="45">
        <v>35.299999999999997</v>
      </c>
      <c r="N13" s="45">
        <v>0.9</v>
      </c>
      <c r="O13" s="45">
        <v>6.9</v>
      </c>
      <c r="P13" s="46">
        <v>0</v>
      </c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34" s="13" customFormat="1">
      <c r="A14" s="150"/>
      <c r="B14" s="100" t="s">
        <v>465</v>
      </c>
      <c r="C14" s="45">
        <v>100</v>
      </c>
      <c r="D14" s="45">
        <v>62.2</v>
      </c>
      <c r="E14" s="45">
        <v>39.5</v>
      </c>
      <c r="F14" s="45">
        <v>39.5</v>
      </c>
      <c r="G14" s="45">
        <v>40.299999999999997</v>
      </c>
      <c r="H14" s="45">
        <v>46.2</v>
      </c>
      <c r="I14" s="45">
        <v>30.3</v>
      </c>
      <c r="J14" s="45">
        <v>47.9</v>
      </c>
      <c r="K14" s="45">
        <v>24.4</v>
      </c>
      <c r="L14" s="45">
        <v>33.6</v>
      </c>
      <c r="M14" s="45">
        <v>21</v>
      </c>
      <c r="N14" s="45">
        <v>4.2</v>
      </c>
      <c r="O14" s="45">
        <v>4.2</v>
      </c>
      <c r="P14" s="46">
        <v>3.4</v>
      </c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34" s="13" customFormat="1">
      <c r="A15" s="150"/>
      <c r="B15" s="100" t="s">
        <v>466</v>
      </c>
      <c r="C15" s="45">
        <v>100</v>
      </c>
      <c r="D15" s="45">
        <v>57.1</v>
      </c>
      <c r="E15" s="45">
        <v>44.2</v>
      </c>
      <c r="F15" s="45">
        <v>51.9</v>
      </c>
      <c r="G15" s="45">
        <v>55.2</v>
      </c>
      <c r="H15" s="45">
        <v>46.8</v>
      </c>
      <c r="I15" s="45">
        <v>34.4</v>
      </c>
      <c r="J15" s="45">
        <v>50</v>
      </c>
      <c r="K15" s="45">
        <v>20.8</v>
      </c>
      <c r="L15" s="45">
        <v>46.1</v>
      </c>
      <c r="M15" s="45">
        <v>32.5</v>
      </c>
      <c r="N15" s="45">
        <v>3.2</v>
      </c>
      <c r="O15" s="45">
        <v>7.1</v>
      </c>
      <c r="P15" s="46">
        <v>1.9</v>
      </c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34" s="13" customFormat="1">
      <c r="A16" s="150"/>
      <c r="B16" s="100" t="s">
        <v>6</v>
      </c>
      <c r="C16" s="45">
        <v>100</v>
      </c>
      <c r="D16" s="45">
        <v>52.9</v>
      </c>
      <c r="E16" s="45">
        <v>43.1</v>
      </c>
      <c r="F16" s="45">
        <v>42.2</v>
      </c>
      <c r="G16" s="45">
        <v>50</v>
      </c>
      <c r="H16" s="45">
        <v>52</v>
      </c>
      <c r="I16" s="45">
        <v>25.5</v>
      </c>
      <c r="J16" s="45">
        <v>44.1</v>
      </c>
      <c r="K16" s="45">
        <v>20.6</v>
      </c>
      <c r="L16" s="45">
        <v>52</v>
      </c>
      <c r="M16" s="45">
        <v>30.4</v>
      </c>
      <c r="N16" s="45">
        <v>2</v>
      </c>
      <c r="O16" s="45">
        <v>4.9000000000000004</v>
      </c>
      <c r="P16" s="46">
        <v>2.9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52</v>
      </c>
      <c r="E17" s="45">
        <v>54.3</v>
      </c>
      <c r="F17" s="45">
        <v>48.8</v>
      </c>
      <c r="G17" s="45">
        <v>55.1</v>
      </c>
      <c r="H17" s="45">
        <v>54.3</v>
      </c>
      <c r="I17" s="45">
        <v>37</v>
      </c>
      <c r="J17" s="45">
        <v>55.1</v>
      </c>
      <c r="K17" s="45">
        <v>26.8</v>
      </c>
      <c r="L17" s="45">
        <v>60.6</v>
      </c>
      <c r="M17" s="45">
        <v>31.5</v>
      </c>
      <c r="N17" s="45">
        <v>4.7</v>
      </c>
      <c r="O17" s="45">
        <v>1.6</v>
      </c>
      <c r="P17" s="46">
        <v>1.6</v>
      </c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47.1</v>
      </c>
      <c r="E18" s="50">
        <v>43.8</v>
      </c>
      <c r="F18" s="50">
        <v>36.299999999999997</v>
      </c>
      <c r="G18" s="50">
        <v>43.2</v>
      </c>
      <c r="H18" s="50">
        <v>35</v>
      </c>
      <c r="I18" s="50">
        <v>41.7</v>
      </c>
      <c r="J18" s="50">
        <v>41.1</v>
      </c>
      <c r="K18" s="50">
        <v>25.1</v>
      </c>
      <c r="L18" s="50">
        <v>37.5</v>
      </c>
      <c r="M18" s="50">
        <v>31.7</v>
      </c>
      <c r="N18" s="50">
        <v>3.6</v>
      </c>
      <c r="O18" s="50">
        <v>8.5</v>
      </c>
      <c r="P18" s="51">
        <v>1.5</v>
      </c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57</v>
      </c>
      <c r="E19" s="45">
        <v>44.5</v>
      </c>
      <c r="F19" s="45">
        <v>42</v>
      </c>
      <c r="G19" s="45">
        <v>44</v>
      </c>
      <c r="H19" s="45">
        <v>39.5</v>
      </c>
      <c r="I19" s="45">
        <v>41.5</v>
      </c>
      <c r="J19" s="45">
        <v>44</v>
      </c>
      <c r="K19" s="45">
        <v>24.5</v>
      </c>
      <c r="L19" s="45">
        <v>41</v>
      </c>
      <c r="M19" s="45">
        <v>31.5</v>
      </c>
      <c r="N19" s="45">
        <v>1.5</v>
      </c>
      <c r="O19" s="45">
        <v>7</v>
      </c>
      <c r="P19" s="46">
        <v>0.5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55.2</v>
      </c>
      <c r="E20" s="45">
        <v>42</v>
      </c>
      <c r="F20" s="45">
        <v>40.6</v>
      </c>
      <c r="G20" s="45">
        <v>48.3</v>
      </c>
      <c r="H20" s="45">
        <v>36.1</v>
      </c>
      <c r="I20" s="45">
        <v>39.6</v>
      </c>
      <c r="J20" s="45">
        <v>43.1</v>
      </c>
      <c r="K20" s="45">
        <v>26</v>
      </c>
      <c r="L20" s="45">
        <v>43.1</v>
      </c>
      <c r="M20" s="45">
        <v>31.9</v>
      </c>
      <c r="N20" s="45">
        <v>2.4</v>
      </c>
      <c r="O20" s="45">
        <v>3.8</v>
      </c>
      <c r="P20" s="46">
        <v>0.7</v>
      </c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55.9</v>
      </c>
      <c r="E21" s="45">
        <v>46.6</v>
      </c>
      <c r="F21" s="45">
        <v>35.1</v>
      </c>
      <c r="G21" s="45">
        <v>44.1</v>
      </c>
      <c r="H21" s="45">
        <v>39.799999999999997</v>
      </c>
      <c r="I21" s="45">
        <v>44.1</v>
      </c>
      <c r="J21" s="45">
        <v>41.9</v>
      </c>
      <c r="K21" s="45">
        <v>25.8</v>
      </c>
      <c r="L21" s="45">
        <v>39.4</v>
      </c>
      <c r="M21" s="45">
        <v>32.6</v>
      </c>
      <c r="N21" s="45">
        <v>2.9</v>
      </c>
      <c r="O21" s="45">
        <v>6.1</v>
      </c>
      <c r="P21" s="46">
        <v>1.1000000000000001</v>
      </c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50.2</v>
      </c>
      <c r="E22" s="45">
        <v>39.1</v>
      </c>
      <c r="F22" s="45">
        <v>39.1</v>
      </c>
      <c r="G22" s="45">
        <v>42.8</v>
      </c>
      <c r="H22" s="45">
        <v>43.2</v>
      </c>
      <c r="I22" s="45">
        <v>44</v>
      </c>
      <c r="J22" s="45">
        <v>38.299999999999997</v>
      </c>
      <c r="K22" s="45">
        <v>28.4</v>
      </c>
      <c r="L22" s="45">
        <v>45.3</v>
      </c>
      <c r="M22" s="45">
        <v>31.3</v>
      </c>
      <c r="N22" s="45">
        <v>1.2</v>
      </c>
      <c r="O22" s="45">
        <v>7.8</v>
      </c>
      <c r="P22" s="46">
        <v>0.8</v>
      </c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59.4</v>
      </c>
      <c r="E23" s="50">
        <v>41.6</v>
      </c>
      <c r="F23" s="50">
        <v>34.6</v>
      </c>
      <c r="G23" s="50">
        <v>36.6</v>
      </c>
      <c r="H23" s="50">
        <v>31</v>
      </c>
      <c r="I23" s="50">
        <v>46.2</v>
      </c>
      <c r="J23" s="50">
        <v>34.4</v>
      </c>
      <c r="K23" s="50">
        <v>27.8</v>
      </c>
      <c r="L23" s="50">
        <v>33.200000000000003</v>
      </c>
      <c r="M23" s="50">
        <v>34.4</v>
      </c>
      <c r="N23" s="50">
        <v>1.4</v>
      </c>
      <c r="O23" s="50">
        <v>7</v>
      </c>
      <c r="P23" s="51">
        <v>1</v>
      </c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45.9</v>
      </c>
      <c r="E24" s="45">
        <v>34.1</v>
      </c>
      <c r="F24" s="45">
        <v>36.5</v>
      </c>
      <c r="G24" s="45">
        <v>40</v>
      </c>
      <c r="H24" s="45">
        <v>34.1</v>
      </c>
      <c r="I24" s="45">
        <v>34.1</v>
      </c>
      <c r="J24" s="45">
        <v>38.799999999999997</v>
      </c>
      <c r="K24" s="45">
        <v>29.4</v>
      </c>
      <c r="L24" s="45">
        <v>36.5</v>
      </c>
      <c r="M24" s="45">
        <v>27.1</v>
      </c>
      <c r="N24" s="45">
        <v>4.7</v>
      </c>
      <c r="O24" s="45">
        <v>5.9</v>
      </c>
      <c r="P24" s="46">
        <v>1.2</v>
      </c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60.6</v>
      </c>
      <c r="E25" s="45">
        <v>48.5</v>
      </c>
      <c r="F25" s="45">
        <v>48.5</v>
      </c>
      <c r="G25" s="45">
        <v>51.5</v>
      </c>
      <c r="H25" s="45">
        <v>39.4</v>
      </c>
      <c r="I25" s="45">
        <v>39.4</v>
      </c>
      <c r="J25" s="45">
        <v>45.5</v>
      </c>
      <c r="K25" s="45">
        <v>27.3</v>
      </c>
      <c r="L25" s="45">
        <v>27.3</v>
      </c>
      <c r="M25" s="45">
        <v>24.2</v>
      </c>
      <c r="N25" s="45">
        <v>0</v>
      </c>
      <c r="O25" s="45">
        <v>15.2</v>
      </c>
      <c r="P25" s="46">
        <v>0</v>
      </c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57.9</v>
      </c>
      <c r="E26" s="45">
        <v>51.1</v>
      </c>
      <c r="F26" s="45">
        <v>38.5</v>
      </c>
      <c r="G26" s="45">
        <v>60.6</v>
      </c>
      <c r="H26" s="45">
        <v>54.8</v>
      </c>
      <c r="I26" s="45">
        <v>39.799999999999997</v>
      </c>
      <c r="J26" s="45">
        <v>50.2</v>
      </c>
      <c r="K26" s="45">
        <v>21.7</v>
      </c>
      <c r="L26" s="45">
        <v>46.6</v>
      </c>
      <c r="M26" s="45">
        <v>37.1</v>
      </c>
      <c r="N26" s="45">
        <v>3.6</v>
      </c>
      <c r="O26" s="45">
        <v>3.6</v>
      </c>
      <c r="P26" s="46">
        <v>0.9</v>
      </c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0</v>
      </c>
      <c r="E27" s="45">
        <v>27.3</v>
      </c>
      <c r="F27" s="45">
        <v>42.4</v>
      </c>
      <c r="G27" s="45">
        <v>39.4</v>
      </c>
      <c r="H27" s="45">
        <v>33.299999999999997</v>
      </c>
      <c r="I27" s="45">
        <v>33.299999999999997</v>
      </c>
      <c r="J27" s="45">
        <v>33.299999999999997</v>
      </c>
      <c r="K27" s="45">
        <v>30.3</v>
      </c>
      <c r="L27" s="45">
        <v>45.5</v>
      </c>
      <c r="M27" s="45">
        <v>36.4</v>
      </c>
      <c r="N27" s="45">
        <v>3</v>
      </c>
      <c r="O27" s="45">
        <v>9.1</v>
      </c>
      <c r="P27" s="46">
        <v>0</v>
      </c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48.9</v>
      </c>
      <c r="E28" s="45">
        <v>40.9</v>
      </c>
      <c r="F28" s="45">
        <v>37.1</v>
      </c>
      <c r="G28" s="45">
        <v>46.8</v>
      </c>
      <c r="H28" s="45">
        <v>34.9</v>
      </c>
      <c r="I28" s="45">
        <v>45.2</v>
      </c>
      <c r="J28" s="45">
        <v>40.299999999999997</v>
      </c>
      <c r="K28" s="45">
        <v>24.7</v>
      </c>
      <c r="L28" s="45">
        <v>47.8</v>
      </c>
      <c r="M28" s="45">
        <v>28</v>
      </c>
      <c r="N28" s="45">
        <v>3.8</v>
      </c>
      <c r="O28" s="45">
        <v>8.1</v>
      </c>
      <c r="P28" s="46">
        <v>0</v>
      </c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41.9</v>
      </c>
      <c r="E29" s="45">
        <v>47.5</v>
      </c>
      <c r="F29" s="45">
        <v>45.6</v>
      </c>
      <c r="G29" s="45">
        <v>45.2</v>
      </c>
      <c r="H29" s="45">
        <v>44.7</v>
      </c>
      <c r="I29" s="45">
        <v>40.1</v>
      </c>
      <c r="J29" s="45">
        <v>52.1</v>
      </c>
      <c r="K29" s="45">
        <v>26.3</v>
      </c>
      <c r="L29" s="45">
        <v>47.9</v>
      </c>
      <c r="M29" s="45">
        <v>27.2</v>
      </c>
      <c r="N29" s="45">
        <v>2.8</v>
      </c>
      <c r="O29" s="45">
        <v>6</v>
      </c>
      <c r="P29" s="46">
        <v>1.8</v>
      </c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58</v>
      </c>
      <c r="E30" s="45">
        <v>40</v>
      </c>
      <c r="F30" s="45">
        <v>42</v>
      </c>
      <c r="G30" s="45">
        <v>44</v>
      </c>
      <c r="H30" s="45">
        <v>38</v>
      </c>
      <c r="I30" s="45">
        <v>34</v>
      </c>
      <c r="J30" s="45">
        <v>46</v>
      </c>
      <c r="K30" s="45">
        <v>24</v>
      </c>
      <c r="L30" s="45">
        <v>50</v>
      </c>
      <c r="M30" s="45">
        <v>28</v>
      </c>
      <c r="N30" s="45">
        <v>2</v>
      </c>
      <c r="O30" s="45">
        <v>6</v>
      </c>
      <c r="P30" s="46">
        <v>2</v>
      </c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45.6</v>
      </c>
      <c r="E31" s="50">
        <v>40.200000000000003</v>
      </c>
      <c r="F31" s="50">
        <v>38.9</v>
      </c>
      <c r="G31" s="50">
        <v>40.5</v>
      </c>
      <c r="H31" s="50">
        <v>30.7</v>
      </c>
      <c r="I31" s="50">
        <v>37.200000000000003</v>
      </c>
      <c r="J31" s="50">
        <v>41.2</v>
      </c>
      <c r="K31" s="50">
        <v>26</v>
      </c>
      <c r="L31" s="50">
        <v>36.799999999999997</v>
      </c>
      <c r="M31" s="50">
        <v>34.799999999999997</v>
      </c>
      <c r="N31" s="50">
        <v>4.0999999999999996</v>
      </c>
      <c r="O31" s="50">
        <v>9.5</v>
      </c>
      <c r="P31" s="51">
        <v>0.7</v>
      </c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60.6</v>
      </c>
      <c r="E32" s="45">
        <v>49.5</v>
      </c>
      <c r="F32" s="45">
        <v>43.6</v>
      </c>
      <c r="G32" s="45">
        <v>54</v>
      </c>
      <c r="H32" s="45">
        <v>49.8</v>
      </c>
      <c r="I32" s="45">
        <v>43.9</v>
      </c>
      <c r="J32" s="45">
        <v>46.7</v>
      </c>
      <c r="K32" s="45">
        <v>25.4</v>
      </c>
      <c r="L32" s="45">
        <v>51.2</v>
      </c>
      <c r="M32" s="45">
        <v>29.6</v>
      </c>
      <c r="N32" s="45">
        <v>3.1</v>
      </c>
      <c r="O32" s="45">
        <v>3.8</v>
      </c>
      <c r="P32" s="46">
        <v>0.3</v>
      </c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59.4</v>
      </c>
      <c r="E33" s="45">
        <v>44.8</v>
      </c>
      <c r="F33" s="45">
        <v>34.700000000000003</v>
      </c>
      <c r="G33" s="45">
        <v>44.6</v>
      </c>
      <c r="H33" s="45">
        <v>39.799999999999997</v>
      </c>
      <c r="I33" s="45">
        <v>44</v>
      </c>
      <c r="J33" s="45">
        <v>41.2</v>
      </c>
      <c r="K33" s="45">
        <v>26.2</v>
      </c>
      <c r="L33" s="45">
        <v>39.799999999999997</v>
      </c>
      <c r="M33" s="45">
        <v>32</v>
      </c>
      <c r="N33" s="45">
        <v>1.8</v>
      </c>
      <c r="O33" s="45">
        <v>5.9</v>
      </c>
      <c r="P33" s="46">
        <v>0.8</v>
      </c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41.1</v>
      </c>
      <c r="E34" s="45">
        <v>38.4</v>
      </c>
      <c r="F34" s="45">
        <v>37.9</v>
      </c>
      <c r="G34" s="45">
        <v>34.700000000000003</v>
      </c>
      <c r="H34" s="45">
        <v>32.1</v>
      </c>
      <c r="I34" s="45">
        <v>44.2</v>
      </c>
      <c r="J34" s="45">
        <v>37.9</v>
      </c>
      <c r="K34" s="45">
        <v>27.4</v>
      </c>
      <c r="L34" s="45">
        <v>37.9</v>
      </c>
      <c r="M34" s="45">
        <v>30.5</v>
      </c>
      <c r="N34" s="45">
        <v>1.1000000000000001</v>
      </c>
      <c r="O34" s="45">
        <v>6.8</v>
      </c>
      <c r="P34" s="46">
        <v>0.5</v>
      </c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42.4</v>
      </c>
      <c r="E35" s="45">
        <v>36.4</v>
      </c>
      <c r="F35" s="45">
        <v>36.4</v>
      </c>
      <c r="G35" s="45">
        <v>51.5</v>
      </c>
      <c r="H35" s="45">
        <v>39.4</v>
      </c>
      <c r="I35" s="45">
        <v>54.5</v>
      </c>
      <c r="J35" s="45">
        <v>36.4</v>
      </c>
      <c r="K35" s="45">
        <v>24.2</v>
      </c>
      <c r="L35" s="45">
        <v>42.4</v>
      </c>
      <c r="M35" s="45">
        <v>33.299999999999997</v>
      </c>
      <c r="N35" s="45">
        <v>3</v>
      </c>
      <c r="O35" s="45">
        <v>6.1</v>
      </c>
      <c r="P35" s="46">
        <v>0</v>
      </c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29.3</v>
      </c>
      <c r="E36" s="45">
        <v>31.7</v>
      </c>
      <c r="F36" s="45">
        <v>43.9</v>
      </c>
      <c r="G36" s="45">
        <v>43.9</v>
      </c>
      <c r="H36" s="45">
        <v>34.1</v>
      </c>
      <c r="I36" s="45">
        <v>29.3</v>
      </c>
      <c r="J36" s="45">
        <v>34.1</v>
      </c>
      <c r="K36" s="45">
        <v>22</v>
      </c>
      <c r="L36" s="45">
        <v>34.1</v>
      </c>
      <c r="M36" s="45">
        <v>26.8</v>
      </c>
      <c r="N36" s="45">
        <v>2.4</v>
      </c>
      <c r="O36" s="45">
        <v>12.2</v>
      </c>
      <c r="P36" s="46">
        <v>9.8000000000000007</v>
      </c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56.6</v>
      </c>
      <c r="E37" s="50">
        <v>39.299999999999997</v>
      </c>
      <c r="F37" s="50">
        <v>26.9</v>
      </c>
      <c r="G37" s="50">
        <v>36.6</v>
      </c>
      <c r="H37" s="50">
        <v>33.799999999999997</v>
      </c>
      <c r="I37" s="50">
        <v>47.6</v>
      </c>
      <c r="J37" s="50">
        <v>35.9</v>
      </c>
      <c r="K37" s="50">
        <v>26.9</v>
      </c>
      <c r="L37" s="50">
        <v>33.799999999999997</v>
      </c>
      <c r="M37" s="50">
        <v>26.9</v>
      </c>
      <c r="N37" s="50">
        <v>1.4</v>
      </c>
      <c r="O37" s="50">
        <v>7.6</v>
      </c>
      <c r="P37" s="51">
        <v>0</v>
      </c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67.2</v>
      </c>
      <c r="E38" s="45">
        <v>40.5</v>
      </c>
      <c r="F38" s="45">
        <v>31.9</v>
      </c>
      <c r="G38" s="45">
        <v>46.6</v>
      </c>
      <c r="H38" s="45">
        <v>42.2</v>
      </c>
      <c r="I38" s="45">
        <v>49.1</v>
      </c>
      <c r="J38" s="45">
        <v>39.700000000000003</v>
      </c>
      <c r="K38" s="45">
        <v>27.6</v>
      </c>
      <c r="L38" s="45">
        <v>43.1</v>
      </c>
      <c r="M38" s="45">
        <v>37.1</v>
      </c>
      <c r="N38" s="45">
        <v>3.4</v>
      </c>
      <c r="O38" s="45">
        <v>5.2</v>
      </c>
      <c r="P38" s="46">
        <v>0</v>
      </c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61.3</v>
      </c>
      <c r="E39" s="45">
        <v>37.299999999999997</v>
      </c>
      <c r="F39" s="45">
        <v>30.7</v>
      </c>
      <c r="G39" s="45">
        <v>45.3</v>
      </c>
      <c r="H39" s="45">
        <v>52</v>
      </c>
      <c r="I39" s="45">
        <v>50.7</v>
      </c>
      <c r="J39" s="45">
        <v>46.7</v>
      </c>
      <c r="K39" s="45">
        <v>29.3</v>
      </c>
      <c r="L39" s="45">
        <v>40</v>
      </c>
      <c r="M39" s="45">
        <v>41.3</v>
      </c>
      <c r="N39" s="45">
        <v>2.7</v>
      </c>
      <c r="O39" s="45">
        <v>6.7</v>
      </c>
      <c r="P39" s="46">
        <v>0</v>
      </c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53.7</v>
      </c>
      <c r="E40" s="45">
        <v>46.3</v>
      </c>
      <c r="F40" s="45">
        <v>42.4</v>
      </c>
      <c r="G40" s="45">
        <v>52.2</v>
      </c>
      <c r="H40" s="45">
        <v>48.3</v>
      </c>
      <c r="I40" s="45">
        <v>41.4</v>
      </c>
      <c r="J40" s="45">
        <v>46.8</v>
      </c>
      <c r="K40" s="45">
        <v>26.1</v>
      </c>
      <c r="L40" s="45">
        <v>49.8</v>
      </c>
      <c r="M40" s="45">
        <v>28.1</v>
      </c>
      <c r="N40" s="45">
        <v>3.4</v>
      </c>
      <c r="O40" s="45">
        <v>5.9</v>
      </c>
      <c r="P40" s="46">
        <v>1</v>
      </c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60.9</v>
      </c>
      <c r="E41" s="45">
        <v>46</v>
      </c>
      <c r="F41" s="45">
        <v>41</v>
      </c>
      <c r="G41" s="45">
        <v>51.6</v>
      </c>
      <c r="H41" s="45">
        <v>47.8</v>
      </c>
      <c r="I41" s="45">
        <v>41</v>
      </c>
      <c r="J41" s="45">
        <v>46</v>
      </c>
      <c r="K41" s="45">
        <v>23</v>
      </c>
      <c r="L41" s="45">
        <v>49.7</v>
      </c>
      <c r="M41" s="45">
        <v>28.6</v>
      </c>
      <c r="N41" s="45">
        <v>3.1</v>
      </c>
      <c r="O41" s="45">
        <v>3.1</v>
      </c>
      <c r="P41" s="46">
        <v>1.2</v>
      </c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55.6</v>
      </c>
      <c r="E42" s="45">
        <v>43.1</v>
      </c>
      <c r="F42" s="45">
        <v>36.1</v>
      </c>
      <c r="G42" s="45">
        <v>43.8</v>
      </c>
      <c r="H42" s="45">
        <v>38.200000000000003</v>
      </c>
      <c r="I42" s="45">
        <v>46.2</v>
      </c>
      <c r="J42" s="45">
        <v>40.4</v>
      </c>
      <c r="K42" s="45">
        <v>27.2</v>
      </c>
      <c r="L42" s="45">
        <v>39</v>
      </c>
      <c r="M42" s="45">
        <v>32</v>
      </c>
      <c r="N42" s="45">
        <v>1.8</v>
      </c>
      <c r="O42" s="45">
        <v>6.5</v>
      </c>
      <c r="P42" s="46">
        <v>0.6</v>
      </c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57.9</v>
      </c>
      <c r="E43" s="50">
        <v>43.6</v>
      </c>
      <c r="F43" s="50">
        <v>45</v>
      </c>
      <c r="G43" s="50">
        <v>46.1</v>
      </c>
      <c r="H43" s="50">
        <v>43.2</v>
      </c>
      <c r="I43" s="50">
        <v>44.1</v>
      </c>
      <c r="J43" s="50">
        <v>45.2</v>
      </c>
      <c r="K43" s="50">
        <v>27.1</v>
      </c>
      <c r="L43" s="50">
        <v>40.299999999999997</v>
      </c>
      <c r="M43" s="50">
        <v>33.1</v>
      </c>
      <c r="N43" s="50">
        <v>2.9</v>
      </c>
      <c r="O43" s="50">
        <v>5.4</v>
      </c>
      <c r="P43" s="51">
        <v>0.7</v>
      </c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36</v>
      </c>
      <c r="E44" s="45">
        <v>32</v>
      </c>
      <c r="F44" s="45">
        <v>40</v>
      </c>
      <c r="G44" s="45">
        <v>40</v>
      </c>
      <c r="H44" s="45">
        <v>28</v>
      </c>
      <c r="I44" s="45">
        <v>40</v>
      </c>
      <c r="J44" s="45">
        <v>32</v>
      </c>
      <c r="K44" s="45">
        <v>20</v>
      </c>
      <c r="L44" s="45">
        <v>52</v>
      </c>
      <c r="M44" s="45">
        <v>40</v>
      </c>
      <c r="N44" s="45">
        <v>0</v>
      </c>
      <c r="O44" s="45">
        <v>8</v>
      </c>
      <c r="P44" s="46">
        <v>0</v>
      </c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59.1</v>
      </c>
      <c r="E45" s="45">
        <v>46</v>
      </c>
      <c r="F45" s="45">
        <v>38.299999999999997</v>
      </c>
      <c r="G45" s="45">
        <v>51.4</v>
      </c>
      <c r="H45" s="45">
        <v>42.9</v>
      </c>
      <c r="I45" s="45">
        <v>43.2</v>
      </c>
      <c r="J45" s="45">
        <v>46.5</v>
      </c>
      <c r="K45" s="45">
        <v>24.7</v>
      </c>
      <c r="L45" s="45">
        <v>43.7</v>
      </c>
      <c r="M45" s="45">
        <v>31.9</v>
      </c>
      <c r="N45" s="45">
        <v>2.6</v>
      </c>
      <c r="O45" s="45">
        <v>4.9000000000000004</v>
      </c>
      <c r="P45" s="46">
        <v>1</v>
      </c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43.2</v>
      </c>
      <c r="E46" s="45">
        <v>40.6</v>
      </c>
      <c r="F46" s="45">
        <v>29.4</v>
      </c>
      <c r="G46" s="45">
        <v>36.799999999999997</v>
      </c>
      <c r="H46" s="45">
        <v>27.6</v>
      </c>
      <c r="I46" s="45">
        <v>38.799999999999997</v>
      </c>
      <c r="J46" s="45">
        <v>34.4</v>
      </c>
      <c r="K46" s="45">
        <v>26.5</v>
      </c>
      <c r="L46" s="45">
        <v>34.1</v>
      </c>
      <c r="M46" s="45">
        <v>30.3</v>
      </c>
      <c r="N46" s="45">
        <v>2.6</v>
      </c>
      <c r="O46" s="45">
        <v>10.3</v>
      </c>
      <c r="P46" s="46">
        <v>0.6</v>
      </c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43.6</v>
      </c>
      <c r="E47" s="45">
        <v>45.5</v>
      </c>
      <c r="F47" s="45">
        <v>39.6</v>
      </c>
      <c r="G47" s="45">
        <v>38.6</v>
      </c>
      <c r="H47" s="45">
        <v>41.6</v>
      </c>
      <c r="I47" s="45">
        <v>37.6</v>
      </c>
      <c r="J47" s="45">
        <v>36.6</v>
      </c>
      <c r="K47" s="45">
        <v>25.7</v>
      </c>
      <c r="L47" s="45">
        <v>50.5</v>
      </c>
      <c r="M47" s="45">
        <v>31.7</v>
      </c>
      <c r="N47" s="45">
        <v>1</v>
      </c>
      <c r="O47" s="45">
        <v>6.9</v>
      </c>
      <c r="P47" s="46">
        <v>3</v>
      </c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43.8</v>
      </c>
      <c r="E48" s="45">
        <v>37.5</v>
      </c>
      <c r="F48" s="45">
        <v>43.8</v>
      </c>
      <c r="G48" s="45">
        <v>37.5</v>
      </c>
      <c r="H48" s="45">
        <v>34.4</v>
      </c>
      <c r="I48" s="45">
        <v>56.3</v>
      </c>
      <c r="J48" s="45">
        <v>31.3</v>
      </c>
      <c r="K48" s="45">
        <v>18.8</v>
      </c>
      <c r="L48" s="45">
        <v>56.3</v>
      </c>
      <c r="M48" s="45">
        <v>28.1</v>
      </c>
      <c r="N48" s="45">
        <v>0</v>
      </c>
      <c r="O48" s="45">
        <v>6.3</v>
      </c>
      <c r="P48" s="46">
        <v>0</v>
      </c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50</v>
      </c>
      <c r="E49" s="45">
        <v>33.299999999999997</v>
      </c>
      <c r="F49" s="45">
        <v>0</v>
      </c>
      <c r="G49" s="45">
        <v>66.7</v>
      </c>
      <c r="H49" s="45">
        <v>50</v>
      </c>
      <c r="I49" s="45">
        <v>33.299999999999997</v>
      </c>
      <c r="J49" s="45">
        <v>66.7</v>
      </c>
      <c r="K49" s="45">
        <v>50</v>
      </c>
      <c r="L49" s="45">
        <v>33.299999999999997</v>
      </c>
      <c r="M49" s="45">
        <v>0</v>
      </c>
      <c r="N49" s="45">
        <v>16.7</v>
      </c>
      <c r="O49" s="45">
        <v>0</v>
      </c>
      <c r="P49" s="46">
        <v>16.7</v>
      </c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37</v>
      </c>
      <c r="E50" s="50">
        <v>46.3</v>
      </c>
      <c r="F50" s="50">
        <v>31.5</v>
      </c>
      <c r="G50" s="50">
        <v>48.1</v>
      </c>
      <c r="H50" s="50">
        <v>31.5</v>
      </c>
      <c r="I50" s="50">
        <v>46.3</v>
      </c>
      <c r="J50" s="50">
        <v>35.200000000000003</v>
      </c>
      <c r="K50" s="50">
        <v>33.299999999999997</v>
      </c>
      <c r="L50" s="50">
        <v>38.9</v>
      </c>
      <c r="M50" s="50">
        <v>31.5</v>
      </c>
      <c r="N50" s="50">
        <v>1.9</v>
      </c>
      <c r="O50" s="50">
        <v>9.3000000000000007</v>
      </c>
      <c r="P50" s="51">
        <v>0</v>
      </c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51.8</v>
      </c>
      <c r="E51" s="45">
        <v>44</v>
      </c>
      <c r="F51" s="45">
        <v>33.299999999999997</v>
      </c>
      <c r="G51" s="45">
        <v>41.1</v>
      </c>
      <c r="H51" s="45">
        <v>28</v>
      </c>
      <c r="I51" s="45">
        <v>53.6</v>
      </c>
      <c r="J51" s="45">
        <v>36.299999999999997</v>
      </c>
      <c r="K51" s="45">
        <v>32.700000000000003</v>
      </c>
      <c r="L51" s="45">
        <v>38.1</v>
      </c>
      <c r="M51" s="45">
        <v>29.8</v>
      </c>
      <c r="N51" s="45">
        <v>3.6</v>
      </c>
      <c r="O51" s="45">
        <v>5.4</v>
      </c>
      <c r="P51" s="46">
        <v>0.6</v>
      </c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58.3</v>
      </c>
      <c r="E52" s="45">
        <v>48.5</v>
      </c>
      <c r="F52" s="45">
        <v>34.1</v>
      </c>
      <c r="G52" s="45">
        <v>39.4</v>
      </c>
      <c r="H52" s="45">
        <v>34.1</v>
      </c>
      <c r="I52" s="45">
        <v>42.4</v>
      </c>
      <c r="J52" s="45">
        <v>41.7</v>
      </c>
      <c r="K52" s="45">
        <v>25.8</v>
      </c>
      <c r="L52" s="45">
        <v>45.5</v>
      </c>
      <c r="M52" s="45">
        <v>39.4</v>
      </c>
      <c r="N52" s="45">
        <v>2.2999999999999998</v>
      </c>
      <c r="O52" s="45">
        <v>7.6</v>
      </c>
      <c r="P52" s="46">
        <v>0</v>
      </c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51.3</v>
      </c>
      <c r="E53" s="45">
        <v>37.799999999999997</v>
      </c>
      <c r="F53" s="45">
        <v>35.299999999999997</v>
      </c>
      <c r="G53" s="45">
        <v>42</v>
      </c>
      <c r="H53" s="45">
        <v>34.9</v>
      </c>
      <c r="I53" s="45">
        <v>40.799999999999997</v>
      </c>
      <c r="J53" s="45">
        <v>37.4</v>
      </c>
      <c r="K53" s="45">
        <v>22.3</v>
      </c>
      <c r="L53" s="45">
        <v>33.6</v>
      </c>
      <c r="M53" s="45">
        <v>32.4</v>
      </c>
      <c r="N53" s="45">
        <v>2.1</v>
      </c>
      <c r="O53" s="45">
        <v>8.4</v>
      </c>
      <c r="P53" s="46">
        <v>2.1</v>
      </c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55.4</v>
      </c>
      <c r="E54" s="45">
        <v>46.2</v>
      </c>
      <c r="F54" s="45">
        <v>41.2</v>
      </c>
      <c r="G54" s="45">
        <v>48.1</v>
      </c>
      <c r="H54" s="45">
        <v>46.4</v>
      </c>
      <c r="I54" s="45">
        <v>38.299999999999997</v>
      </c>
      <c r="J54" s="45">
        <v>46.2</v>
      </c>
      <c r="K54" s="45">
        <v>24.1</v>
      </c>
      <c r="L54" s="45">
        <v>46</v>
      </c>
      <c r="M54" s="45">
        <v>30.8</v>
      </c>
      <c r="N54" s="45">
        <v>2.1</v>
      </c>
      <c r="O54" s="45">
        <v>5.7</v>
      </c>
      <c r="P54" s="46">
        <v>1.1000000000000001</v>
      </c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48.6</v>
      </c>
      <c r="E55" s="45">
        <v>38.299999999999997</v>
      </c>
      <c r="F55" s="45">
        <v>42.3</v>
      </c>
      <c r="G55" s="45">
        <v>42.8</v>
      </c>
      <c r="H55" s="45">
        <v>36</v>
      </c>
      <c r="I55" s="45">
        <v>43.7</v>
      </c>
      <c r="J55" s="45">
        <v>39.6</v>
      </c>
      <c r="K55" s="45">
        <v>27</v>
      </c>
      <c r="L55" s="45">
        <v>37.4</v>
      </c>
      <c r="M55" s="45">
        <v>31.1</v>
      </c>
      <c r="N55" s="45">
        <v>3.2</v>
      </c>
      <c r="O55" s="45">
        <v>6.8</v>
      </c>
      <c r="P55" s="46">
        <v>0.5</v>
      </c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56.1</v>
      </c>
      <c r="E56" s="50">
        <v>45.5</v>
      </c>
      <c r="F56" s="50">
        <v>39.700000000000003</v>
      </c>
      <c r="G56" s="50">
        <v>45.9</v>
      </c>
      <c r="H56" s="50">
        <v>39.700000000000003</v>
      </c>
      <c r="I56" s="50">
        <v>40.799999999999997</v>
      </c>
      <c r="J56" s="50">
        <v>43.2</v>
      </c>
      <c r="K56" s="50">
        <v>23.9</v>
      </c>
      <c r="L56" s="50">
        <v>44.5</v>
      </c>
      <c r="M56" s="50">
        <v>33.9</v>
      </c>
      <c r="N56" s="50">
        <v>2.1</v>
      </c>
      <c r="O56" s="50">
        <v>5</v>
      </c>
      <c r="P56" s="51">
        <v>0.8</v>
      </c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39.4</v>
      </c>
      <c r="E57" s="45">
        <v>45.1</v>
      </c>
      <c r="F57" s="45">
        <v>32.4</v>
      </c>
      <c r="G57" s="45">
        <v>46.5</v>
      </c>
      <c r="H57" s="45">
        <v>45.1</v>
      </c>
      <c r="I57" s="45">
        <v>42.3</v>
      </c>
      <c r="J57" s="45">
        <v>39.4</v>
      </c>
      <c r="K57" s="45">
        <v>28.2</v>
      </c>
      <c r="L57" s="45">
        <v>39.4</v>
      </c>
      <c r="M57" s="45">
        <v>28.2</v>
      </c>
      <c r="N57" s="45">
        <v>2.8</v>
      </c>
      <c r="O57" s="45">
        <v>8.5</v>
      </c>
      <c r="P57" s="46">
        <v>0</v>
      </c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51.2</v>
      </c>
      <c r="E58" s="45">
        <v>44.6</v>
      </c>
      <c r="F58" s="45">
        <v>35.700000000000003</v>
      </c>
      <c r="G58" s="45">
        <v>44.6</v>
      </c>
      <c r="H58" s="45">
        <v>39.299999999999997</v>
      </c>
      <c r="I58" s="45">
        <v>46.4</v>
      </c>
      <c r="J58" s="45">
        <v>40.5</v>
      </c>
      <c r="K58" s="45">
        <v>29.2</v>
      </c>
      <c r="L58" s="45">
        <v>38.700000000000003</v>
      </c>
      <c r="M58" s="45">
        <v>30.4</v>
      </c>
      <c r="N58" s="45">
        <v>3</v>
      </c>
      <c r="O58" s="45">
        <v>6.5</v>
      </c>
      <c r="P58" s="46">
        <v>2.4</v>
      </c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61.2</v>
      </c>
      <c r="E59" s="45">
        <v>40</v>
      </c>
      <c r="F59" s="45">
        <v>38.799999999999997</v>
      </c>
      <c r="G59" s="45">
        <v>43.5</v>
      </c>
      <c r="H59" s="45">
        <v>34.1</v>
      </c>
      <c r="I59" s="45">
        <v>44.7</v>
      </c>
      <c r="J59" s="45">
        <v>43.5</v>
      </c>
      <c r="K59" s="45">
        <v>28.2</v>
      </c>
      <c r="L59" s="45">
        <v>34.1</v>
      </c>
      <c r="M59" s="45">
        <v>31.8</v>
      </c>
      <c r="N59" s="45">
        <v>7.1</v>
      </c>
      <c r="O59" s="45">
        <v>11.8</v>
      </c>
      <c r="P59" s="46">
        <v>0</v>
      </c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54.4</v>
      </c>
      <c r="E60" s="45">
        <v>46.7</v>
      </c>
      <c r="F60" s="45">
        <v>37.799999999999997</v>
      </c>
      <c r="G60" s="45">
        <v>41.1</v>
      </c>
      <c r="H60" s="45">
        <v>37.799999999999997</v>
      </c>
      <c r="I60" s="45">
        <v>40.6</v>
      </c>
      <c r="J60" s="45">
        <v>38.299999999999997</v>
      </c>
      <c r="K60" s="45">
        <v>25.6</v>
      </c>
      <c r="L60" s="45">
        <v>40.6</v>
      </c>
      <c r="M60" s="45">
        <v>29.4</v>
      </c>
      <c r="N60" s="45">
        <v>1.1000000000000001</v>
      </c>
      <c r="O60" s="45">
        <v>6.7</v>
      </c>
      <c r="P60" s="46">
        <v>1.1000000000000001</v>
      </c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56"/>
      <c r="N66" s="56"/>
      <c r="O66" s="56"/>
      <c r="P66" s="56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25.25">
      <c r="A67" s="142"/>
      <c r="B67" s="145"/>
      <c r="C67" s="59" t="s">
        <v>3</v>
      </c>
      <c r="D67" s="60" t="str">
        <f t="shared" ref="D67:P67" si="0">+D4</f>
        <v>健康診断や人間ドックを受診している</v>
      </c>
      <c r="E67" s="60" t="str">
        <f t="shared" si="0"/>
        <v>徒歩圏内であれば、なるべく歩くようにしている</v>
      </c>
      <c r="F67" s="60" t="str">
        <f t="shared" si="0"/>
        <v>適度な運動をしている</v>
      </c>
      <c r="G67" s="60" t="str">
        <f t="shared" si="0"/>
        <v>栄養バランスに気をつけて食事をしている</v>
      </c>
      <c r="H67" s="60" t="str">
        <f t="shared" si="0"/>
        <v>規則正しく食事をとるようにしている</v>
      </c>
      <c r="I67" s="61" t="str">
        <f t="shared" si="0"/>
        <v>たばこを吸わないようにしている</v>
      </c>
      <c r="J67" s="71" t="str">
        <f t="shared" si="0"/>
        <v>歯や口腔のケアに気をつけている</v>
      </c>
      <c r="K67" s="71" t="str">
        <f t="shared" si="0"/>
        <v>お酒の飲みすぎに注意している</v>
      </c>
      <c r="L67" s="71" t="str">
        <f t="shared" si="0"/>
        <v>睡眠を十分とるようにしている</v>
      </c>
      <c r="M67" s="71" t="str">
        <f t="shared" si="0"/>
        <v>自分なりのリフレッシュ方法を実践している</v>
      </c>
      <c r="N67" s="71" t="str">
        <f t="shared" si="0"/>
        <v>その他</v>
      </c>
      <c r="O67" s="71" t="str">
        <f t="shared" si="0"/>
        <v>特に行っていない</v>
      </c>
      <c r="P67" s="62" t="str">
        <f t="shared" si="0"/>
        <v>無回答</v>
      </c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709</v>
      </c>
      <c r="E68" s="65">
        <v>582</v>
      </c>
      <c r="F68" s="65">
        <v>516</v>
      </c>
      <c r="G68" s="65">
        <v>600</v>
      </c>
      <c r="H68" s="65">
        <v>518</v>
      </c>
      <c r="I68" s="65">
        <v>569</v>
      </c>
      <c r="J68" s="65">
        <v>560</v>
      </c>
      <c r="K68" s="65">
        <v>349</v>
      </c>
      <c r="L68" s="65">
        <v>554</v>
      </c>
      <c r="M68" s="65">
        <v>428</v>
      </c>
      <c r="N68" s="65">
        <v>34</v>
      </c>
      <c r="O68" s="65">
        <v>89</v>
      </c>
      <c r="P68" s="66">
        <v>13</v>
      </c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1">+B6</f>
        <v>男性</v>
      </c>
      <c r="C69" s="65">
        <v>574</v>
      </c>
      <c r="D69" s="65">
        <v>306</v>
      </c>
      <c r="E69" s="65">
        <v>251</v>
      </c>
      <c r="F69" s="65">
        <v>238</v>
      </c>
      <c r="G69" s="65">
        <v>214</v>
      </c>
      <c r="H69" s="65">
        <v>208</v>
      </c>
      <c r="I69" s="65">
        <v>261</v>
      </c>
      <c r="J69" s="65">
        <v>217</v>
      </c>
      <c r="K69" s="65">
        <v>180</v>
      </c>
      <c r="L69" s="65">
        <v>224</v>
      </c>
      <c r="M69" s="65">
        <v>172</v>
      </c>
      <c r="N69" s="65">
        <v>9</v>
      </c>
      <c r="O69" s="65">
        <v>40</v>
      </c>
      <c r="P69" s="66">
        <v>6</v>
      </c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1"/>
        <v>女性</v>
      </c>
      <c r="C70" s="65">
        <v>743</v>
      </c>
      <c r="D70" s="65">
        <v>391</v>
      </c>
      <c r="E70" s="65">
        <v>322</v>
      </c>
      <c r="F70" s="65">
        <v>266</v>
      </c>
      <c r="G70" s="65">
        <v>370</v>
      </c>
      <c r="H70" s="65">
        <v>296</v>
      </c>
      <c r="I70" s="65">
        <v>301</v>
      </c>
      <c r="J70" s="65">
        <v>330</v>
      </c>
      <c r="K70" s="65">
        <v>165</v>
      </c>
      <c r="L70" s="65">
        <v>313</v>
      </c>
      <c r="M70" s="65">
        <v>249</v>
      </c>
      <c r="N70" s="65">
        <v>24</v>
      </c>
      <c r="O70" s="65">
        <v>48</v>
      </c>
      <c r="P70" s="66">
        <v>6</v>
      </c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1"/>
        <v>回答しない</v>
      </c>
      <c r="C71" s="67">
        <v>2</v>
      </c>
      <c r="D71" s="67">
        <v>0</v>
      </c>
      <c r="E71" s="67">
        <v>1</v>
      </c>
      <c r="F71" s="67">
        <v>0</v>
      </c>
      <c r="G71" s="67">
        <v>1</v>
      </c>
      <c r="H71" s="67">
        <v>1</v>
      </c>
      <c r="I71" s="67">
        <v>1</v>
      </c>
      <c r="J71" s="67">
        <v>0</v>
      </c>
      <c r="K71" s="67">
        <v>1</v>
      </c>
      <c r="L71" s="67">
        <v>0</v>
      </c>
      <c r="M71" s="67">
        <v>0</v>
      </c>
      <c r="N71" s="67">
        <v>0</v>
      </c>
      <c r="O71" s="67">
        <v>0</v>
      </c>
      <c r="P71" s="68">
        <v>0</v>
      </c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1"/>
        <v>10歳代</v>
      </c>
      <c r="C72" s="69">
        <v>11</v>
      </c>
      <c r="D72" s="69">
        <v>0</v>
      </c>
      <c r="E72" s="69">
        <v>4</v>
      </c>
      <c r="F72" s="69">
        <v>6</v>
      </c>
      <c r="G72" s="69">
        <v>7</v>
      </c>
      <c r="H72" s="69">
        <v>3</v>
      </c>
      <c r="I72" s="69">
        <v>4</v>
      </c>
      <c r="J72" s="69">
        <v>4</v>
      </c>
      <c r="K72" s="69">
        <v>0</v>
      </c>
      <c r="L72" s="69">
        <v>4</v>
      </c>
      <c r="M72" s="69">
        <v>3</v>
      </c>
      <c r="N72" s="69">
        <v>1</v>
      </c>
      <c r="O72" s="69">
        <v>1</v>
      </c>
      <c r="P72" s="70">
        <v>0</v>
      </c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1"/>
        <v>20歳代</v>
      </c>
      <c r="C73" s="65">
        <v>135</v>
      </c>
      <c r="D73" s="65">
        <v>24</v>
      </c>
      <c r="E73" s="65">
        <v>50</v>
      </c>
      <c r="F73" s="65">
        <v>51</v>
      </c>
      <c r="G73" s="65">
        <v>34</v>
      </c>
      <c r="H73" s="65">
        <v>30</v>
      </c>
      <c r="I73" s="65">
        <v>66</v>
      </c>
      <c r="J73" s="65">
        <v>39</v>
      </c>
      <c r="K73" s="65">
        <v>47</v>
      </c>
      <c r="L73" s="65">
        <v>52</v>
      </c>
      <c r="M73" s="65">
        <v>49</v>
      </c>
      <c r="N73" s="65">
        <v>3</v>
      </c>
      <c r="O73" s="65">
        <v>13</v>
      </c>
      <c r="P73" s="66">
        <v>0</v>
      </c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1"/>
        <v>30歳代</v>
      </c>
      <c r="C74" s="65">
        <v>215</v>
      </c>
      <c r="D74" s="65">
        <v>111</v>
      </c>
      <c r="E74" s="65">
        <v>91</v>
      </c>
      <c r="F74" s="65">
        <v>61</v>
      </c>
      <c r="G74" s="65">
        <v>80</v>
      </c>
      <c r="H74" s="65">
        <v>63</v>
      </c>
      <c r="I74" s="65">
        <v>98</v>
      </c>
      <c r="J74" s="65">
        <v>69</v>
      </c>
      <c r="K74" s="65">
        <v>53</v>
      </c>
      <c r="L74" s="65">
        <v>65</v>
      </c>
      <c r="M74" s="65">
        <v>66</v>
      </c>
      <c r="N74" s="65">
        <v>3</v>
      </c>
      <c r="O74" s="65">
        <v>25</v>
      </c>
      <c r="P74" s="66">
        <v>0</v>
      </c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1"/>
        <v>40歳代</v>
      </c>
      <c r="C75" s="65">
        <v>259</v>
      </c>
      <c r="D75" s="65">
        <v>153</v>
      </c>
      <c r="E75" s="65">
        <v>102</v>
      </c>
      <c r="F75" s="65">
        <v>83</v>
      </c>
      <c r="G75" s="65">
        <v>109</v>
      </c>
      <c r="H75" s="65">
        <v>86</v>
      </c>
      <c r="I75" s="65">
        <v>136</v>
      </c>
      <c r="J75" s="65">
        <v>103</v>
      </c>
      <c r="K75" s="65">
        <v>72</v>
      </c>
      <c r="L75" s="65">
        <v>104</v>
      </c>
      <c r="M75" s="65">
        <v>87</v>
      </c>
      <c r="N75" s="65">
        <v>6</v>
      </c>
      <c r="O75" s="65">
        <v>12</v>
      </c>
      <c r="P75" s="66">
        <v>1</v>
      </c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1"/>
        <v>50歳代</v>
      </c>
      <c r="C76" s="65">
        <v>218</v>
      </c>
      <c r="D76" s="65">
        <v>135</v>
      </c>
      <c r="E76" s="65">
        <v>104</v>
      </c>
      <c r="F76" s="65">
        <v>82</v>
      </c>
      <c r="G76" s="65">
        <v>113</v>
      </c>
      <c r="H76" s="65">
        <v>82</v>
      </c>
      <c r="I76" s="65">
        <v>98</v>
      </c>
      <c r="J76" s="65">
        <v>93</v>
      </c>
      <c r="K76" s="65">
        <v>60</v>
      </c>
      <c r="L76" s="65">
        <v>82</v>
      </c>
      <c r="M76" s="65">
        <v>77</v>
      </c>
      <c r="N76" s="65">
        <v>2</v>
      </c>
      <c r="O76" s="65">
        <v>15</v>
      </c>
      <c r="P76" s="66">
        <v>0</v>
      </c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1"/>
        <v>60～64歳</v>
      </c>
      <c r="C77" s="65">
        <v>119</v>
      </c>
      <c r="D77" s="65">
        <v>74</v>
      </c>
      <c r="E77" s="65">
        <v>47</v>
      </c>
      <c r="F77" s="65">
        <v>47</v>
      </c>
      <c r="G77" s="65">
        <v>48</v>
      </c>
      <c r="H77" s="65">
        <v>55</v>
      </c>
      <c r="I77" s="65">
        <v>36</v>
      </c>
      <c r="J77" s="65">
        <v>57</v>
      </c>
      <c r="K77" s="65">
        <v>29</v>
      </c>
      <c r="L77" s="65">
        <v>40</v>
      </c>
      <c r="M77" s="65">
        <v>25</v>
      </c>
      <c r="N77" s="65">
        <v>5</v>
      </c>
      <c r="O77" s="65">
        <v>5</v>
      </c>
      <c r="P77" s="66">
        <v>4</v>
      </c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1"/>
        <v>65～69歳</v>
      </c>
      <c r="C78" s="65">
        <v>154</v>
      </c>
      <c r="D78" s="65">
        <v>88</v>
      </c>
      <c r="E78" s="65">
        <v>68</v>
      </c>
      <c r="F78" s="65">
        <v>80</v>
      </c>
      <c r="G78" s="65">
        <v>85</v>
      </c>
      <c r="H78" s="65">
        <v>72</v>
      </c>
      <c r="I78" s="65">
        <v>53</v>
      </c>
      <c r="J78" s="65">
        <v>77</v>
      </c>
      <c r="K78" s="65">
        <v>32</v>
      </c>
      <c r="L78" s="65">
        <v>71</v>
      </c>
      <c r="M78" s="65">
        <v>50</v>
      </c>
      <c r="N78" s="65">
        <v>5</v>
      </c>
      <c r="O78" s="65">
        <v>11</v>
      </c>
      <c r="P78" s="66">
        <v>3</v>
      </c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1"/>
        <v>70～74歳</v>
      </c>
      <c r="C79" s="65">
        <v>102</v>
      </c>
      <c r="D79" s="65">
        <v>54</v>
      </c>
      <c r="E79" s="65">
        <v>44</v>
      </c>
      <c r="F79" s="65">
        <v>43</v>
      </c>
      <c r="G79" s="65">
        <v>51</v>
      </c>
      <c r="H79" s="65">
        <v>53</v>
      </c>
      <c r="I79" s="65">
        <v>26</v>
      </c>
      <c r="J79" s="65">
        <v>45</v>
      </c>
      <c r="K79" s="65">
        <v>21</v>
      </c>
      <c r="L79" s="65">
        <v>53</v>
      </c>
      <c r="M79" s="65">
        <v>31</v>
      </c>
      <c r="N79" s="65">
        <v>2</v>
      </c>
      <c r="O79" s="65">
        <v>5</v>
      </c>
      <c r="P79" s="66">
        <v>3</v>
      </c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1"/>
        <v>75歳以上</v>
      </c>
      <c r="C80" s="65">
        <v>127</v>
      </c>
      <c r="D80" s="65">
        <v>66</v>
      </c>
      <c r="E80" s="65">
        <v>69</v>
      </c>
      <c r="F80" s="65">
        <v>62</v>
      </c>
      <c r="G80" s="65">
        <v>70</v>
      </c>
      <c r="H80" s="65">
        <v>69</v>
      </c>
      <c r="I80" s="65">
        <v>47</v>
      </c>
      <c r="J80" s="65">
        <v>70</v>
      </c>
      <c r="K80" s="65">
        <v>34</v>
      </c>
      <c r="L80" s="65">
        <v>77</v>
      </c>
      <c r="M80" s="65">
        <v>40</v>
      </c>
      <c r="N80" s="65">
        <v>6</v>
      </c>
      <c r="O80" s="65">
        <v>2</v>
      </c>
      <c r="P80" s="66">
        <v>2</v>
      </c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1"/>
        <v>板橋地域(板橋・熊野・仲宿・仲町・富士見)</v>
      </c>
      <c r="C81" s="69">
        <v>331</v>
      </c>
      <c r="D81" s="69">
        <v>156</v>
      </c>
      <c r="E81" s="69">
        <v>145</v>
      </c>
      <c r="F81" s="69">
        <v>120</v>
      </c>
      <c r="G81" s="69">
        <v>143</v>
      </c>
      <c r="H81" s="69">
        <v>116</v>
      </c>
      <c r="I81" s="69">
        <v>138</v>
      </c>
      <c r="J81" s="69">
        <v>136</v>
      </c>
      <c r="K81" s="69">
        <v>83</v>
      </c>
      <c r="L81" s="69">
        <v>124</v>
      </c>
      <c r="M81" s="69">
        <v>105</v>
      </c>
      <c r="N81" s="69">
        <v>12</v>
      </c>
      <c r="O81" s="69">
        <v>28</v>
      </c>
      <c r="P81" s="70">
        <v>5</v>
      </c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1"/>
        <v>常盤台地域(大谷口・常盤台・桜川)</v>
      </c>
      <c r="C82" s="65">
        <v>200</v>
      </c>
      <c r="D82" s="65">
        <v>114</v>
      </c>
      <c r="E82" s="65">
        <v>89</v>
      </c>
      <c r="F82" s="65">
        <v>84</v>
      </c>
      <c r="G82" s="65">
        <v>88</v>
      </c>
      <c r="H82" s="65">
        <v>79</v>
      </c>
      <c r="I82" s="65">
        <v>83</v>
      </c>
      <c r="J82" s="65">
        <v>88</v>
      </c>
      <c r="K82" s="65">
        <v>49</v>
      </c>
      <c r="L82" s="65">
        <v>82</v>
      </c>
      <c r="M82" s="65">
        <v>63</v>
      </c>
      <c r="N82" s="65">
        <v>3</v>
      </c>
      <c r="O82" s="65">
        <v>14</v>
      </c>
      <c r="P82" s="66">
        <v>1</v>
      </c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1"/>
        <v>志村地域(清水・志村坂上・中台・前野)</v>
      </c>
      <c r="C83" s="65">
        <v>288</v>
      </c>
      <c r="D83" s="65">
        <v>159</v>
      </c>
      <c r="E83" s="65">
        <v>121</v>
      </c>
      <c r="F83" s="65">
        <v>117</v>
      </c>
      <c r="G83" s="65">
        <v>139</v>
      </c>
      <c r="H83" s="65">
        <v>104</v>
      </c>
      <c r="I83" s="65">
        <v>114</v>
      </c>
      <c r="J83" s="65">
        <v>124</v>
      </c>
      <c r="K83" s="65">
        <v>75</v>
      </c>
      <c r="L83" s="65">
        <v>124</v>
      </c>
      <c r="M83" s="65">
        <v>92</v>
      </c>
      <c r="N83" s="65">
        <v>7</v>
      </c>
      <c r="O83" s="65">
        <v>11</v>
      </c>
      <c r="P83" s="66">
        <v>2</v>
      </c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1"/>
        <v>赤塚地域(下赤塚・成増・徳丸)</v>
      </c>
      <c r="C84" s="65">
        <v>279</v>
      </c>
      <c r="D84" s="65">
        <v>156</v>
      </c>
      <c r="E84" s="65">
        <v>130</v>
      </c>
      <c r="F84" s="65">
        <v>98</v>
      </c>
      <c r="G84" s="65">
        <v>123</v>
      </c>
      <c r="H84" s="65">
        <v>111</v>
      </c>
      <c r="I84" s="65">
        <v>123</v>
      </c>
      <c r="J84" s="65">
        <v>117</v>
      </c>
      <c r="K84" s="65">
        <v>72</v>
      </c>
      <c r="L84" s="65">
        <v>110</v>
      </c>
      <c r="M84" s="65">
        <v>91</v>
      </c>
      <c r="N84" s="65">
        <v>8</v>
      </c>
      <c r="O84" s="65">
        <v>17</v>
      </c>
      <c r="P84" s="66">
        <v>3</v>
      </c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1"/>
        <v>高島平地域(蓮根・舟渡・高島平)</v>
      </c>
      <c r="C85" s="65">
        <v>243</v>
      </c>
      <c r="D85" s="65">
        <v>122</v>
      </c>
      <c r="E85" s="65">
        <v>95</v>
      </c>
      <c r="F85" s="65">
        <v>95</v>
      </c>
      <c r="G85" s="65">
        <v>104</v>
      </c>
      <c r="H85" s="65">
        <v>105</v>
      </c>
      <c r="I85" s="65">
        <v>107</v>
      </c>
      <c r="J85" s="65">
        <v>93</v>
      </c>
      <c r="K85" s="65">
        <v>69</v>
      </c>
      <c r="L85" s="65">
        <v>110</v>
      </c>
      <c r="M85" s="65">
        <v>76</v>
      </c>
      <c r="N85" s="65">
        <v>3</v>
      </c>
      <c r="O85" s="65">
        <v>19</v>
      </c>
      <c r="P85" s="66">
        <v>2</v>
      </c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1"/>
        <v>会社員・公務員</v>
      </c>
      <c r="C86" s="69">
        <v>500</v>
      </c>
      <c r="D86" s="69">
        <v>297</v>
      </c>
      <c r="E86" s="69">
        <v>208</v>
      </c>
      <c r="F86" s="69">
        <v>173</v>
      </c>
      <c r="G86" s="69">
        <v>183</v>
      </c>
      <c r="H86" s="69">
        <v>155</v>
      </c>
      <c r="I86" s="69">
        <v>231</v>
      </c>
      <c r="J86" s="69">
        <v>172</v>
      </c>
      <c r="K86" s="69">
        <v>139</v>
      </c>
      <c r="L86" s="69">
        <v>166</v>
      </c>
      <c r="M86" s="69">
        <v>172</v>
      </c>
      <c r="N86" s="69">
        <v>7</v>
      </c>
      <c r="O86" s="69">
        <v>35</v>
      </c>
      <c r="P86" s="70">
        <v>5</v>
      </c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1"/>
        <v>自営業・自由業</v>
      </c>
      <c r="C87" s="65">
        <v>85</v>
      </c>
      <c r="D87" s="65">
        <v>39</v>
      </c>
      <c r="E87" s="65">
        <v>29</v>
      </c>
      <c r="F87" s="65">
        <v>31</v>
      </c>
      <c r="G87" s="65">
        <v>34</v>
      </c>
      <c r="H87" s="65">
        <v>29</v>
      </c>
      <c r="I87" s="65">
        <v>29</v>
      </c>
      <c r="J87" s="65">
        <v>33</v>
      </c>
      <c r="K87" s="65">
        <v>25</v>
      </c>
      <c r="L87" s="65">
        <v>31</v>
      </c>
      <c r="M87" s="65">
        <v>23</v>
      </c>
      <c r="N87" s="65">
        <v>4</v>
      </c>
      <c r="O87" s="65">
        <v>5</v>
      </c>
      <c r="P87" s="66">
        <v>1</v>
      </c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1"/>
        <v>会社役員</v>
      </c>
      <c r="C88" s="65">
        <v>33</v>
      </c>
      <c r="D88" s="65">
        <v>20</v>
      </c>
      <c r="E88" s="65">
        <v>16</v>
      </c>
      <c r="F88" s="65">
        <v>16</v>
      </c>
      <c r="G88" s="65">
        <v>17</v>
      </c>
      <c r="H88" s="65">
        <v>13</v>
      </c>
      <c r="I88" s="65">
        <v>13</v>
      </c>
      <c r="J88" s="65">
        <v>15</v>
      </c>
      <c r="K88" s="65">
        <v>9</v>
      </c>
      <c r="L88" s="65">
        <v>9</v>
      </c>
      <c r="M88" s="65">
        <v>8</v>
      </c>
      <c r="N88" s="65">
        <v>0</v>
      </c>
      <c r="O88" s="65">
        <v>5</v>
      </c>
      <c r="P88" s="66">
        <v>0</v>
      </c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1"/>
        <v>主婦・主夫</v>
      </c>
      <c r="C89" s="65">
        <v>221</v>
      </c>
      <c r="D89" s="65">
        <v>128</v>
      </c>
      <c r="E89" s="65">
        <v>113</v>
      </c>
      <c r="F89" s="65">
        <v>85</v>
      </c>
      <c r="G89" s="65">
        <v>134</v>
      </c>
      <c r="H89" s="65">
        <v>121</v>
      </c>
      <c r="I89" s="65">
        <v>88</v>
      </c>
      <c r="J89" s="65">
        <v>111</v>
      </c>
      <c r="K89" s="65">
        <v>48</v>
      </c>
      <c r="L89" s="65">
        <v>103</v>
      </c>
      <c r="M89" s="65">
        <v>82</v>
      </c>
      <c r="N89" s="65">
        <v>8</v>
      </c>
      <c r="O89" s="65">
        <v>8</v>
      </c>
      <c r="P89" s="66">
        <v>2</v>
      </c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1"/>
        <v>学生</v>
      </c>
      <c r="C90" s="65">
        <v>33</v>
      </c>
      <c r="D90" s="65">
        <v>0</v>
      </c>
      <c r="E90" s="65">
        <v>9</v>
      </c>
      <c r="F90" s="65">
        <v>14</v>
      </c>
      <c r="G90" s="65">
        <v>13</v>
      </c>
      <c r="H90" s="65">
        <v>11</v>
      </c>
      <c r="I90" s="65">
        <v>11</v>
      </c>
      <c r="J90" s="65">
        <v>11</v>
      </c>
      <c r="K90" s="65">
        <v>10</v>
      </c>
      <c r="L90" s="65">
        <v>15</v>
      </c>
      <c r="M90" s="65">
        <v>12</v>
      </c>
      <c r="N90" s="65">
        <v>1</v>
      </c>
      <c r="O90" s="65">
        <v>3</v>
      </c>
      <c r="P90" s="66">
        <v>0</v>
      </c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1"/>
        <v>アルバイト・パート</v>
      </c>
      <c r="C91" s="65">
        <v>186</v>
      </c>
      <c r="D91" s="65">
        <v>91</v>
      </c>
      <c r="E91" s="65">
        <v>76</v>
      </c>
      <c r="F91" s="65">
        <v>69</v>
      </c>
      <c r="G91" s="65">
        <v>87</v>
      </c>
      <c r="H91" s="65">
        <v>65</v>
      </c>
      <c r="I91" s="65">
        <v>84</v>
      </c>
      <c r="J91" s="65">
        <v>75</v>
      </c>
      <c r="K91" s="65">
        <v>46</v>
      </c>
      <c r="L91" s="65">
        <v>89</v>
      </c>
      <c r="M91" s="65">
        <v>52</v>
      </c>
      <c r="N91" s="65">
        <v>7</v>
      </c>
      <c r="O91" s="65">
        <v>15</v>
      </c>
      <c r="P91" s="66">
        <v>0</v>
      </c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1"/>
        <v>無職</v>
      </c>
      <c r="C92" s="65">
        <v>217</v>
      </c>
      <c r="D92" s="65">
        <v>91</v>
      </c>
      <c r="E92" s="65">
        <v>103</v>
      </c>
      <c r="F92" s="65">
        <v>99</v>
      </c>
      <c r="G92" s="65">
        <v>98</v>
      </c>
      <c r="H92" s="65">
        <v>97</v>
      </c>
      <c r="I92" s="65">
        <v>87</v>
      </c>
      <c r="J92" s="65">
        <v>113</v>
      </c>
      <c r="K92" s="65">
        <v>57</v>
      </c>
      <c r="L92" s="65">
        <v>104</v>
      </c>
      <c r="M92" s="65">
        <v>59</v>
      </c>
      <c r="N92" s="65">
        <v>6</v>
      </c>
      <c r="O92" s="65">
        <v>13</v>
      </c>
      <c r="P92" s="66">
        <v>4</v>
      </c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1"/>
        <v>その他</v>
      </c>
      <c r="C93" s="65">
        <v>50</v>
      </c>
      <c r="D93" s="65">
        <v>29</v>
      </c>
      <c r="E93" s="65">
        <v>20</v>
      </c>
      <c r="F93" s="65">
        <v>21</v>
      </c>
      <c r="G93" s="65">
        <v>22</v>
      </c>
      <c r="H93" s="65">
        <v>19</v>
      </c>
      <c r="I93" s="65">
        <v>17</v>
      </c>
      <c r="J93" s="65">
        <v>23</v>
      </c>
      <c r="K93" s="65">
        <v>12</v>
      </c>
      <c r="L93" s="65">
        <v>25</v>
      </c>
      <c r="M93" s="65">
        <v>14</v>
      </c>
      <c r="N93" s="65">
        <v>1</v>
      </c>
      <c r="O93" s="65">
        <v>3</v>
      </c>
      <c r="P93" s="66">
        <v>1</v>
      </c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1"/>
        <v>単身世帯</v>
      </c>
      <c r="C94" s="69">
        <v>296</v>
      </c>
      <c r="D94" s="69">
        <v>135</v>
      </c>
      <c r="E94" s="69">
        <v>119</v>
      </c>
      <c r="F94" s="69">
        <v>115</v>
      </c>
      <c r="G94" s="69">
        <v>120</v>
      </c>
      <c r="H94" s="69">
        <v>91</v>
      </c>
      <c r="I94" s="69">
        <v>110</v>
      </c>
      <c r="J94" s="69">
        <v>122</v>
      </c>
      <c r="K94" s="69">
        <v>77</v>
      </c>
      <c r="L94" s="69">
        <v>109</v>
      </c>
      <c r="M94" s="69">
        <v>103</v>
      </c>
      <c r="N94" s="69">
        <v>12</v>
      </c>
      <c r="O94" s="69">
        <v>28</v>
      </c>
      <c r="P94" s="70">
        <v>2</v>
      </c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1"/>
        <v>夫婦のみ</v>
      </c>
      <c r="C95" s="65">
        <v>287</v>
      </c>
      <c r="D95" s="65">
        <v>174</v>
      </c>
      <c r="E95" s="65">
        <v>142</v>
      </c>
      <c r="F95" s="65">
        <v>125</v>
      </c>
      <c r="G95" s="65">
        <v>155</v>
      </c>
      <c r="H95" s="65">
        <v>143</v>
      </c>
      <c r="I95" s="65">
        <v>126</v>
      </c>
      <c r="J95" s="65">
        <v>134</v>
      </c>
      <c r="K95" s="65">
        <v>73</v>
      </c>
      <c r="L95" s="65">
        <v>147</v>
      </c>
      <c r="M95" s="65">
        <v>85</v>
      </c>
      <c r="N95" s="65">
        <v>9</v>
      </c>
      <c r="O95" s="65">
        <v>11</v>
      </c>
      <c r="P95" s="66">
        <v>1</v>
      </c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1"/>
        <v>二世代同居(子と同居)</v>
      </c>
      <c r="C96" s="65">
        <v>493</v>
      </c>
      <c r="D96" s="65">
        <v>293</v>
      </c>
      <c r="E96" s="65">
        <v>221</v>
      </c>
      <c r="F96" s="65">
        <v>171</v>
      </c>
      <c r="G96" s="65">
        <v>220</v>
      </c>
      <c r="H96" s="65">
        <v>196</v>
      </c>
      <c r="I96" s="65">
        <v>217</v>
      </c>
      <c r="J96" s="65">
        <v>203</v>
      </c>
      <c r="K96" s="65">
        <v>129</v>
      </c>
      <c r="L96" s="65">
        <v>196</v>
      </c>
      <c r="M96" s="65">
        <v>158</v>
      </c>
      <c r="N96" s="65">
        <v>9</v>
      </c>
      <c r="O96" s="65">
        <v>29</v>
      </c>
      <c r="P96" s="66">
        <v>4</v>
      </c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1"/>
        <v>二世代同居(親と同居)</v>
      </c>
      <c r="C97" s="65">
        <v>190</v>
      </c>
      <c r="D97" s="65">
        <v>78</v>
      </c>
      <c r="E97" s="65">
        <v>73</v>
      </c>
      <c r="F97" s="65">
        <v>72</v>
      </c>
      <c r="G97" s="65">
        <v>66</v>
      </c>
      <c r="H97" s="65">
        <v>61</v>
      </c>
      <c r="I97" s="65">
        <v>84</v>
      </c>
      <c r="J97" s="65">
        <v>72</v>
      </c>
      <c r="K97" s="65">
        <v>52</v>
      </c>
      <c r="L97" s="65">
        <v>72</v>
      </c>
      <c r="M97" s="65">
        <v>58</v>
      </c>
      <c r="N97" s="65">
        <v>2</v>
      </c>
      <c r="O97" s="65">
        <v>13</v>
      </c>
      <c r="P97" s="66">
        <v>1</v>
      </c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1"/>
        <v>三世代同居</v>
      </c>
      <c r="C98" s="65">
        <v>33</v>
      </c>
      <c r="D98" s="65">
        <v>14</v>
      </c>
      <c r="E98" s="65">
        <v>12</v>
      </c>
      <c r="F98" s="65">
        <v>12</v>
      </c>
      <c r="G98" s="65">
        <v>17</v>
      </c>
      <c r="H98" s="65">
        <v>13</v>
      </c>
      <c r="I98" s="65">
        <v>18</v>
      </c>
      <c r="J98" s="65">
        <v>12</v>
      </c>
      <c r="K98" s="65">
        <v>8</v>
      </c>
      <c r="L98" s="65">
        <v>14</v>
      </c>
      <c r="M98" s="65">
        <v>11</v>
      </c>
      <c r="N98" s="65">
        <v>1</v>
      </c>
      <c r="O98" s="65">
        <v>2</v>
      </c>
      <c r="P98" s="66">
        <v>0</v>
      </c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1"/>
        <v>その他</v>
      </c>
      <c r="C99" s="65">
        <v>41</v>
      </c>
      <c r="D99" s="65">
        <v>12</v>
      </c>
      <c r="E99" s="65">
        <v>13</v>
      </c>
      <c r="F99" s="65">
        <v>18</v>
      </c>
      <c r="G99" s="65">
        <v>18</v>
      </c>
      <c r="H99" s="65">
        <v>14</v>
      </c>
      <c r="I99" s="65">
        <v>12</v>
      </c>
      <c r="J99" s="65">
        <v>14</v>
      </c>
      <c r="K99" s="65">
        <v>9</v>
      </c>
      <c r="L99" s="65">
        <v>14</v>
      </c>
      <c r="M99" s="65">
        <v>11</v>
      </c>
      <c r="N99" s="65">
        <v>1</v>
      </c>
      <c r="O99" s="65">
        <v>5</v>
      </c>
      <c r="P99" s="66">
        <v>4</v>
      </c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1"/>
        <v>未就学児</v>
      </c>
      <c r="C100" s="69">
        <v>145</v>
      </c>
      <c r="D100" s="69">
        <v>82</v>
      </c>
      <c r="E100" s="69">
        <v>57</v>
      </c>
      <c r="F100" s="69">
        <v>39</v>
      </c>
      <c r="G100" s="69">
        <v>53</v>
      </c>
      <c r="H100" s="69">
        <v>49</v>
      </c>
      <c r="I100" s="69">
        <v>69</v>
      </c>
      <c r="J100" s="69">
        <v>52</v>
      </c>
      <c r="K100" s="69">
        <v>39</v>
      </c>
      <c r="L100" s="69">
        <v>49</v>
      </c>
      <c r="M100" s="69">
        <v>39</v>
      </c>
      <c r="N100" s="69">
        <v>2</v>
      </c>
      <c r="O100" s="69">
        <v>11</v>
      </c>
      <c r="P100" s="70">
        <v>0</v>
      </c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2">+B38</f>
        <v>小学生</v>
      </c>
      <c r="C101" s="65">
        <v>116</v>
      </c>
      <c r="D101" s="65">
        <v>78</v>
      </c>
      <c r="E101" s="65">
        <v>47</v>
      </c>
      <c r="F101" s="65">
        <v>37</v>
      </c>
      <c r="G101" s="65">
        <v>54</v>
      </c>
      <c r="H101" s="65">
        <v>49</v>
      </c>
      <c r="I101" s="65">
        <v>57</v>
      </c>
      <c r="J101" s="65">
        <v>46</v>
      </c>
      <c r="K101" s="65">
        <v>32</v>
      </c>
      <c r="L101" s="65">
        <v>50</v>
      </c>
      <c r="M101" s="65">
        <v>43</v>
      </c>
      <c r="N101" s="65">
        <v>4</v>
      </c>
      <c r="O101" s="65">
        <v>6</v>
      </c>
      <c r="P101" s="66">
        <v>0</v>
      </c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2"/>
        <v>中学生</v>
      </c>
      <c r="C102" s="65">
        <v>75</v>
      </c>
      <c r="D102" s="65">
        <v>46</v>
      </c>
      <c r="E102" s="65">
        <v>28</v>
      </c>
      <c r="F102" s="65">
        <v>23</v>
      </c>
      <c r="G102" s="65">
        <v>34</v>
      </c>
      <c r="H102" s="65">
        <v>39</v>
      </c>
      <c r="I102" s="65">
        <v>38</v>
      </c>
      <c r="J102" s="65">
        <v>35</v>
      </c>
      <c r="K102" s="65">
        <v>22</v>
      </c>
      <c r="L102" s="65">
        <v>30</v>
      </c>
      <c r="M102" s="65">
        <v>31</v>
      </c>
      <c r="N102" s="65">
        <v>2</v>
      </c>
      <c r="O102" s="65">
        <v>5</v>
      </c>
      <c r="P102" s="66">
        <v>0</v>
      </c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2"/>
        <v>65～74歳の家族</v>
      </c>
      <c r="C103" s="65">
        <v>203</v>
      </c>
      <c r="D103" s="65">
        <v>109</v>
      </c>
      <c r="E103" s="65">
        <v>94</v>
      </c>
      <c r="F103" s="65">
        <v>86</v>
      </c>
      <c r="G103" s="65">
        <v>106</v>
      </c>
      <c r="H103" s="65">
        <v>98</v>
      </c>
      <c r="I103" s="65">
        <v>84</v>
      </c>
      <c r="J103" s="65">
        <v>95</v>
      </c>
      <c r="K103" s="65">
        <v>53</v>
      </c>
      <c r="L103" s="65">
        <v>101</v>
      </c>
      <c r="M103" s="65">
        <v>57</v>
      </c>
      <c r="N103" s="65">
        <v>7</v>
      </c>
      <c r="O103" s="65">
        <v>12</v>
      </c>
      <c r="P103" s="66">
        <v>2</v>
      </c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2"/>
        <v>75歳以上の家族</v>
      </c>
      <c r="C104" s="65">
        <v>161</v>
      </c>
      <c r="D104" s="65">
        <v>98</v>
      </c>
      <c r="E104" s="65">
        <v>74</v>
      </c>
      <c r="F104" s="65">
        <v>66</v>
      </c>
      <c r="G104" s="65">
        <v>83</v>
      </c>
      <c r="H104" s="65">
        <v>77</v>
      </c>
      <c r="I104" s="65">
        <v>66</v>
      </c>
      <c r="J104" s="65">
        <v>74</v>
      </c>
      <c r="K104" s="65">
        <v>37</v>
      </c>
      <c r="L104" s="65">
        <v>80</v>
      </c>
      <c r="M104" s="65">
        <v>46</v>
      </c>
      <c r="N104" s="65">
        <v>5</v>
      </c>
      <c r="O104" s="65">
        <v>5</v>
      </c>
      <c r="P104" s="66">
        <v>2</v>
      </c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2"/>
        <v>1～5以外の家族と同居している</v>
      </c>
      <c r="C105" s="65">
        <v>710</v>
      </c>
      <c r="D105" s="65">
        <v>395</v>
      </c>
      <c r="E105" s="65">
        <v>306</v>
      </c>
      <c r="F105" s="65">
        <v>256</v>
      </c>
      <c r="G105" s="65">
        <v>311</v>
      </c>
      <c r="H105" s="65">
        <v>271</v>
      </c>
      <c r="I105" s="65">
        <v>328</v>
      </c>
      <c r="J105" s="65">
        <v>287</v>
      </c>
      <c r="K105" s="65">
        <v>193</v>
      </c>
      <c r="L105" s="65">
        <v>277</v>
      </c>
      <c r="M105" s="65">
        <v>227</v>
      </c>
      <c r="N105" s="65">
        <v>13</v>
      </c>
      <c r="O105" s="65">
        <v>46</v>
      </c>
      <c r="P105" s="66">
        <v>4</v>
      </c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2"/>
        <v>一戸建（持ち家）</v>
      </c>
      <c r="C106" s="69">
        <v>447</v>
      </c>
      <c r="D106" s="69">
        <v>259</v>
      </c>
      <c r="E106" s="69">
        <v>195</v>
      </c>
      <c r="F106" s="69">
        <v>201</v>
      </c>
      <c r="G106" s="69">
        <v>206</v>
      </c>
      <c r="H106" s="69">
        <v>193</v>
      </c>
      <c r="I106" s="69">
        <v>197</v>
      </c>
      <c r="J106" s="69">
        <v>202</v>
      </c>
      <c r="K106" s="69">
        <v>121</v>
      </c>
      <c r="L106" s="69">
        <v>180</v>
      </c>
      <c r="M106" s="69">
        <v>148</v>
      </c>
      <c r="N106" s="69">
        <v>13</v>
      </c>
      <c r="O106" s="69">
        <v>24</v>
      </c>
      <c r="P106" s="70">
        <v>3</v>
      </c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2"/>
        <v>一戸建（賃貸）</v>
      </c>
      <c r="C107" s="65">
        <v>25</v>
      </c>
      <c r="D107" s="65">
        <v>9</v>
      </c>
      <c r="E107" s="65">
        <v>8</v>
      </c>
      <c r="F107" s="65">
        <v>10</v>
      </c>
      <c r="G107" s="65">
        <v>10</v>
      </c>
      <c r="H107" s="65">
        <v>7</v>
      </c>
      <c r="I107" s="65">
        <v>10</v>
      </c>
      <c r="J107" s="65">
        <v>8</v>
      </c>
      <c r="K107" s="65">
        <v>5</v>
      </c>
      <c r="L107" s="65">
        <v>13</v>
      </c>
      <c r="M107" s="65">
        <v>10</v>
      </c>
      <c r="N107" s="65">
        <v>0</v>
      </c>
      <c r="O107" s="65">
        <v>2</v>
      </c>
      <c r="P107" s="66">
        <v>0</v>
      </c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2"/>
        <v>マンション（持ち家）</v>
      </c>
      <c r="C108" s="65">
        <v>389</v>
      </c>
      <c r="D108" s="65">
        <v>230</v>
      </c>
      <c r="E108" s="65">
        <v>179</v>
      </c>
      <c r="F108" s="65">
        <v>149</v>
      </c>
      <c r="G108" s="65">
        <v>200</v>
      </c>
      <c r="H108" s="65">
        <v>167</v>
      </c>
      <c r="I108" s="65">
        <v>168</v>
      </c>
      <c r="J108" s="65">
        <v>181</v>
      </c>
      <c r="K108" s="65">
        <v>96</v>
      </c>
      <c r="L108" s="65">
        <v>170</v>
      </c>
      <c r="M108" s="65">
        <v>124</v>
      </c>
      <c r="N108" s="65">
        <v>10</v>
      </c>
      <c r="O108" s="65">
        <v>19</v>
      </c>
      <c r="P108" s="66">
        <v>4</v>
      </c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2"/>
        <v>マンション・アパート（賃貸）</v>
      </c>
      <c r="C109" s="65">
        <v>340</v>
      </c>
      <c r="D109" s="65">
        <v>147</v>
      </c>
      <c r="E109" s="65">
        <v>138</v>
      </c>
      <c r="F109" s="65">
        <v>100</v>
      </c>
      <c r="G109" s="65">
        <v>125</v>
      </c>
      <c r="H109" s="65">
        <v>94</v>
      </c>
      <c r="I109" s="65">
        <v>132</v>
      </c>
      <c r="J109" s="65">
        <v>117</v>
      </c>
      <c r="K109" s="65">
        <v>90</v>
      </c>
      <c r="L109" s="65">
        <v>116</v>
      </c>
      <c r="M109" s="65">
        <v>103</v>
      </c>
      <c r="N109" s="65">
        <v>9</v>
      </c>
      <c r="O109" s="65">
        <v>35</v>
      </c>
      <c r="P109" s="66">
        <v>2</v>
      </c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2"/>
        <v>都市再生機構・公社住宅・　都営住宅・区営住宅</v>
      </c>
      <c r="C110" s="65">
        <v>101</v>
      </c>
      <c r="D110" s="65">
        <v>44</v>
      </c>
      <c r="E110" s="65">
        <v>46</v>
      </c>
      <c r="F110" s="65">
        <v>40</v>
      </c>
      <c r="G110" s="65">
        <v>39</v>
      </c>
      <c r="H110" s="65">
        <v>42</v>
      </c>
      <c r="I110" s="65">
        <v>38</v>
      </c>
      <c r="J110" s="65">
        <v>37</v>
      </c>
      <c r="K110" s="65">
        <v>26</v>
      </c>
      <c r="L110" s="65">
        <v>51</v>
      </c>
      <c r="M110" s="65">
        <v>32</v>
      </c>
      <c r="N110" s="65">
        <v>1</v>
      </c>
      <c r="O110" s="65">
        <v>7</v>
      </c>
      <c r="P110" s="66">
        <v>3</v>
      </c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2"/>
        <v>社宅・寮・間借り・住込み</v>
      </c>
      <c r="C111" s="65">
        <v>32</v>
      </c>
      <c r="D111" s="65">
        <v>14</v>
      </c>
      <c r="E111" s="65">
        <v>12</v>
      </c>
      <c r="F111" s="65">
        <v>14</v>
      </c>
      <c r="G111" s="65">
        <v>12</v>
      </c>
      <c r="H111" s="65">
        <v>11</v>
      </c>
      <c r="I111" s="65">
        <v>18</v>
      </c>
      <c r="J111" s="65">
        <v>10</v>
      </c>
      <c r="K111" s="65">
        <v>6</v>
      </c>
      <c r="L111" s="65">
        <v>18</v>
      </c>
      <c r="M111" s="65">
        <v>9</v>
      </c>
      <c r="N111" s="65">
        <v>0</v>
      </c>
      <c r="O111" s="65">
        <v>2</v>
      </c>
      <c r="P111" s="66">
        <v>0</v>
      </c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2"/>
        <v>その他（ケア付住宅など）</v>
      </c>
      <c r="C112" s="65">
        <v>6</v>
      </c>
      <c r="D112" s="65">
        <v>3</v>
      </c>
      <c r="E112" s="65">
        <v>2</v>
      </c>
      <c r="F112" s="65">
        <v>0</v>
      </c>
      <c r="G112" s="65">
        <v>4</v>
      </c>
      <c r="H112" s="65">
        <v>3</v>
      </c>
      <c r="I112" s="65">
        <v>2</v>
      </c>
      <c r="J112" s="65">
        <v>4</v>
      </c>
      <c r="K112" s="65">
        <v>3</v>
      </c>
      <c r="L112" s="65">
        <v>2</v>
      </c>
      <c r="M112" s="65">
        <v>0</v>
      </c>
      <c r="N112" s="65">
        <v>1</v>
      </c>
      <c r="O112" s="65">
        <v>0</v>
      </c>
      <c r="P112" s="66">
        <v>1</v>
      </c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2"/>
        <v>１年未満</v>
      </c>
      <c r="C113" s="69">
        <v>54</v>
      </c>
      <c r="D113" s="69">
        <v>20</v>
      </c>
      <c r="E113" s="69">
        <v>25</v>
      </c>
      <c r="F113" s="69">
        <v>17</v>
      </c>
      <c r="G113" s="69">
        <v>26</v>
      </c>
      <c r="H113" s="69">
        <v>17</v>
      </c>
      <c r="I113" s="69">
        <v>25</v>
      </c>
      <c r="J113" s="69">
        <v>19</v>
      </c>
      <c r="K113" s="69">
        <v>18</v>
      </c>
      <c r="L113" s="69">
        <v>21</v>
      </c>
      <c r="M113" s="69">
        <v>17</v>
      </c>
      <c r="N113" s="69">
        <v>1</v>
      </c>
      <c r="O113" s="69">
        <v>5</v>
      </c>
      <c r="P113" s="70">
        <v>0</v>
      </c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2"/>
        <v>１年以上５年未満</v>
      </c>
      <c r="C114" s="65">
        <v>168</v>
      </c>
      <c r="D114" s="65">
        <v>87</v>
      </c>
      <c r="E114" s="65">
        <v>74</v>
      </c>
      <c r="F114" s="65">
        <v>56</v>
      </c>
      <c r="G114" s="65">
        <v>69</v>
      </c>
      <c r="H114" s="65">
        <v>47</v>
      </c>
      <c r="I114" s="65">
        <v>90</v>
      </c>
      <c r="J114" s="65">
        <v>61</v>
      </c>
      <c r="K114" s="65">
        <v>55</v>
      </c>
      <c r="L114" s="65">
        <v>64</v>
      </c>
      <c r="M114" s="65">
        <v>50</v>
      </c>
      <c r="N114" s="65">
        <v>6</v>
      </c>
      <c r="O114" s="65">
        <v>9</v>
      </c>
      <c r="P114" s="66">
        <v>1</v>
      </c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2"/>
        <v>５年以上10年未満</v>
      </c>
      <c r="C115" s="65">
        <v>132</v>
      </c>
      <c r="D115" s="65">
        <v>77</v>
      </c>
      <c r="E115" s="65">
        <v>64</v>
      </c>
      <c r="F115" s="65">
        <v>45</v>
      </c>
      <c r="G115" s="65">
        <v>52</v>
      </c>
      <c r="H115" s="65">
        <v>45</v>
      </c>
      <c r="I115" s="65">
        <v>56</v>
      </c>
      <c r="J115" s="65">
        <v>55</v>
      </c>
      <c r="K115" s="65">
        <v>34</v>
      </c>
      <c r="L115" s="65">
        <v>60</v>
      </c>
      <c r="M115" s="65">
        <v>52</v>
      </c>
      <c r="N115" s="65">
        <v>3</v>
      </c>
      <c r="O115" s="65">
        <v>10</v>
      </c>
      <c r="P115" s="66">
        <v>0</v>
      </c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2"/>
        <v>10年以上20年未満</v>
      </c>
      <c r="C116" s="65">
        <v>238</v>
      </c>
      <c r="D116" s="65">
        <v>122</v>
      </c>
      <c r="E116" s="65">
        <v>90</v>
      </c>
      <c r="F116" s="65">
        <v>84</v>
      </c>
      <c r="G116" s="65">
        <v>100</v>
      </c>
      <c r="H116" s="65">
        <v>83</v>
      </c>
      <c r="I116" s="65">
        <v>97</v>
      </c>
      <c r="J116" s="65">
        <v>89</v>
      </c>
      <c r="K116" s="65">
        <v>53</v>
      </c>
      <c r="L116" s="65">
        <v>80</v>
      </c>
      <c r="M116" s="65">
        <v>77</v>
      </c>
      <c r="N116" s="65">
        <v>5</v>
      </c>
      <c r="O116" s="65">
        <v>20</v>
      </c>
      <c r="P116" s="66">
        <v>5</v>
      </c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2"/>
        <v>20年以上(次の「生まれたときから」を除く)</v>
      </c>
      <c r="C117" s="65">
        <v>522</v>
      </c>
      <c r="D117" s="65">
        <v>289</v>
      </c>
      <c r="E117" s="65">
        <v>241</v>
      </c>
      <c r="F117" s="65">
        <v>215</v>
      </c>
      <c r="G117" s="65">
        <v>251</v>
      </c>
      <c r="H117" s="65">
        <v>242</v>
      </c>
      <c r="I117" s="65">
        <v>200</v>
      </c>
      <c r="J117" s="65">
        <v>241</v>
      </c>
      <c r="K117" s="65">
        <v>126</v>
      </c>
      <c r="L117" s="65">
        <v>240</v>
      </c>
      <c r="M117" s="65">
        <v>161</v>
      </c>
      <c r="N117" s="65">
        <v>11</v>
      </c>
      <c r="O117" s="65">
        <v>30</v>
      </c>
      <c r="P117" s="66">
        <v>6</v>
      </c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2"/>
        <v>生まれたときから</v>
      </c>
      <c r="C118" s="65">
        <v>222</v>
      </c>
      <c r="D118" s="65">
        <v>108</v>
      </c>
      <c r="E118" s="65">
        <v>85</v>
      </c>
      <c r="F118" s="65">
        <v>94</v>
      </c>
      <c r="G118" s="65">
        <v>95</v>
      </c>
      <c r="H118" s="65">
        <v>80</v>
      </c>
      <c r="I118" s="65">
        <v>97</v>
      </c>
      <c r="J118" s="65">
        <v>88</v>
      </c>
      <c r="K118" s="65">
        <v>60</v>
      </c>
      <c r="L118" s="65">
        <v>83</v>
      </c>
      <c r="M118" s="65">
        <v>69</v>
      </c>
      <c r="N118" s="65">
        <v>7</v>
      </c>
      <c r="O118" s="65">
        <v>15</v>
      </c>
      <c r="P118" s="66">
        <v>1</v>
      </c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2"/>
        <v>東京23区内（板橋区を除く）</v>
      </c>
      <c r="C119" s="69">
        <v>519</v>
      </c>
      <c r="D119" s="69">
        <v>291</v>
      </c>
      <c r="E119" s="69">
        <v>236</v>
      </c>
      <c r="F119" s="69">
        <v>206</v>
      </c>
      <c r="G119" s="69">
        <v>238</v>
      </c>
      <c r="H119" s="69">
        <v>206</v>
      </c>
      <c r="I119" s="69">
        <v>212</v>
      </c>
      <c r="J119" s="69">
        <v>224</v>
      </c>
      <c r="K119" s="69">
        <v>124</v>
      </c>
      <c r="L119" s="69">
        <v>231</v>
      </c>
      <c r="M119" s="69">
        <v>176</v>
      </c>
      <c r="N119" s="69">
        <v>11</v>
      </c>
      <c r="O119" s="69">
        <v>26</v>
      </c>
      <c r="P119" s="70">
        <v>4</v>
      </c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2"/>
        <v>東京都内の他市町村</v>
      </c>
      <c r="C120" s="65">
        <v>71</v>
      </c>
      <c r="D120" s="65">
        <v>28</v>
      </c>
      <c r="E120" s="65">
        <v>32</v>
      </c>
      <c r="F120" s="65">
        <v>23</v>
      </c>
      <c r="G120" s="65">
        <v>33</v>
      </c>
      <c r="H120" s="65">
        <v>32</v>
      </c>
      <c r="I120" s="65">
        <v>30</v>
      </c>
      <c r="J120" s="65">
        <v>28</v>
      </c>
      <c r="K120" s="65">
        <v>20</v>
      </c>
      <c r="L120" s="65">
        <v>28</v>
      </c>
      <c r="M120" s="65">
        <v>20</v>
      </c>
      <c r="N120" s="65">
        <v>2</v>
      </c>
      <c r="O120" s="65">
        <v>6</v>
      </c>
      <c r="P120" s="66">
        <v>0</v>
      </c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2"/>
        <v>埼玉県内</v>
      </c>
      <c r="C121" s="65">
        <v>168</v>
      </c>
      <c r="D121" s="65">
        <v>86</v>
      </c>
      <c r="E121" s="65">
        <v>75</v>
      </c>
      <c r="F121" s="65">
        <v>60</v>
      </c>
      <c r="G121" s="65">
        <v>75</v>
      </c>
      <c r="H121" s="65">
        <v>66</v>
      </c>
      <c r="I121" s="65">
        <v>78</v>
      </c>
      <c r="J121" s="65">
        <v>68</v>
      </c>
      <c r="K121" s="65">
        <v>49</v>
      </c>
      <c r="L121" s="65">
        <v>65</v>
      </c>
      <c r="M121" s="65">
        <v>51</v>
      </c>
      <c r="N121" s="65">
        <v>5</v>
      </c>
      <c r="O121" s="65">
        <v>11</v>
      </c>
      <c r="P121" s="66">
        <v>4</v>
      </c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2"/>
        <v>千葉県・神奈川県内</v>
      </c>
      <c r="C122" s="65">
        <v>85</v>
      </c>
      <c r="D122" s="65">
        <v>52</v>
      </c>
      <c r="E122" s="65">
        <v>34</v>
      </c>
      <c r="F122" s="65">
        <v>33</v>
      </c>
      <c r="G122" s="65">
        <v>37</v>
      </c>
      <c r="H122" s="65">
        <v>29</v>
      </c>
      <c r="I122" s="65">
        <v>38</v>
      </c>
      <c r="J122" s="65">
        <v>37</v>
      </c>
      <c r="K122" s="65">
        <v>24</v>
      </c>
      <c r="L122" s="65">
        <v>29</v>
      </c>
      <c r="M122" s="65">
        <v>27</v>
      </c>
      <c r="N122" s="65">
        <v>6</v>
      </c>
      <c r="O122" s="65">
        <v>10</v>
      </c>
      <c r="P122" s="66">
        <v>0</v>
      </c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2"/>
        <v>その他（海外を含む）</v>
      </c>
      <c r="C123" s="65">
        <v>180</v>
      </c>
      <c r="D123" s="65">
        <v>98</v>
      </c>
      <c r="E123" s="65">
        <v>84</v>
      </c>
      <c r="F123" s="65">
        <v>68</v>
      </c>
      <c r="G123" s="65">
        <v>74</v>
      </c>
      <c r="H123" s="65">
        <v>68</v>
      </c>
      <c r="I123" s="65">
        <v>73</v>
      </c>
      <c r="J123" s="65">
        <v>69</v>
      </c>
      <c r="K123" s="65">
        <v>46</v>
      </c>
      <c r="L123" s="65">
        <v>73</v>
      </c>
      <c r="M123" s="65">
        <v>53</v>
      </c>
      <c r="N123" s="65">
        <v>2</v>
      </c>
      <c r="O123" s="65">
        <v>12</v>
      </c>
      <c r="P123" s="66">
        <v>2</v>
      </c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G123"/>
  <sheetViews>
    <sheetView zoomScaleNormal="100" zoomScaleSheetLayoutView="85" workbookViewId="0">
      <selection activeCell="A4" sqref="A4:B4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33">
      <c r="A1" s="55"/>
      <c r="B1" s="55" t="s">
        <v>550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33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G2" s="4"/>
    </row>
    <row r="3" spans="1:33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98">
        <v>8</v>
      </c>
      <c r="L3" s="98">
        <v>9</v>
      </c>
      <c r="M3" s="98">
        <v>10</v>
      </c>
      <c r="N3" s="98">
        <v>11</v>
      </c>
      <c r="O3" s="99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33" s="4" customFormat="1" ht="140.25" customHeight="1">
      <c r="A4" s="142"/>
      <c r="B4" s="143"/>
      <c r="C4" s="30" t="s">
        <v>3</v>
      </c>
      <c r="D4" s="40" t="s">
        <v>181</v>
      </c>
      <c r="E4" s="40" t="s">
        <v>182</v>
      </c>
      <c r="F4" s="40" t="s">
        <v>183</v>
      </c>
      <c r="G4" s="40" t="s">
        <v>184</v>
      </c>
      <c r="H4" s="40" t="s">
        <v>185</v>
      </c>
      <c r="I4" s="40" t="s">
        <v>186</v>
      </c>
      <c r="J4" s="40" t="s">
        <v>187</v>
      </c>
      <c r="K4" s="40" t="s">
        <v>188</v>
      </c>
      <c r="L4" s="40" t="s">
        <v>189</v>
      </c>
      <c r="M4" s="40" t="s">
        <v>30</v>
      </c>
      <c r="N4" s="40" t="s">
        <v>190</v>
      </c>
      <c r="O4" s="41" t="s">
        <v>1</v>
      </c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33" s="12" customFormat="1">
      <c r="A5" s="148" t="s">
        <v>2</v>
      </c>
      <c r="B5" s="149"/>
      <c r="C5" s="43">
        <v>100</v>
      </c>
      <c r="D5" s="45">
        <v>42.3</v>
      </c>
      <c r="E5" s="45">
        <v>17.2</v>
      </c>
      <c r="F5" s="45">
        <v>28.7</v>
      </c>
      <c r="G5" s="45">
        <v>49.4</v>
      </c>
      <c r="H5" s="45">
        <v>5.7</v>
      </c>
      <c r="I5" s="45">
        <v>12</v>
      </c>
      <c r="J5" s="45">
        <v>7.3</v>
      </c>
      <c r="K5" s="45">
        <v>5.2</v>
      </c>
      <c r="L5" s="45">
        <v>10.7</v>
      </c>
      <c r="M5" s="45">
        <v>2.8</v>
      </c>
      <c r="N5" s="45">
        <v>19.399999999999999</v>
      </c>
      <c r="O5" s="46">
        <v>1.7</v>
      </c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33" s="13" customFormat="1" ht="13.5" customHeight="1">
      <c r="A6" s="150" t="s">
        <v>4</v>
      </c>
      <c r="B6" s="100" t="s">
        <v>409</v>
      </c>
      <c r="C6" s="45">
        <v>100</v>
      </c>
      <c r="D6" s="45">
        <v>38.5</v>
      </c>
      <c r="E6" s="45">
        <v>10.5</v>
      </c>
      <c r="F6" s="45">
        <v>23.3</v>
      </c>
      <c r="G6" s="45">
        <v>47.7</v>
      </c>
      <c r="H6" s="45">
        <v>3</v>
      </c>
      <c r="I6" s="45">
        <v>12.5</v>
      </c>
      <c r="J6" s="45">
        <v>2.6</v>
      </c>
      <c r="K6" s="45">
        <v>8.6999999999999993</v>
      </c>
      <c r="L6" s="45">
        <v>11.5</v>
      </c>
      <c r="M6" s="45">
        <v>2.6</v>
      </c>
      <c r="N6" s="45">
        <v>23.2</v>
      </c>
      <c r="O6" s="46">
        <v>1.2</v>
      </c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3" s="13" customFormat="1" ht="13.5" customHeight="1">
      <c r="A7" s="150"/>
      <c r="B7" s="100" t="s">
        <v>410</v>
      </c>
      <c r="C7" s="45">
        <v>100</v>
      </c>
      <c r="D7" s="45">
        <v>45.8</v>
      </c>
      <c r="E7" s="45">
        <v>22.3</v>
      </c>
      <c r="F7" s="45">
        <v>32.700000000000003</v>
      </c>
      <c r="G7" s="45">
        <v>51</v>
      </c>
      <c r="H7" s="45">
        <v>7.1</v>
      </c>
      <c r="I7" s="45">
        <v>11.2</v>
      </c>
      <c r="J7" s="45">
        <v>10.6</v>
      </c>
      <c r="K7" s="45">
        <v>2.2000000000000002</v>
      </c>
      <c r="L7" s="45">
        <v>10.199999999999999</v>
      </c>
      <c r="M7" s="45">
        <v>2.8</v>
      </c>
      <c r="N7" s="45">
        <v>16.2</v>
      </c>
      <c r="O7" s="46">
        <v>2.2000000000000002</v>
      </c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33" s="13" customFormat="1" ht="13.5" thickBot="1">
      <c r="A8" s="151"/>
      <c r="B8" s="101" t="s">
        <v>408</v>
      </c>
      <c r="C8" s="48">
        <v>100</v>
      </c>
      <c r="D8" s="48">
        <v>100</v>
      </c>
      <c r="E8" s="48">
        <v>0</v>
      </c>
      <c r="F8" s="48">
        <v>0</v>
      </c>
      <c r="G8" s="48">
        <v>50</v>
      </c>
      <c r="H8" s="48">
        <v>0</v>
      </c>
      <c r="I8" s="48">
        <v>0</v>
      </c>
      <c r="J8" s="48">
        <v>50</v>
      </c>
      <c r="K8" s="48">
        <v>50</v>
      </c>
      <c r="L8" s="48">
        <v>0</v>
      </c>
      <c r="M8" s="48">
        <v>0</v>
      </c>
      <c r="N8" s="48">
        <v>0</v>
      </c>
      <c r="O8" s="49">
        <v>0</v>
      </c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33" s="13" customFormat="1" ht="13.5" customHeight="1" thickTop="1">
      <c r="A9" s="152" t="s">
        <v>7</v>
      </c>
      <c r="B9" s="102" t="s">
        <v>13</v>
      </c>
      <c r="C9" s="50">
        <v>100</v>
      </c>
      <c r="D9" s="50">
        <v>90.9</v>
      </c>
      <c r="E9" s="50">
        <v>54.5</v>
      </c>
      <c r="F9" s="50">
        <v>63.6</v>
      </c>
      <c r="G9" s="50">
        <v>90.9</v>
      </c>
      <c r="H9" s="50">
        <v>9.1</v>
      </c>
      <c r="I9" s="50">
        <v>36.4</v>
      </c>
      <c r="J9" s="50">
        <v>27.3</v>
      </c>
      <c r="K9" s="50">
        <v>9.1</v>
      </c>
      <c r="L9" s="50">
        <v>9.1</v>
      </c>
      <c r="M9" s="50">
        <v>0</v>
      </c>
      <c r="N9" s="50">
        <v>0</v>
      </c>
      <c r="O9" s="51">
        <v>0</v>
      </c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33" s="13" customFormat="1">
      <c r="A10" s="150"/>
      <c r="B10" s="100" t="s">
        <v>14</v>
      </c>
      <c r="C10" s="45">
        <v>100</v>
      </c>
      <c r="D10" s="45">
        <v>60</v>
      </c>
      <c r="E10" s="45">
        <v>22.2</v>
      </c>
      <c r="F10" s="45">
        <v>34.799999999999997</v>
      </c>
      <c r="G10" s="45">
        <v>76.3</v>
      </c>
      <c r="H10" s="45">
        <v>3</v>
      </c>
      <c r="I10" s="45">
        <v>4.4000000000000004</v>
      </c>
      <c r="J10" s="45">
        <v>6.7</v>
      </c>
      <c r="K10" s="45">
        <v>3</v>
      </c>
      <c r="L10" s="45">
        <v>10.4</v>
      </c>
      <c r="M10" s="45">
        <v>1.5</v>
      </c>
      <c r="N10" s="45">
        <v>10.4</v>
      </c>
      <c r="O10" s="46">
        <v>0.7</v>
      </c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33" s="13" customFormat="1">
      <c r="A11" s="150"/>
      <c r="B11" s="100" t="s">
        <v>15</v>
      </c>
      <c r="C11" s="45">
        <v>100</v>
      </c>
      <c r="D11" s="45">
        <v>46.5</v>
      </c>
      <c r="E11" s="45">
        <v>18.600000000000001</v>
      </c>
      <c r="F11" s="45">
        <v>34</v>
      </c>
      <c r="G11" s="45">
        <v>62.8</v>
      </c>
      <c r="H11" s="45">
        <v>4.7</v>
      </c>
      <c r="I11" s="45">
        <v>7.4</v>
      </c>
      <c r="J11" s="45">
        <v>4.2</v>
      </c>
      <c r="K11" s="45">
        <v>4.7</v>
      </c>
      <c r="L11" s="45">
        <v>12.6</v>
      </c>
      <c r="M11" s="45">
        <v>1.4</v>
      </c>
      <c r="N11" s="45">
        <v>15.3</v>
      </c>
      <c r="O11" s="46">
        <v>0.5</v>
      </c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33" s="13" customFormat="1">
      <c r="A12" s="150"/>
      <c r="B12" s="100" t="s">
        <v>16</v>
      </c>
      <c r="C12" s="45">
        <v>100</v>
      </c>
      <c r="D12" s="45">
        <v>44.8</v>
      </c>
      <c r="E12" s="45">
        <v>19.7</v>
      </c>
      <c r="F12" s="45">
        <v>29.3</v>
      </c>
      <c r="G12" s="45">
        <v>62.5</v>
      </c>
      <c r="H12" s="45">
        <v>4.2</v>
      </c>
      <c r="I12" s="45">
        <v>11.6</v>
      </c>
      <c r="J12" s="45">
        <v>5.8</v>
      </c>
      <c r="K12" s="45">
        <v>4.2</v>
      </c>
      <c r="L12" s="45">
        <v>13.9</v>
      </c>
      <c r="M12" s="45">
        <v>1.2</v>
      </c>
      <c r="N12" s="45">
        <v>13.5</v>
      </c>
      <c r="O12" s="46">
        <v>0</v>
      </c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33" s="13" customFormat="1">
      <c r="A13" s="150"/>
      <c r="B13" s="100" t="s">
        <v>17</v>
      </c>
      <c r="C13" s="45">
        <v>100</v>
      </c>
      <c r="D13" s="45">
        <v>38.1</v>
      </c>
      <c r="E13" s="45">
        <v>16.5</v>
      </c>
      <c r="F13" s="45">
        <v>27.5</v>
      </c>
      <c r="G13" s="45">
        <v>47.7</v>
      </c>
      <c r="H13" s="45">
        <v>4.5999999999999996</v>
      </c>
      <c r="I13" s="45">
        <v>14.7</v>
      </c>
      <c r="J13" s="45">
        <v>4.5999999999999996</v>
      </c>
      <c r="K13" s="45">
        <v>3.7</v>
      </c>
      <c r="L13" s="45">
        <v>12.8</v>
      </c>
      <c r="M13" s="45">
        <v>2.8</v>
      </c>
      <c r="N13" s="45">
        <v>20.6</v>
      </c>
      <c r="O13" s="46">
        <v>0</v>
      </c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33" s="13" customFormat="1">
      <c r="A14" s="150"/>
      <c r="B14" s="100" t="s">
        <v>465</v>
      </c>
      <c r="C14" s="45">
        <v>100</v>
      </c>
      <c r="D14" s="45">
        <v>36.1</v>
      </c>
      <c r="E14" s="45">
        <v>20.2</v>
      </c>
      <c r="F14" s="45">
        <v>24.4</v>
      </c>
      <c r="G14" s="45">
        <v>40.299999999999997</v>
      </c>
      <c r="H14" s="45">
        <v>7.6</v>
      </c>
      <c r="I14" s="45">
        <v>4.2</v>
      </c>
      <c r="J14" s="45">
        <v>9.1999999999999993</v>
      </c>
      <c r="K14" s="45">
        <v>5</v>
      </c>
      <c r="L14" s="45">
        <v>6.7</v>
      </c>
      <c r="M14" s="45">
        <v>4.2</v>
      </c>
      <c r="N14" s="45">
        <v>26.1</v>
      </c>
      <c r="O14" s="46">
        <v>0.8</v>
      </c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33" s="13" customFormat="1">
      <c r="A15" s="150"/>
      <c r="B15" s="100" t="s">
        <v>466</v>
      </c>
      <c r="C15" s="45">
        <v>100</v>
      </c>
      <c r="D15" s="45">
        <v>36.4</v>
      </c>
      <c r="E15" s="45">
        <v>14.9</v>
      </c>
      <c r="F15" s="45">
        <v>29.2</v>
      </c>
      <c r="G15" s="45">
        <v>30.5</v>
      </c>
      <c r="H15" s="45">
        <v>9.1</v>
      </c>
      <c r="I15" s="45">
        <v>16.899999999999999</v>
      </c>
      <c r="J15" s="45">
        <v>11.7</v>
      </c>
      <c r="K15" s="45">
        <v>7.1</v>
      </c>
      <c r="L15" s="45">
        <v>11.7</v>
      </c>
      <c r="M15" s="45">
        <v>3.2</v>
      </c>
      <c r="N15" s="45">
        <v>27.3</v>
      </c>
      <c r="O15" s="46">
        <v>1.9</v>
      </c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33" s="13" customFormat="1">
      <c r="A16" s="150"/>
      <c r="B16" s="100" t="s">
        <v>6</v>
      </c>
      <c r="C16" s="45">
        <v>100</v>
      </c>
      <c r="D16" s="45">
        <v>35.299999999999997</v>
      </c>
      <c r="E16" s="45">
        <v>10.8</v>
      </c>
      <c r="F16" s="45">
        <v>24.5</v>
      </c>
      <c r="G16" s="45">
        <v>30.4</v>
      </c>
      <c r="H16" s="45">
        <v>3.9</v>
      </c>
      <c r="I16" s="45">
        <v>14.7</v>
      </c>
      <c r="J16" s="45">
        <v>10.8</v>
      </c>
      <c r="K16" s="45">
        <v>7.8</v>
      </c>
      <c r="L16" s="45">
        <v>7.8</v>
      </c>
      <c r="M16" s="45">
        <v>3.9</v>
      </c>
      <c r="N16" s="45">
        <v>27.5</v>
      </c>
      <c r="O16" s="46">
        <v>5.9</v>
      </c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35.4</v>
      </c>
      <c r="E17" s="45">
        <v>7.9</v>
      </c>
      <c r="F17" s="45">
        <v>18.899999999999999</v>
      </c>
      <c r="G17" s="45">
        <v>18.100000000000001</v>
      </c>
      <c r="H17" s="45">
        <v>11</v>
      </c>
      <c r="I17" s="45">
        <v>21.3</v>
      </c>
      <c r="J17" s="45">
        <v>10.199999999999999</v>
      </c>
      <c r="K17" s="45">
        <v>8.6999999999999993</v>
      </c>
      <c r="L17" s="45">
        <v>3.1</v>
      </c>
      <c r="M17" s="45">
        <v>7.9</v>
      </c>
      <c r="N17" s="45">
        <v>22.8</v>
      </c>
      <c r="O17" s="46">
        <v>8.6999999999999993</v>
      </c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41.1</v>
      </c>
      <c r="E18" s="50">
        <v>14.8</v>
      </c>
      <c r="F18" s="50">
        <v>29.3</v>
      </c>
      <c r="G18" s="50">
        <v>45.9</v>
      </c>
      <c r="H18" s="50">
        <v>7.6</v>
      </c>
      <c r="I18" s="50">
        <v>9.6999999999999993</v>
      </c>
      <c r="J18" s="50">
        <v>7.9</v>
      </c>
      <c r="K18" s="50">
        <v>5.7</v>
      </c>
      <c r="L18" s="50">
        <v>10.6</v>
      </c>
      <c r="M18" s="50">
        <v>3.3</v>
      </c>
      <c r="N18" s="50">
        <v>22.7</v>
      </c>
      <c r="O18" s="51">
        <v>2.7</v>
      </c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51.5</v>
      </c>
      <c r="E19" s="45">
        <v>27.5</v>
      </c>
      <c r="F19" s="45">
        <v>35.5</v>
      </c>
      <c r="G19" s="45">
        <v>51.5</v>
      </c>
      <c r="H19" s="45">
        <v>8.5</v>
      </c>
      <c r="I19" s="45">
        <v>11</v>
      </c>
      <c r="J19" s="45">
        <v>9.5</v>
      </c>
      <c r="K19" s="45">
        <v>6</v>
      </c>
      <c r="L19" s="45">
        <v>11</v>
      </c>
      <c r="M19" s="45">
        <v>2</v>
      </c>
      <c r="N19" s="45">
        <v>13.5</v>
      </c>
      <c r="O19" s="46">
        <v>0</v>
      </c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43.4</v>
      </c>
      <c r="E20" s="45">
        <v>16.7</v>
      </c>
      <c r="F20" s="45">
        <v>26.7</v>
      </c>
      <c r="G20" s="45">
        <v>49.3</v>
      </c>
      <c r="H20" s="45">
        <v>4.2</v>
      </c>
      <c r="I20" s="45">
        <v>13.9</v>
      </c>
      <c r="J20" s="45">
        <v>5.6</v>
      </c>
      <c r="K20" s="45">
        <v>5.9</v>
      </c>
      <c r="L20" s="45">
        <v>10.1</v>
      </c>
      <c r="M20" s="45">
        <v>3.1</v>
      </c>
      <c r="N20" s="45">
        <v>20.5</v>
      </c>
      <c r="O20" s="46">
        <v>0.7</v>
      </c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39.799999999999997</v>
      </c>
      <c r="E21" s="45">
        <v>15.4</v>
      </c>
      <c r="F21" s="45">
        <v>31.2</v>
      </c>
      <c r="G21" s="45">
        <v>52.3</v>
      </c>
      <c r="H21" s="45">
        <v>4.3</v>
      </c>
      <c r="I21" s="45">
        <v>11.8</v>
      </c>
      <c r="J21" s="45">
        <v>6.8</v>
      </c>
      <c r="K21" s="45">
        <v>3.2</v>
      </c>
      <c r="L21" s="45">
        <v>11.8</v>
      </c>
      <c r="M21" s="45">
        <v>2.9</v>
      </c>
      <c r="N21" s="45">
        <v>18.3</v>
      </c>
      <c r="O21" s="46">
        <v>1.8</v>
      </c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38.700000000000003</v>
      </c>
      <c r="E22" s="45">
        <v>14.8</v>
      </c>
      <c r="F22" s="45">
        <v>22.2</v>
      </c>
      <c r="G22" s="45">
        <v>49.8</v>
      </c>
      <c r="H22" s="45">
        <v>4.5</v>
      </c>
      <c r="I22" s="45">
        <v>14</v>
      </c>
      <c r="J22" s="45">
        <v>7.8</v>
      </c>
      <c r="K22" s="45">
        <v>5.3</v>
      </c>
      <c r="L22" s="45">
        <v>10.3</v>
      </c>
      <c r="M22" s="45">
        <v>2.1</v>
      </c>
      <c r="N22" s="45">
        <v>19.3</v>
      </c>
      <c r="O22" s="46">
        <v>2.9</v>
      </c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42.4</v>
      </c>
      <c r="E23" s="50">
        <v>19.399999999999999</v>
      </c>
      <c r="F23" s="50">
        <v>31.2</v>
      </c>
      <c r="G23" s="50">
        <v>58.8</v>
      </c>
      <c r="H23" s="50">
        <v>3.8</v>
      </c>
      <c r="I23" s="50">
        <v>10</v>
      </c>
      <c r="J23" s="50">
        <v>5.4</v>
      </c>
      <c r="K23" s="50">
        <v>5</v>
      </c>
      <c r="L23" s="50">
        <v>13.2</v>
      </c>
      <c r="M23" s="50">
        <v>0.8</v>
      </c>
      <c r="N23" s="50">
        <v>17.600000000000001</v>
      </c>
      <c r="O23" s="51">
        <v>0.4</v>
      </c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45.9</v>
      </c>
      <c r="E24" s="45">
        <v>16.5</v>
      </c>
      <c r="F24" s="45">
        <v>21.2</v>
      </c>
      <c r="G24" s="45">
        <v>34.1</v>
      </c>
      <c r="H24" s="45">
        <v>7.1</v>
      </c>
      <c r="I24" s="45">
        <v>7.1</v>
      </c>
      <c r="J24" s="45">
        <v>8.1999999999999993</v>
      </c>
      <c r="K24" s="45">
        <v>2.4</v>
      </c>
      <c r="L24" s="45">
        <v>14.1</v>
      </c>
      <c r="M24" s="45">
        <v>2.4</v>
      </c>
      <c r="N24" s="45">
        <v>22.4</v>
      </c>
      <c r="O24" s="46">
        <v>2.4</v>
      </c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51.5</v>
      </c>
      <c r="E25" s="45">
        <v>15.2</v>
      </c>
      <c r="F25" s="45">
        <v>21.2</v>
      </c>
      <c r="G25" s="45">
        <v>42.4</v>
      </c>
      <c r="H25" s="45">
        <v>3</v>
      </c>
      <c r="I25" s="45">
        <v>15.2</v>
      </c>
      <c r="J25" s="45">
        <v>0</v>
      </c>
      <c r="K25" s="45">
        <v>3</v>
      </c>
      <c r="L25" s="45">
        <v>12.1</v>
      </c>
      <c r="M25" s="45">
        <v>6.1</v>
      </c>
      <c r="N25" s="45">
        <v>24.2</v>
      </c>
      <c r="O25" s="46">
        <v>0</v>
      </c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44.3</v>
      </c>
      <c r="E26" s="45">
        <v>19</v>
      </c>
      <c r="F26" s="45">
        <v>33</v>
      </c>
      <c r="G26" s="45">
        <v>44.8</v>
      </c>
      <c r="H26" s="45">
        <v>10.4</v>
      </c>
      <c r="I26" s="45">
        <v>13.6</v>
      </c>
      <c r="J26" s="45">
        <v>14.5</v>
      </c>
      <c r="K26" s="45">
        <v>1.4</v>
      </c>
      <c r="L26" s="45">
        <v>11.3</v>
      </c>
      <c r="M26" s="45">
        <v>4.0999999999999996</v>
      </c>
      <c r="N26" s="45">
        <v>18.100000000000001</v>
      </c>
      <c r="O26" s="46">
        <v>2.7</v>
      </c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78.8</v>
      </c>
      <c r="E27" s="45">
        <v>30.3</v>
      </c>
      <c r="F27" s="45">
        <v>48.5</v>
      </c>
      <c r="G27" s="45">
        <v>84.8</v>
      </c>
      <c r="H27" s="45">
        <v>3</v>
      </c>
      <c r="I27" s="45">
        <v>12.1</v>
      </c>
      <c r="J27" s="45">
        <v>9.1</v>
      </c>
      <c r="K27" s="45">
        <v>9.1</v>
      </c>
      <c r="L27" s="45">
        <v>9.1</v>
      </c>
      <c r="M27" s="45">
        <v>0</v>
      </c>
      <c r="N27" s="45">
        <v>3</v>
      </c>
      <c r="O27" s="46">
        <v>0</v>
      </c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43.5</v>
      </c>
      <c r="E28" s="45">
        <v>18.8</v>
      </c>
      <c r="F28" s="45">
        <v>24.7</v>
      </c>
      <c r="G28" s="45">
        <v>54.8</v>
      </c>
      <c r="H28" s="45">
        <v>4.3</v>
      </c>
      <c r="I28" s="45">
        <v>10.8</v>
      </c>
      <c r="J28" s="45">
        <v>3.2</v>
      </c>
      <c r="K28" s="45">
        <v>3.2</v>
      </c>
      <c r="L28" s="45">
        <v>8.1</v>
      </c>
      <c r="M28" s="45">
        <v>2.7</v>
      </c>
      <c r="N28" s="45">
        <v>17.2</v>
      </c>
      <c r="O28" s="46">
        <v>0.5</v>
      </c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35.5</v>
      </c>
      <c r="E29" s="45">
        <v>8.3000000000000007</v>
      </c>
      <c r="F29" s="45">
        <v>26.3</v>
      </c>
      <c r="G29" s="45">
        <v>30.4</v>
      </c>
      <c r="H29" s="45">
        <v>7.4</v>
      </c>
      <c r="I29" s="45">
        <v>17.100000000000001</v>
      </c>
      <c r="J29" s="45">
        <v>7.4</v>
      </c>
      <c r="K29" s="45">
        <v>12.9</v>
      </c>
      <c r="L29" s="45">
        <v>5.0999999999999996</v>
      </c>
      <c r="M29" s="45">
        <v>6.5</v>
      </c>
      <c r="N29" s="45">
        <v>24.4</v>
      </c>
      <c r="O29" s="46">
        <v>4.5999999999999996</v>
      </c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22</v>
      </c>
      <c r="E30" s="45">
        <v>14</v>
      </c>
      <c r="F30" s="45">
        <v>16</v>
      </c>
      <c r="G30" s="45">
        <v>44</v>
      </c>
      <c r="H30" s="45">
        <v>4</v>
      </c>
      <c r="I30" s="45">
        <v>14</v>
      </c>
      <c r="J30" s="45">
        <v>12</v>
      </c>
      <c r="K30" s="45">
        <v>4</v>
      </c>
      <c r="L30" s="45">
        <v>6</v>
      </c>
      <c r="M30" s="45">
        <v>2</v>
      </c>
      <c r="N30" s="45">
        <v>30</v>
      </c>
      <c r="O30" s="46">
        <v>4</v>
      </c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48</v>
      </c>
      <c r="E31" s="50">
        <v>20.3</v>
      </c>
      <c r="F31" s="50">
        <v>32.1</v>
      </c>
      <c r="G31" s="50">
        <v>49.3</v>
      </c>
      <c r="H31" s="50">
        <v>6.4</v>
      </c>
      <c r="I31" s="50">
        <v>13.2</v>
      </c>
      <c r="J31" s="50">
        <v>6.8</v>
      </c>
      <c r="K31" s="50">
        <v>7.1</v>
      </c>
      <c r="L31" s="50">
        <v>9.8000000000000007</v>
      </c>
      <c r="M31" s="50">
        <v>2.7</v>
      </c>
      <c r="N31" s="50">
        <v>19.899999999999999</v>
      </c>
      <c r="O31" s="51">
        <v>1.4</v>
      </c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39.4</v>
      </c>
      <c r="E32" s="45">
        <v>12.2</v>
      </c>
      <c r="F32" s="45">
        <v>26.1</v>
      </c>
      <c r="G32" s="45">
        <v>43.2</v>
      </c>
      <c r="H32" s="45">
        <v>5.9</v>
      </c>
      <c r="I32" s="45">
        <v>12.2</v>
      </c>
      <c r="J32" s="45">
        <v>9.1</v>
      </c>
      <c r="K32" s="45">
        <v>8</v>
      </c>
      <c r="L32" s="45">
        <v>11.8</v>
      </c>
      <c r="M32" s="45">
        <v>4.2</v>
      </c>
      <c r="N32" s="45">
        <v>21.6</v>
      </c>
      <c r="O32" s="46">
        <v>2.4</v>
      </c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36.9</v>
      </c>
      <c r="E33" s="45">
        <v>17</v>
      </c>
      <c r="F33" s="45">
        <v>27.6</v>
      </c>
      <c r="G33" s="45">
        <v>47.7</v>
      </c>
      <c r="H33" s="45">
        <v>5.3</v>
      </c>
      <c r="I33" s="45">
        <v>11.4</v>
      </c>
      <c r="J33" s="45">
        <v>6.5</v>
      </c>
      <c r="K33" s="45">
        <v>3.4</v>
      </c>
      <c r="L33" s="45">
        <v>9.6999999999999993</v>
      </c>
      <c r="M33" s="45">
        <v>2.6</v>
      </c>
      <c r="N33" s="45">
        <v>20.100000000000001</v>
      </c>
      <c r="O33" s="46">
        <v>1</v>
      </c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51.6</v>
      </c>
      <c r="E34" s="45">
        <v>20.5</v>
      </c>
      <c r="F34" s="45">
        <v>33.200000000000003</v>
      </c>
      <c r="G34" s="45">
        <v>64.7</v>
      </c>
      <c r="H34" s="45">
        <v>6.8</v>
      </c>
      <c r="I34" s="45">
        <v>12.6</v>
      </c>
      <c r="J34" s="45">
        <v>7.4</v>
      </c>
      <c r="K34" s="45">
        <v>4.2</v>
      </c>
      <c r="L34" s="45">
        <v>14.7</v>
      </c>
      <c r="M34" s="45">
        <v>1.6</v>
      </c>
      <c r="N34" s="45">
        <v>12.6</v>
      </c>
      <c r="O34" s="46">
        <v>0</v>
      </c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54.5</v>
      </c>
      <c r="E35" s="45">
        <v>24.2</v>
      </c>
      <c r="F35" s="45">
        <v>33.299999999999997</v>
      </c>
      <c r="G35" s="45">
        <v>57.6</v>
      </c>
      <c r="H35" s="45">
        <v>0</v>
      </c>
      <c r="I35" s="45">
        <v>9.1</v>
      </c>
      <c r="J35" s="45">
        <v>12.1</v>
      </c>
      <c r="K35" s="45">
        <v>0</v>
      </c>
      <c r="L35" s="45">
        <v>12.1</v>
      </c>
      <c r="M35" s="45">
        <v>3</v>
      </c>
      <c r="N35" s="45">
        <v>18.2</v>
      </c>
      <c r="O35" s="46">
        <v>0</v>
      </c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39</v>
      </c>
      <c r="E36" s="45">
        <v>12.2</v>
      </c>
      <c r="F36" s="45">
        <v>12.2</v>
      </c>
      <c r="G36" s="45">
        <v>46.3</v>
      </c>
      <c r="H36" s="45">
        <v>4.9000000000000004</v>
      </c>
      <c r="I36" s="45">
        <v>7.3</v>
      </c>
      <c r="J36" s="45">
        <v>7.3</v>
      </c>
      <c r="K36" s="45">
        <v>2.4</v>
      </c>
      <c r="L36" s="45">
        <v>2.4</v>
      </c>
      <c r="M36" s="45">
        <v>2.4</v>
      </c>
      <c r="N36" s="45">
        <v>19.5</v>
      </c>
      <c r="O36" s="46">
        <v>12.2</v>
      </c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40</v>
      </c>
      <c r="E37" s="50">
        <v>17.2</v>
      </c>
      <c r="F37" s="50">
        <v>22.1</v>
      </c>
      <c r="G37" s="50">
        <v>57.2</v>
      </c>
      <c r="H37" s="50">
        <v>2.1</v>
      </c>
      <c r="I37" s="50">
        <v>4.8</v>
      </c>
      <c r="J37" s="50">
        <v>2.8</v>
      </c>
      <c r="K37" s="50">
        <v>0.7</v>
      </c>
      <c r="L37" s="50">
        <v>7.6</v>
      </c>
      <c r="M37" s="50">
        <v>2.1</v>
      </c>
      <c r="N37" s="50">
        <v>19.3</v>
      </c>
      <c r="O37" s="51">
        <v>0</v>
      </c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42.2</v>
      </c>
      <c r="E38" s="45">
        <v>17.2</v>
      </c>
      <c r="F38" s="45">
        <v>30.2</v>
      </c>
      <c r="G38" s="45">
        <v>71.599999999999994</v>
      </c>
      <c r="H38" s="45">
        <v>3.4</v>
      </c>
      <c r="I38" s="45">
        <v>9.5</v>
      </c>
      <c r="J38" s="45">
        <v>9.5</v>
      </c>
      <c r="K38" s="45">
        <v>5.2</v>
      </c>
      <c r="L38" s="45">
        <v>9.5</v>
      </c>
      <c r="M38" s="45">
        <v>0</v>
      </c>
      <c r="N38" s="45">
        <v>12.1</v>
      </c>
      <c r="O38" s="46">
        <v>0</v>
      </c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45.3</v>
      </c>
      <c r="E39" s="45">
        <v>20</v>
      </c>
      <c r="F39" s="45">
        <v>30.7</v>
      </c>
      <c r="G39" s="45">
        <v>66.7</v>
      </c>
      <c r="H39" s="45">
        <v>5.3</v>
      </c>
      <c r="I39" s="45">
        <v>10.7</v>
      </c>
      <c r="J39" s="45">
        <v>12</v>
      </c>
      <c r="K39" s="45">
        <v>10.7</v>
      </c>
      <c r="L39" s="45">
        <v>13.3</v>
      </c>
      <c r="M39" s="45">
        <v>1.3</v>
      </c>
      <c r="N39" s="45">
        <v>12</v>
      </c>
      <c r="O39" s="46">
        <v>0</v>
      </c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42.9</v>
      </c>
      <c r="E40" s="45">
        <v>17.7</v>
      </c>
      <c r="F40" s="45">
        <v>29.1</v>
      </c>
      <c r="G40" s="45">
        <v>40.9</v>
      </c>
      <c r="H40" s="45">
        <v>6.4</v>
      </c>
      <c r="I40" s="45">
        <v>13.3</v>
      </c>
      <c r="J40" s="45">
        <v>10.3</v>
      </c>
      <c r="K40" s="45">
        <v>6.9</v>
      </c>
      <c r="L40" s="45">
        <v>12.3</v>
      </c>
      <c r="M40" s="45">
        <v>4.4000000000000004</v>
      </c>
      <c r="N40" s="45">
        <v>20.2</v>
      </c>
      <c r="O40" s="46">
        <v>2</v>
      </c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38.5</v>
      </c>
      <c r="E41" s="45">
        <v>14.9</v>
      </c>
      <c r="F41" s="45">
        <v>25.5</v>
      </c>
      <c r="G41" s="45">
        <v>41.6</v>
      </c>
      <c r="H41" s="45">
        <v>8.1</v>
      </c>
      <c r="I41" s="45">
        <v>14.9</v>
      </c>
      <c r="J41" s="45">
        <v>9.3000000000000007</v>
      </c>
      <c r="K41" s="45">
        <v>4.3</v>
      </c>
      <c r="L41" s="45">
        <v>8.6999999999999993</v>
      </c>
      <c r="M41" s="45">
        <v>4.3</v>
      </c>
      <c r="N41" s="45">
        <v>19.3</v>
      </c>
      <c r="O41" s="46">
        <v>3.7</v>
      </c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42.5</v>
      </c>
      <c r="E42" s="45">
        <v>18.3</v>
      </c>
      <c r="F42" s="45">
        <v>30</v>
      </c>
      <c r="G42" s="45">
        <v>53.7</v>
      </c>
      <c r="H42" s="45">
        <v>5.8</v>
      </c>
      <c r="I42" s="45">
        <v>11.7</v>
      </c>
      <c r="J42" s="45">
        <v>7.3</v>
      </c>
      <c r="K42" s="45">
        <v>3.7</v>
      </c>
      <c r="L42" s="45">
        <v>11.3</v>
      </c>
      <c r="M42" s="45">
        <v>2</v>
      </c>
      <c r="N42" s="45">
        <v>18.2</v>
      </c>
      <c r="O42" s="46">
        <v>0.8</v>
      </c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46.3</v>
      </c>
      <c r="E43" s="50">
        <v>18.600000000000001</v>
      </c>
      <c r="F43" s="50">
        <v>29.8</v>
      </c>
      <c r="G43" s="50">
        <v>47.4</v>
      </c>
      <c r="H43" s="50">
        <v>7.8</v>
      </c>
      <c r="I43" s="50">
        <v>12.5</v>
      </c>
      <c r="J43" s="50">
        <v>8.6999999999999993</v>
      </c>
      <c r="K43" s="50">
        <v>3.4</v>
      </c>
      <c r="L43" s="50">
        <v>10.7</v>
      </c>
      <c r="M43" s="50">
        <v>4</v>
      </c>
      <c r="N43" s="50">
        <v>16.100000000000001</v>
      </c>
      <c r="O43" s="51">
        <v>1.6</v>
      </c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48</v>
      </c>
      <c r="E44" s="45">
        <v>8</v>
      </c>
      <c r="F44" s="45">
        <v>24</v>
      </c>
      <c r="G44" s="45">
        <v>48</v>
      </c>
      <c r="H44" s="45">
        <v>4</v>
      </c>
      <c r="I44" s="45">
        <v>4</v>
      </c>
      <c r="J44" s="45">
        <v>0</v>
      </c>
      <c r="K44" s="45">
        <v>0</v>
      </c>
      <c r="L44" s="45">
        <v>8</v>
      </c>
      <c r="M44" s="45">
        <v>0</v>
      </c>
      <c r="N44" s="45">
        <v>36</v>
      </c>
      <c r="O44" s="46">
        <v>0</v>
      </c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40.9</v>
      </c>
      <c r="E45" s="45">
        <v>20.100000000000001</v>
      </c>
      <c r="F45" s="45">
        <v>29.8</v>
      </c>
      <c r="G45" s="45">
        <v>51.2</v>
      </c>
      <c r="H45" s="45">
        <v>6.9</v>
      </c>
      <c r="I45" s="45">
        <v>12.6</v>
      </c>
      <c r="J45" s="45">
        <v>7.7</v>
      </c>
      <c r="K45" s="45">
        <v>6.2</v>
      </c>
      <c r="L45" s="45">
        <v>13.4</v>
      </c>
      <c r="M45" s="45">
        <v>2.8</v>
      </c>
      <c r="N45" s="45">
        <v>15.9</v>
      </c>
      <c r="O45" s="46">
        <v>1.5</v>
      </c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43.5</v>
      </c>
      <c r="E46" s="45">
        <v>16.8</v>
      </c>
      <c r="F46" s="45">
        <v>29.1</v>
      </c>
      <c r="G46" s="45">
        <v>54.1</v>
      </c>
      <c r="H46" s="45">
        <v>2.6</v>
      </c>
      <c r="I46" s="45">
        <v>10.3</v>
      </c>
      <c r="J46" s="45">
        <v>4.7</v>
      </c>
      <c r="K46" s="45">
        <v>5.6</v>
      </c>
      <c r="L46" s="45">
        <v>8.1999999999999993</v>
      </c>
      <c r="M46" s="45">
        <v>2.4</v>
      </c>
      <c r="N46" s="45">
        <v>22.1</v>
      </c>
      <c r="O46" s="46">
        <v>1.5</v>
      </c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25.7</v>
      </c>
      <c r="E47" s="45">
        <v>6.9</v>
      </c>
      <c r="F47" s="45">
        <v>21.8</v>
      </c>
      <c r="G47" s="45">
        <v>33.700000000000003</v>
      </c>
      <c r="H47" s="45">
        <v>2</v>
      </c>
      <c r="I47" s="45">
        <v>17.8</v>
      </c>
      <c r="J47" s="45">
        <v>7.9</v>
      </c>
      <c r="K47" s="45">
        <v>6.9</v>
      </c>
      <c r="L47" s="45">
        <v>6.9</v>
      </c>
      <c r="M47" s="45">
        <v>0</v>
      </c>
      <c r="N47" s="45">
        <v>33.700000000000003</v>
      </c>
      <c r="O47" s="46">
        <v>4</v>
      </c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43.8</v>
      </c>
      <c r="E48" s="45">
        <v>9.4</v>
      </c>
      <c r="F48" s="45">
        <v>28.1</v>
      </c>
      <c r="G48" s="45">
        <v>62.5</v>
      </c>
      <c r="H48" s="45">
        <v>6.3</v>
      </c>
      <c r="I48" s="45">
        <v>3.1</v>
      </c>
      <c r="J48" s="45">
        <v>15.6</v>
      </c>
      <c r="K48" s="45">
        <v>9.4</v>
      </c>
      <c r="L48" s="45">
        <v>15.6</v>
      </c>
      <c r="M48" s="45">
        <v>0</v>
      </c>
      <c r="N48" s="45">
        <v>21.9</v>
      </c>
      <c r="O48" s="46">
        <v>0</v>
      </c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33.299999999999997</v>
      </c>
      <c r="E49" s="45">
        <v>0</v>
      </c>
      <c r="F49" s="45">
        <v>0</v>
      </c>
      <c r="G49" s="45">
        <v>50</v>
      </c>
      <c r="H49" s="45">
        <v>0</v>
      </c>
      <c r="I49" s="45">
        <v>16.7</v>
      </c>
      <c r="J49" s="45">
        <v>0</v>
      </c>
      <c r="K49" s="45">
        <v>33.299999999999997</v>
      </c>
      <c r="L49" s="45">
        <v>0</v>
      </c>
      <c r="M49" s="45">
        <v>16.7</v>
      </c>
      <c r="N49" s="45">
        <v>0</v>
      </c>
      <c r="O49" s="46">
        <v>16.7</v>
      </c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51.9</v>
      </c>
      <c r="E50" s="50">
        <v>20.399999999999999</v>
      </c>
      <c r="F50" s="50">
        <v>25.9</v>
      </c>
      <c r="G50" s="50">
        <v>72.2</v>
      </c>
      <c r="H50" s="50">
        <v>5.6</v>
      </c>
      <c r="I50" s="50">
        <v>5.6</v>
      </c>
      <c r="J50" s="50">
        <v>5.6</v>
      </c>
      <c r="K50" s="50">
        <v>5.6</v>
      </c>
      <c r="L50" s="50">
        <v>14.8</v>
      </c>
      <c r="M50" s="50">
        <v>1.9</v>
      </c>
      <c r="N50" s="50">
        <v>16.7</v>
      </c>
      <c r="O50" s="51">
        <v>1.9</v>
      </c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41.1</v>
      </c>
      <c r="E51" s="45">
        <v>19.600000000000001</v>
      </c>
      <c r="F51" s="45">
        <v>32.700000000000003</v>
      </c>
      <c r="G51" s="45">
        <v>59.5</v>
      </c>
      <c r="H51" s="45">
        <v>5.4</v>
      </c>
      <c r="I51" s="45">
        <v>10.1</v>
      </c>
      <c r="J51" s="45">
        <v>4.8</v>
      </c>
      <c r="K51" s="45">
        <v>3</v>
      </c>
      <c r="L51" s="45">
        <v>13.1</v>
      </c>
      <c r="M51" s="45">
        <v>0.6</v>
      </c>
      <c r="N51" s="45">
        <v>17.3</v>
      </c>
      <c r="O51" s="46">
        <v>1.8</v>
      </c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47</v>
      </c>
      <c r="E52" s="45">
        <v>17.399999999999999</v>
      </c>
      <c r="F52" s="45">
        <v>25.8</v>
      </c>
      <c r="G52" s="45">
        <v>53</v>
      </c>
      <c r="H52" s="45">
        <v>4.5</v>
      </c>
      <c r="I52" s="45">
        <v>9.1</v>
      </c>
      <c r="J52" s="45">
        <v>5.3</v>
      </c>
      <c r="K52" s="45">
        <v>4.5</v>
      </c>
      <c r="L52" s="45">
        <v>12.1</v>
      </c>
      <c r="M52" s="45">
        <v>1.5</v>
      </c>
      <c r="N52" s="45">
        <v>14.4</v>
      </c>
      <c r="O52" s="46">
        <v>0.8</v>
      </c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44.5</v>
      </c>
      <c r="E53" s="45">
        <v>21</v>
      </c>
      <c r="F53" s="45">
        <v>34</v>
      </c>
      <c r="G53" s="45">
        <v>60.5</v>
      </c>
      <c r="H53" s="45">
        <v>6.3</v>
      </c>
      <c r="I53" s="45">
        <v>10.9</v>
      </c>
      <c r="J53" s="45">
        <v>7.1</v>
      </c>
      <c r="K53" s="45">
        <v>6.3</v>
      </c>
      <c r="L53" s="45">
        <v>10.1</v>
      </c>
      <c r="M53" s="45">
        <v>2.5</v>
      </c>
      <c r="N53" s="45">
        <v>16.8</v>
      </c>
      <c r="O53" s="46">
        <v>2.5</v>
      </c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37.9</v>
      </c>
      <c r="E54" s="45">
        <v>14.4</v>
      </c>
      <c r="F54" s="45">
        <v>23.6</v>
      </c>
      <c r="G54" s="45">
        <v>38.1</v>
      </c>
      <c r="H54" s="45">
        <v>5.6</v>
      </c>
      <c r="I54" s="45">
        <v>14.8</v>
      </c>
      <c r="J54" s="45">
        <v>8</v>
      </c>
      <c r="K54" s="45">
        <v>6.3</v>
      </c>
      <c r="L54" s="45">
        <v>8.4</v>
      </c>
      <c r="M54" s="45">
        <v>4</v>
      </c>
      <c r="N54" s="45">
        <v>23.9</v>
      </c>
      <c r="O54" s="46">
        <v>1.9</v>
      </c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46.4</v>
      </c>
      <c r="E55" s="45">
        <v>18</v>
      </c>
      <c r="F55" s="45">
        <v>33.799999999999997</v>
      </c>
      <c r="G55" s="45">
        <v>50.5</v>
      </c>
      <c r="H55" s="45">
        <v>6.8</v>
      </c>
      <c r="I55" s="45">
        <v>10.4</v>
      </c>
      <c r="J55" s="45">
        <v>9.9</v>
      </c>
      <c r="K55" s="45">
        <v>3.6</v>
      </c>
      <c r="L55" s="45">
        <v>13.1</v>
      </c>
      <c r="M55" s="45">
        <v>3.2</v>
      </c>
      <c r="N55" s="45">
        <v>15.8</v>
      </c>
      <c r="O55" s="46">
        <v>0.9</v>
      </c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44.1</v>
      </c>
      <c r="E56" s="50">
        <v>17.7</v>
      </c>
      <c r="F56" s="50">
        <v>28.9</v>
      </c>
      <c r="G56" s="50">
        <v>51.1</v>
      </c>
      <c r="H56" s="50">
        <v>6.4</v>
      </c>
      <c r="I56" s="50">
        <v>13.9</v>
      </c>
      <c r="J56" s="50">
        <v>6.4</v>
      </c>
      <c r="K56" s="50">
        <v>6</v>
      </c>
      <c r="L56" s="50">
        <v>10.8</v>
      </c>
      <c r="M56" s="50">
        <v>2.2999999999999998</v>
      </c>
      <c r="N56" s="50">
        <v>18.3</v>
      </c>
      <c r="O56" s="51">
        <v>1.3</v>
      </c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33.799999999999997</v>
      </c>
      <c r="E57" s="45">
        <v>12.7</v>
      </c>
      <c r="F57" s="45">
        <v>31</v>
      </c>
      <c r="G57" s="45">
        <v>52.1</v>
      </c>
      <c r="H57" s="45">
        <v>7</v>
      </c>
      <c r="I57" s="45">
        <v>9.9</v>
      </c>
      <c r="J57" s="45">
        <v>4.2</v>
      </c>
      <c r="K57" s="45">
        <v>9.9</v>
      </c>
      <c r="L57" s="45">
        <v>8.5</v>
      </c>
      <c r="M57" s="45">
        <v>4.2</v>
      </c>
      <c r="N57" s="45">
        <v>18.3</v>
      </c>
      <c r="O57" s="46">
        <v>2.8</v>
      </c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37.5</v>
      </c>
      <c r="E58" s="45">
        <v>18.5</v>
      </c>
      <c r="F58" s="45">
        <v>22</v>
      </c>
      <c r="G58" s="45">
        <v>47</v>
      </c>
      <c r="H58" s="45">
        <v>2.4</v>
      </c>
      <c r="I58" s="45">
        <v>11.3</v>
      </c>
      <c r="J58" s="45">
        <v>7.1</v>
      </c>
      <c r="K58" s="45">
        <v>4.2</v>
      </c>
      <c r="L58" s="45">
        <v>11.3</v>
      </c>
      <c r="M58" s="45">
        <v>3.6</v>
      </c>
      <c r="N58" s="45">
        <v>21.4</v>
      </c>
      <c r="O58" s="46">
        <v>1.8</v>
      </c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31.8</v>
      </c>
      <c r="E59" s="45">
        <v>18.8</v>
      </c>
      <c r="F59" s="45">
        <v>30.6</v>
      </c>
      <c r="G59" s="45">
        <v>52.9</v>
      </c>
      <c r="H59" s="45">
        <v>2.4</v>
      </c>
      <c r="I59" s="45">
        <v>8.1999999999999993</v>
      </c>
      <c r="J59" s="45">
        <v>7.1</v>
      </c>
      <c r="K59" s="45">
        <v>3.5</v>
      </c>
      <c r="L59" s="45">
        <v>17.600000000000001</v>
      </c>
      <c r="M59" s="45">
        <v>2.4</v>
      </c>
      <c r="N59" s="45">
        <v>22.4</v>
      </c>
      <c r="O59" s="46">
        <v>0</v>
      </c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49.4</v>
      </c>
      <c r="E60" s="45">
        <v>18.899999999999999</v>
      </c>
      <c r="F60" s="45">
        <v>32.799999999999997</v>
      </c>
      <c r="G60" s="45">
        <v>51.7</v>
      </c>
      <c r="H60" s="45">
        <v>8.9</v>
      </c>
      <c r="I60" s="45">
        <v>12.8</v>
      </c>
      <c r="J60" s="45">
        <v>8.3000000000000007</v>
      </c>
      <c r="K60" s="45">
        <v>5</v>
      </c>
      <c r="L60" s="45">
        <v>8.3000000000000007</v>
      </c>
      <c r="M60" s="45">
        <v>3.3</v>
      </c>
      <c r="N60" s="45">
        <v>20.6</v>
      </c>
      <c r="O60" s="46">
        <v>1.1000000000000001</v>
      </c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23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56"/>
      <c r="N66" s="56"/>
      <c r="O66" s="56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O67" si="0">+D4</f>
        <v>音楽</v>
      </c>
      <c r="E67" s="60" t="str">
        <f t="shared" si="0"/>
        <v>演劇・舞踏・舞踊</v>
      </c>
      <c r="F67" s="60" t="str">
        <f t="shared" si="0"/>
        <v>美術・写真</v>
      </c>
      <c r="G67" s="60" t="str">
        <f t="shared" si="0"/>
        <v>映画・アニメーションなどのメディア芸術</v>
      </c>
      <c r="H67" s="60" t="str">
        <f t="shared" si="0"/>
        <v>歌舞伎・雅楽などの伝統芸能</v>
      </c>
      <c r="I67" s="61" t="str">
        <f t="shared" si="0"/>
        <v>落語・漫談・歌唱などの芸能</v>
      </c>
      <c r="J67" s="71" t="str">
        <f t="shared" si="0"/>
        <v>茶道・華道・書道などの生活文化</v>
      </c>
      <c r="K67" s="71" t="str">
        <f t="shared" si="0"/>
        <v>囲碁・将棋などの国民娯楽</v>
      </c>
      <c r="L67" s="71" t="str">
        <f t="shared" si="0"/>
        <v>有形・無形文化財</v>
      </c>
      <c r="M67" s="71" t="str">
        <f t="shared" si="0"/>
        <v>その他</v>
      </c>
      <c r="N67" s="71" t="str">
        <f t="shared" si="0"/>
        <v>１年間全くふれていない</v>
      </c>
      <c r="O67" s="62" t="str">
        <f t="shared" si="0"/>
        <v>無回答</v>
      </c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570</v>
      </c>
      <c r="E68" s="65">
        <v>232</v>
      </c>
      <c r="F68" s="65">
        <v>386</v>
      </c>
      <c r="G68" s="65">
        <v>666</v>
      </c>
      <c r="H68" s="65">
        <v>77</v>
      </c>
      <c r="I68" s="65">
        <v>161</v>
      </c>
      <c r="J68" s="65">
        <v>99</v>
      </c>
      <c r="K68" s="65">
        <v>70</v>
      </c>
      <c r="L68" s="65">
        <v>144</v>
      </c>
      <c r="M68" s="65">
        <v>38</v>
      </c>
      <c r="N68" s="65">
        <v>261</v>
      </c>
      <c r="O68" s="66">
        <v>23</v>
      </c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1">+B6</f>
        <v>男性</v>
      </c>
      <c r="C69" s="65">
        <v>574</v>
      </c>
      <c r="D69" s="65">
        <v>221</v>
      </c>
      <c r="E69" s="65">
        <v>60</v>
      </c>
      <c r="F69" s="65">
        <v>134</v>
      </c>
      <c r="G69" s="65">
        <v>274</v>
      </c>
      <c r="H69" s="65">
        <v>17</v>
      </c>
      <c r="I69" s="65">
        <v>72</v>
      </c>
      <c r="J69" s="65">
        <v>15</v>
      </c>
      <c r="K69" s="65">
        <v>50</v>
      </c>
      <c r="L69" s="65">
        <v>66</v>
      </c>
      <c r="M69" s="65">
        <v>15</v>
      </c>
      <c r="N69" s="65">
        <v>133</v>
      </c>
      <c r="O69" s="66">
        <v>7</v>
      </c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1"/>
        <v>女性</v>
      </c>
      <c r="C70" s="65">
        <v>743</v>
      </c>
      <c r="D70" s="65">
        <v>340</v>
      </c>
      <c r="E70" s="65">
        <v>166</v>
      </c>
      <c r="F70" s="65">
        <v>243</v>
      </c>
      <c r="G70" s="65">
        <v>379</v>
      </c>
      <c r="H70" s="65">
        <v>53</v>
      </c>
      <c r="I70" s="65">
        <v>83</v>
      </c>
      <c r="J70" s="65">
        <v>79</v>
      </c>
      <c r="K70" s="65">
        <v>16</v>
      </c>
      <c r="L70" s="65">
        <v>76</v>
      </c>
      <c r="M70" s="65">
        <v>21</v>
      </c>
      <c r="N70" s="65">
        <v>120</v>
      </c>
      <c r="O70" s="66">
        <v>16</v>
      </c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1"/>
        <v>回答しない</v>
      </c>
      <c r="C71" s="67">
        <v>2</v>
      </c>
      <c r="D71" s="67">
        <v>2</v>
      </c>
      <c r="E71" s="67">
        <v>0</v>
      </c>
      <c r="F71" s="67">
        <v>0</v>
      </c>
      <c r="G71" s="67">
        <v>1</v>
      </c>
      <c r="H71" s="67">
        <v>0</v>
      </c>
      <c r="I71" s="67">
        <v>0</v>
      </c>
      <c r="J71" s="67">
        <v>1</v>
      </c>
      <c r="K71" s="67">
        <v>1</v>
      </c>
      <c r="L71" s="67">
        <v>0</v>
      </c>
      <c r="M71" s="67">
        <v>0</v>
      </c>
      <c r="N71" s="67">
        <v>0</v>
      </c>
      <c r="O71" s="68">
        <v>0</v>
      </c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1"/>
        <v>10歳代</v>
      </c>
      <c r="C72" s="69">
        <v>11</v>
      </c>
      <c r="D72" s="69">
        <v>10</v>
      </c>
      <c r="E72" s="69">
        <v>6</v>
      </c>
      <c r="F72" s="69">
        <v>7</v>
      </c>
      <c r="G72" s="69">
        <v>10</v>
      </c>
      <c r="H72" s="69">
        <v>1</v>
      </c>
      <c r="I72" s="69">
        <v>4</v>
      </c>
      <c r="J72" s="69">
        <v>3</v>
      </c>
      <c r="K72" s="69">
        <v>1</v>
      </c>
      <c r="L72" s="69">
        <v>1</v>
      </c>
      <c r="M72" s="69">
        <v>0</v>
      </c>
      <c r="N72" s="69">
        <v>0</v>
      </c>
      <c r="O72" s="70">
        <v>0</v>
      </c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1"/>
        <v>20歳代</v>
      </c>
      <c r="C73" s="65">
        <v>135</v>
      </c>
      <c r="D73" s="65">
        <v>81</v>
      </c>
      <c r="E73" s="65">
        <v>30</v>
      </c>
      <c r="F73" s="65">
        <v>47</v>
      </c>
      <c r="G73" s="65">
        <v>103</v>
      </c>
      <c r="H73" s="65">
        <v>4</v>
      </c>
      <c r="I73" s="65">
        <v>6</v>
      </c>
      <c r="J73" s="65">
        <v>9</v>
      </c>
      <c r="K73" s="65">
        <v>4</v>
      </c>
      <c r="L73" s="65">
        <v>14</v>
      </c>
      <c r="M73" s="65">
        <v>2</v>
      </c>
      <c r="N73" s="65">
        <v>14</v>
      </c>
      <c r="O73" s="66">
        <v>1</v>
      </c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1"/>
        <v>30歳代</v>
      </c>
      <c r="C74" s="65">
        <v>215</v>
      </c>
      <c r="D74" s="65">
        <v>100</v>
      </c>
      <c r="E74" s="65">
        <v>40</v>
      </c>
      <c r="F74" s="65">
        <v>73</v>
      </c>
      <c r="G74" s="65">
        <v>135</v>
      </c>
      <c r="H74" s="65">
        <v>10</v>
      </c>
      <c r="I74" s="65">
        <v>16</v>
      </c>
      <c r="J74" s="65">
        <v>9</v>
      </c>
      <c r="K74" s="65">
        <v>10</v>
      </c>
      <c r="L74" s="65">
        <v>27</v>
      </c>
      <c r="M74" s="65">
        <v>3</v>
      </c>
      <c r="N74" s="65">
        <v>33</v>
      </c>
      <c r="O74" s="66">
        <v>1</v>
      </c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1"/>
        <v>40歳代</v>
      </c>
      <c r="C75" s="65">
        <v>259</v>
      </c>
      <c r="D75" s="65">
        <v>116</v>
      </c>
      <c r="E75" s="65">
        <v>51</v>
      </c>
      <c r="F75" s="65">
        <v>76</v>
      </c>
      <c r="G75" s="65">
        <v>162</v>
      </c>
      <c r="H75" s="65">
        <v>11</v>
      </c>
      <c r="I75" s="65">
        <v>30</v>
      </c>
      <c r="J75" s="65">
        <v>15</v>
      </c>
      <c r="K75" s="65">
        <v>11</v>
      </c>
      <c r="L75" s="65">
        <v>36</v>
      </c>
      <c r="M75" s="65">
        <v>3</v>
      </c>
      <c r="N75" s="65">
        <v>35</v>
      </c>
      <c r="O75" s="66">
        <v>0</v>
      </c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1"/>
        <v>50歳代</v>
      </c>
      <c r="C76" s="65">
        <v>218</v>
      </c>
      <c r="D76" s="65">
        <v>83</v>
      </c>
      <c r="E76" s="65">
        <v>36</v>
      </c>
      <c r="F76" s="65">
        <v>60</v>
      </c>
      <c r="G76" s="65">
        <v>104</v>
      </c>
      <c r="H76" s="65">
        <v>10</v>
      </c>
      <c r="I76" s="65">
        <v>32</v>
      </c>
      <c r="J76" s="65">
        <v>10</v>
      </c>
      <c r="K76" s="65">
        <v>8</v>
      </c>
      <c r="L76" s="65">
        <v>28</v>
      </c>
      <c r="M76" s="65">
        <v>6</v>
      </c>
      <c r="N76" s="65">
        <v>45</v>
      </c>
      <c r="O76" s="66">
        <v>0</v>
      </c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1"/>
        <v>60～64歳</v>
      </c>
      <c r="C77" s="65">
        <v>119</v>
      </c>
      <c r="D77" s="65">
        <v>43</v>
      </c>
      <c r="E77" s="65">
        <v>24</v>
      </c>
      <c r="F77" s="65">
        <v>29</v>
      </c>
      <c r="G77" s="65">
        <v>48</v>
      </c>
      <c r="H77" s="65">
        <v>9</v>
      </c>
      <c r="I77" s="65">
        <v>5</v>
      </c>
      <c r="J77" s="65">
        <v>11</v>
      </c>
      <c r="K77" s="65">
        <v>6</v>
      </c>
      <c r="L77" s="65">
        <v>8</v>
      </c>
      <c r="M77" s="65">
        <v>5</v>
      </c>
      <c r="N77" s="65">
        <v>31</v>
      </c>
      <c r="O77" s="66">
        <v>1</v>
      </c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1"/>
        <v>65～69歳</v>
      </c>
      <c r="C78" s="65">
        <v>154</v>
      </c>
      <c r="D78" s="65">
        <v>56</v>
      </c>
      <c r="E78" s="65">
        <v>23</v>
      </c>
      <c r="F78" s="65">
        <v>45</v>
      </c>
      <c r="G78" s="65">
        <v>47</v>
      </c>
      <c r="H78" s="65">
        <v>14</v>
      </c>
      <c r="I78" s="65">
        <v>26</v>
      </c>
      <c r="J78" s="65">
        <v>18</v>
      </c>
      <c r="K78" s="65">
        <v>11</v>
      </c>
      <c r="L78" s="65">
        <v>18</v>
      </c>
      <c r="M78" s="65">
        <v>5</v>
      </c>
      <c r="N78" s="65">
        <v>42</v>
      </c>
      <c r="O78" s="66">
        <v>3</v>
      </c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1"/>
        <v>70～74歳</v>
      </c>
      <c r="C79" s="65">
        <v>102</v>
      </c>
      <c r="D79" s="65">
        <v>36</v>
      </c>
      <c r="E79" s="65">
        <v>11</v>
      </c>
      <c r="F79" s="65">
        <v>25</v>
      </c>
      <c r="G79" s="65">
        <v>31</v>
      </c>
      <c r="H79" s="65">
        <v>4</v>
      </c>
      <c r="I79" s="65">
        <v>15</v>
      </c>
      <c r="J79" s="65">
        <v>11</v>
      </c>
      <c r="K79" s="65">
        <v>8</v>
      </c>
      <c r="L79" s="65">
        <v>8</v>
      </c>
      <c r="M79" s="65">
        <v>4</v>
      </c>
      <c r="N79" s="65">
        <v>28</v>
      </c>
      <c r="O79" s="66">
        <v>6</v>
      </c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1"/>
        <v>75歳以上</v>
      </c>
      <c r="C80" s="65">
        <v>127</v>
      </c>
      <c r="D80" s="65">
        <v>45</v>
      </c>
      <c r="E80" s="65">
        <v>10</v>
      </c>
      <c r="F80" s="65">
        <v>24</v>
      </c>
      <c r="G80" s="65">
        <v>23</v>
      </c>
      <c r="H80" s="65">
        <v>14</v>
      </c>
      <c r="I80" s="65">
        <v>27</v>
      </c>
      <c r="J80" s="65">
        <v>13</v>
      </c>
      <c r="K80" s="65">
        <v>11</v>
      </c>
      <c r="L80" s="65">
        <v>4</v>
      </c>
      <c r="M80" s="65">
        <v>10</v>
      </c>
      <c r="N80" s="65">
        <v>29</v>
      </c>
      <c r="O80" s="66">
        <v>11</v>
      </c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1"/>
        <v>板橋地域(板橋・熊野・仲宿・仲町・富士見)</v>
      </c>
      <c r="C81" s="69">
        <v>331</v>
      </c>
      <c r="D81" s="69">
        <v>136</v>
      </c>
      <c r="E81" s="69">
        <v>49</v>
      </c>
      <c r="F81" s="69">
        <v>97</v>
      </c>
      <c r="G81" s="69">
        <v>152</v>
      </c>
      <c r="H81" s="69">
        <v>25</v>
      </c>
      <c r="I81" s="69">
        <v>32</v>
      </c>
      <c r="J81" s="69">
        <v>26</v>
      </c>
      <c r="K81" s="69">
        <v>19</v>
      </c>
      <c r="L81" s="69">
        <v>35</v>
      </c>
      <c r="M81" s="69">
        <v>11</v>
      </c>
      <c r="N81" s="69">
        <v>75</v>
      </c>
      <c r="O81" s="70">
        <v>9</v>
      </c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1"/>
        <v>常盤台地域(大谷口・常盤台・桜川)</v>
      </c>
      <c r="C82" s="65">
        <v>200</v>
      </c>
      <c r="D82" s="65">
        <v>103</v>
      </c>
      <c r="E82" s="65">
        <v>55</v>
      </c>
      <c r="F82" s="65">
        <v>71</v>
      </c>
      <c r="G82" s="65">
        <v>103</v>
      </c>
      <c r="H82" s="65">
        <v>17</v>
      </c>
      <c r="I82" s="65">
        <v>22</v>
      </c>
      <c r="J82" s="65">
        <v>19</v>
      </c>
      <c r="K82" s="65">
        <v>12</v>
      </c>
      <c r="L82" s="65">
        <v>22</v>
      </c>
      <c r="M82" s="65">
        <v>4</v>
      </c>
      <c r="N82" s="65">
        <v>27</v>
      </c>
      <c r="O82" s="66">
        <v>0</v>
      </c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1"/>
        <v>志村地域(清水・志村坂上・中台・前野)</v>
      </c>
      <c r="C83" s="65">
        <v>288</v>
      </c>
      <c r="D83" s="65">
        <v>125</v>
      </c>
      <c r="E83" s="65">
        <v>48</v>
      </c>
      <c r="F83" s="65">
        <v>77</v>
      </c>
      <c r="G83" s="65">
        <v>142</v>
      </c>
      <c r="H83" s="65">
        <v>12</v>
      </c>
      <c r="I83" s="65">
        <v>40</v>
      </c>
      <c r="J83" s="65">
        <v>16</v>
      </c>
      <c r="K83" s="65">
        <v>17</v>
      </c>
      <c r="L83" s="65">
        <v>29</v>
      </c>
      <c r="M83" s="65">
        <v>9</v>
      </c>
      <c r="N83" s="65">
        <v>59</v>
      </c>
      <c r="O83" s="66">
        <v>2</v>
      </c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1"/>
        <v>赤塚地域(下赤塚・成増・徳丸)</v>
      </c>
      <c r="C84" s="65">
        <v>279</v>
      </c>
      <c r="D84" s="65">
        <v>111</v>
      </c>
      <c r="E84" s="65">
        <v>43</v>
      </c>
      <c r="F84" s="65">
        <v>87</v>
      </c>
      <c r="G84" s="65">
        <v>146</v>
      </c>
      <c r="H84" s="65">
        <v>12</v>
      </c>
      <c r="I84" s="65">
        <v>33</v>
      </c>
      <c r="J84" s="65">
        <v>19</v>
      </c>
      <c r="K84" s="65">
        <v>9</v>
      </c>
      <c r="L84" s="65">
        <v>33</v>
      </c>
      <c r="M84" s="65">
        <v>8</v>
      </c>
      <c r="N84" s="65">
        <v>51</v>
      </c>
      <c r="O84" s="66">
        <v>5</v>
      </c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1"/>
        <v>高島平地域(蓮根・舟渡・高島平)</v>
      </c>
      <c r="C85" s="65">
        <v>243</v>
      </c>
      <c r="D85" s="65">
        <v>94</v>
      </c>
      <c r="E85" s="65">
        <v>36</v>
      </c>
      <c r="F85" s="65">
        <v>54</v>
      </c>
      <c r="G85" s="65">
        <v>121</v>
      </c>
      <c r="H85" s="65">
        <v>11</v>
      </c>
      <c r="I85" s="65">
        <v>34</v>
      </c>
      <c r="J85" s="65">
        <v>19</v>
      </c>
      <c r="K85" s="65">
        <v>13</v>
      </c>
      <c r="L85" s="65">
        <v>25</v>
      </c>
      <c r="M85" s="65">
        <v>5</v>
      </c>
      <c r="N85" s="65">
        <v>47</v>
      </c>
      <c r="O85" s="66">
        <v>7</v>
      </c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1"/>
        <v>会社員・公務員</v>
      </c>
      <c r="C86" s="69">
        <v>500</v>
      </c>
      <c r="D86" s="69">
        <v>212</v>
      </c>
      <c r="E86" s="69">
        <v>97</v>
      </c>
      <c r="F86" s="69">
        <v>156</v>
      </c>
      <c r="G86" s="69">
        <v>294</v>
      </c>
      <c r="H86" s="69">
        <v>19</v>
      </c>
      <c r="I86" s="69">
        <v>50</v>
      </c>
      <c r="J86" s="69">
        <v>27</v>
      </c>
      <c r="K86" s="69">
        <v>25</v>
      </c>
      <c r="L86" s="69">
        <v>66</v>
      </c>
      <c r="M86" s="69">
        <v>4</v>
      </c>
      <c r="N86" s="69">
        <v>88</v>
      </c>
      <c r="O86" s="70">
        <v>2</v>
      </c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1"/>
        <v>自営業・自由業</v>
      </c>
      <c r="C87" s="65">
        <v>85</v>
      </c>
      <c r="D87" s="65">
        <v>39</v>
      </c>
      <c r="E87" s="65">
        <v>14</v>
      </c>
      <c r="F87" s="65">
        <v>18</v>
      </c>
      <c r="G87" s="65">
        <v>29</v>
      </c>
      <c r="H87" s="65">
        <v>6</v>
      </c>
      <c r="I87" s="65">
        <v>6</v>
      </c>
      <c r="J87" s="65">
        <v>7</v>
      </c>
      <c r="K87" s="65">
        <v>2</v>
      </c>
      <c r="L87" s="65">
        <v>12</v>
      </c>
      <c r="M87" s="65">
        <v>2</v>
      </c>
      <c r="N87" s="65">
        <v>19</v>
      </c>
      <c r="O87" s="66">
        <v>2</v>
      </c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1"/>
        <v>会社役員</v>
      </c>
      <c r="C88" s="65">
        <v>33</v>
      </c>
      <c r="D88" s="65">
        <v>17</v>
      </c>
      <c r="E88" s="65">
        <v>5</v>
      </c>
      <c r="F88" s="65">
        <v>7</v>
      </c>
      <c r="G88" s="65">
        <v>14</v>
      </c>
      <c r="H88" s="65">
        <v>1</v>
      </c>
      <c r="I88" s="65">
        <v>5</v>
      </c>
      <c r="J88" s="65">
        <v>0</v>
      </c>
      <c r="K88" s="65">
        <v>1</v>
      </c>
      <c r="L88" s="65">
        <v>4</v>
      </c>
      <c r="M88" s="65">
        <v>2</v>
      </c>
      <c r="N88" s="65">
        <v>8</v>
      </c>
      <c r="O88" s="66">
        <v>0</v>
      </c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1"/>
        <v>主婦・主夫</v>
      </c>
      <c r="C89" s="65">
        <v>221</v>
      </c>
      <c r="D89" s="65">
        <v>98</v>
      </c>
      <c r="E89" s="65">
        <v>42</v>
      </c>
      <c r="F89" s="65">
        <v>73</v>
      </c>
      <c r="G89" s="65">
        <v>99</v>
      </c>
      <c r="H89" s="65">
        <v>23</v>
      </c>
      <c r="I89" s="65">
        <v>30</v>
      </c>
      <c r="J89" s="65">
        <v>32</v>
      </c>
      <c r="K89" s="65">
        <v>3</v>
      </c>
      <c r="L89" s="65">
        <v>25</v>
      </c>
      <c r="M89" s="65">
        <v>9</v>
      </c>
      <c r="N89" s="65">
        <v>40</v>
      </c>
      <c r="O89" s="66">
        <v>6</v>
      </c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1"/>
        <v>学生</v>
      </c>
      <c r="C90" s="65">
        <v>33</v>
      </c>
      <c r="D90" s="65">
        <v>26</v>
      </c>
      <c r="E90" s="65">
        <v>10</v>
      </c>
      <c r="F90" s="65">
        <v>16</v>
      </c>
      <c r="G90" s="65">
        <v>28</v>
      </c>
      <c r="H90" s="65">
        <v>1</v>
      </c>
      <c r="I90" s="65">
        <v>4</v>
      </c>
      <c r="J90" s="65">
        <v>3</v>
      </c>
      <c r="K90" s="65">
        <v>3</v>
      </c>
      <c r="L90" s="65">
        <v>3</v>
      </c>
      <c r="M90" s="65">
        <v>0</v>
      </c>
      <c r="N90" s="65">
        <v>1</v>
      </c>
      <c r="O90" s="66">
        <v>0</v>
      </c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1"/>
        <v>アルバイト・パート</v>
      </c>
      <c r="C91" s="65">
        <v>186</v>
      </c>
      <c r="D91" s="65">
        <v>81</v>
      </c>
      <c r="E91" s="65">
        <v>35</v>
      </c>
      <c r="F91" s="65">
        <v>46</v>
      </c>
      <c r="G91" s="65">
        <v>102</v>
      </c>
      <c r="H91" s="65">
        <v>8</v>
      </c>
      <c r="I91" s="65">
        <v>20</v>
      </c>
      <c r="J91" s="65">
        <v>6</v>
      </c>
      <c r="K91" s="65">
        <v>6</v>
      </c>
      <c r="L91" s="65">
        <v>15</v>
      </c>
      <c r="M91" s="65">
        <v>5</v>
      </c>
      <c r="N91" s="65">
        <v>32</v>
      </c>
      <c r="O91" s="66">
        <v>1</v>
      </c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1"/>
        <v>無職</v>
      </c>
      <c r="C92" s="65">
        <v>217</v>
      </c>
      <c r="D92" s="65">
        <v>77</v>
      </c>
      <c r="E92" s="65">
        <v>18</v>
      </c>
      <c r="F92" s="65">
        <v>57</v>
      </c>
      <c r="G92" s="65">
        <v>66</v>
      </c>
      <c r="H92" s="65">
        <v>16</v>
      </c>
      <c r="I92" s="65">
        <v>37</v>
      </c>
      <c r="J92" s="65">
        <v>16</v>
      </c>
      <c r="K92" s="65">
        <v>28</v>
      </c>
      <c r="L92" s="65">
        <v>11</v>
      </c>
      <c r="M92" s="65">
        <v>14</v>
      </c>
      <c r="N92" s="65">
        <v>53</v>
      </c>
      <c r="O92" s="66">
        <v>10</v>
      </c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1"/>
        <v>その他</v>
      </c>
      <c r="C93" s="65">
        <v>50</v>
      </c>
      <c r="D93" s="65">
        <v>11</v>
      </c>
      <c r="E93" s="65">
        <v>7</v>
      </c>
      <c r="F93" s="65">
        <v>8</v>
      </c>
      <c r="G93" s="65">
        <v>22</v>
      </c>
      <c r="H93" s="65">
        <v>2</v>
      </c>
      <c r="I93" s="65">
        <v>7</v>
      </c>
      <c r="J93" s="65">
        <v>6</v>
      </c>
      <c r="K93" s="65">
        <v>2</v>
      </c>
      <c r="L93" s="65">
        <v>3</v>
      </c>
      <c r="M93" s="65">
        <v>1</v>
      </c>
      <c r="N93" s="65">
        <v>15</v>
      </c>
      <c r="O93" s="66">
        <v>2</v>
      </c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1"/>
        <v>単身世帯</v>
      </c>
      <c r="C94" s="69">
        <v>296</v>
      </c>
      <c r="D94" s="69">
        <v>142</v>
      </c>
      <c r="E94" s="69">
        <v>60</v>
      </c>
      <c r="F94" s="69">
        <v>95</v>
      </c>
      <c r="G94" s="69">
        <v>146</v>
      </c>
      <c r="H94" s="69">
        <v>19</v>
      </c>
      <c r="I94" s="69">
        <v>39</v>
      </c>
      <c r="J94" s="69">
        <v>20</v>
      </c>
      <c r="K94" s="69">
        <v>21</v>
      </c>
      <c r="L94" s="69">
        <v>29</v>
      </c>
      <c r="M94" s="69">
        <v>8</v>
      </c>
      <c r="N94" s="69">
        <v>59</v>
      </c>
      <c r="O94" s="70">
        <v>4</v>
      </c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1"/>
        <v>夫婦のみ</v>
      </c>
      <c r="C95" s="65">
        <v>287</v>
      </c>
      <c r="D95" s="65">
        <v>113</v>
      </c>
      <c r="E95" s="65">
        <v>35</v>
      </c>
      <c r="F95" s="65">
        <v>75</v>
      </c>
      <c r="G95" s="65">
        <v>124</v>
      </c>
      <c r="H95" s="65">
        <v>17</v>
      </c>
      <c r="I95" s="65">
        <v>35</v>
      </c>
      <c r="J95" s="65">
        <v>26</v>
      </c>
      <c r="K95" s="65">
        <v>23</v>
      </c>
      <c r="L95" s="65">
        <v>34</v>
      </c>
      <c r="M95" s="65">
        <v>12</v>
      </c>
      <c r="N95" s="65">
        <v>62</v>
      </c>
      <c r="O95" s="66">
        <v>7</v>
      </c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1"/>
        <v>二世代同居(子と同居)</v>
      </c>
      <c r="C96" s="65">
        <v>493</v>
      </c>
      <c r="D96" s="65">
        <v>182</v>
      </c>
      <c r="E96" s="65">
        <v>84</v>
      </c>
      <c r="F96" s="65">
        <v>136</v>
      </c>
      <c r="G96" s="65">
        <v>235</v>
      </c>
      <c r="H96" s="65">
        <v>26</v>
      </c>
      <c r="I96" s="65">
        <v>56</v>
      </c>
      <c r="J96" s="65">
        <v>32</v>
      </c>
      <c r="K96" s="65">
        <v>17</v>
      </c>
      <c r="L96" s="65">
        <v>48</v>
      </c>
      <c r="M96" s="65">
        <v>13</v>
      </c>
      <c r="N96" s="65">
        <v>99</v>
      </c>
      <c r="O96" s="66">
        <v>5</v>
      </c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1"/>
        <v>二世代同居(親と同居)</v>
      </c>
      <c r="C97" s="65">
        <v>190</v>
      </c>
      <c r="D97" s="65">
        <v>98</v>
      </c>
      <c r="E97" s="65">
        <v>39</v>
      </c>
      <c r="F97" s="65">
        <v>63</v>
      </c>
      <c r="G97" s="65">
        <v>123</v>
      </c>
      <c r="H97" s="65">
        <v>13</v>
      </c>
      <c r="I97" s="65">
        <v>24</v>
      </c>
      <c r="J97" s="65">
        <v>14</v>
      </c>
      <c r="K97" s="65">
        <v>8</v>
      </c>
      <c r="L97" s="65">
        <v>28</v>
      </c>
      <c r="M97" s="65">
        <v>3</v>
      </c>
      <c r="N97" s="65">
        <v>24</v>
      </c>
      <c r="O97" s="66">
        <v>0</v>
      </c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1"/>
        <v>三世代同居</v>
      </c>
      <c r="C98" s="65">
        <v>33</v>
      </c>
      <c r="D98" s="65">
        <v>18</v>
      </c>
      <c r="E98" s="65">
        <v>8</v>
      </c>
      <c r="F98" s="65">
        <v>11</v>
      </c>
      <c r="G98" s="65">
        <v>19</v>
      </c>
      <c r="H98" s="65">
        <v>0</v>
      </c>
      <c r="I98" s="65">
        <v>3</v>
      </c>
      <c r="J98" s="65">
        <v>4</v>
      </c>
      <c r="K98" s="65">
        <v>0</v>
      </c>
      <c r="L98" s="65">
        <v>4</v>
      </c>
      <c r="M98" s="65">
        <v>1</v>
      </c>
      <c r="N98" s="65">
        <v>6</v>
      </c>
      <c r="O98" s="66">
        <v>0</v>
      </c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1"/>
        <v>その他</v>
      </c>
      <c r="C99" s="65">
        <v>41</v>
      </c>
      <c r="D99" s="65">
        <v>16</v>
      </c>
      <c r="E99" s="65">
        <v>5</v>
      </c>
      <c r="F99" s="65">
        <v>5</v>
      </c>
      <c r="G99" s="65">
        <v>19</v>
      </c>
      <c r="H99" s="65">
        <v>2</v>
      </c>
      <c r="I99" s="65">
        <v>3</v>
      </c>
      <c r="J99" s="65">
        <v>3</v>
      </c>
      <c r="K99" s="65">
        <v>1</v>
      </c>
      <c r="L99" s="65">
        <v>1</v>
      </c>
      <c r="M99" s="65">
        <v>1</v>
      </c>
      <c r="N99" s="65">
        <v>8</v>
      </c>
      <c r="O99" s="66">
        <v>5</v>
      </c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1"/>
        <v>未就学児</v>
      </c>
      <c r="C100" s="69">
        <v>145</v>
      </c>
      <c r="D100" s="69">
        <v>58</v>
      </c>
      <c r="E100" s="69">
        <v>25</v>
      </c>
      <c r="F100" s="69">
        <v>32</v>
      </c>
      <c r="G100" s="69">
        <v>83</v>
      </c>
      <c r="H100" s="69">
        <v>3</v>
      </c>
      <c r="I100" s="69">
        <v>7</v>
      </c>
      <c r="J100" s="69">
        <v>4</v>
      </c>
      <c r="K100" s="69">
        <v>1</v>
      </c>
      <c r="L100" s="69">
        <v>11</v>
      </c>
      <c r="M100" s="69">
        <v>3</v>
      </c>
      <c r="N100" s="69">
        <v>28</v>
      </c>
      <c r="O100" s="70">
        <v>0</v>
      </c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2">+B38</f>
        <v>小学生</v>
      </c>
      <c r="C101" s="65">
        <v>116</v>
      </c>
      <c r="D101" s="65">
        <v>49</v>
      </c>
      <c r="E101" s="65">
        <v>20</v>
      </c>
      <c r="F101" s="65">
        <v>35</v>
      </c>
      <c r="G101" s="65">
        <v>83</v>
      </c>
      <c r="H101" s="65">
        <v>4</v>
      </c>
      <c r="I101" s="65">
        <v>11</v>
      </c>
      <c r="J101" s="65">
        <v>11</v>
      </c>
      <c r="K101" s="65">
        <v>6</v>
      </c>
      <c r="L101" s="65">
        <v>11</v>
      </c>
      <c r="M101" s="65">
        <v>0</v>
      </c>
      <c r="N101" s="65">
        <v>14</v>
      </c>
      <c r="O101" s="66">
        <v>0</v>
      </c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2"/>
        <v>中学生</v>
      </c>
      <c r="C102" s="65">
        <v>75</v>
      </c>
      <c r="D102" s="65">
        <v>34</v>
      </c>
      <c r="E102" s="65">
        <v>15</v>
      </c>
      <c r="F102" s="65">
        <v>23</v>
      </c>
      <c r="G102" s="65">
        <v>50</v>
      </c>
      <c r="H102" s="65">
        <v>4</v>
      </c>
      <c r="I102" s="65">
        <v>8</v>
      </c>
      <c r="J102" s="65">
        <v>9</v>
      </c>
      <c r="K102" s="65">
        <v>8</v>
      </c>
      <c r="L102" s="65">
        <v>10</v>
      </c>
      <c r="M102" s="65">
        <v>1</v>
      </c>
      <c r="N102" s="65">
        <v>9</v>
      </c>
      <c r="O102" s="66">
        <v>0</v>
      </c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2"/>
        <v>65～74歳の家族</v>
      </c>
      <c r="C103" s="65">
        <v>203</v>
      </c>
      <c r="D103" s="65">
        <v>87</v>
      </c>
      <c r="E103" s="65">
        <v>36</v>
      </c>
      <c r="F103" s="65">
        <v>59</v>
      </c>
      <c r="G103" s="65">
        <v>83</v>
      </c>
      <c r="H103" s="65">
        <v>13</v>
      </c>
      <c r="I103" s="65">
        <v>27</v>
      </c>
      <c r="J103" s="65">
        <v>21</v>
      </c>
      <c r="K103" s="65">
        <v>14</v>
      </c>
      <c r="L103" s="65">
        <v>25</v>
      </c>
      <c r="M103" s="65">
        <v>9</v>
      </c>
      <c r="N103" s="65">
        <v>41</v>
      </c>
      <c r="O103" s="66">
        <v>4</v>
      </c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2"/>
        <v>75歳以上の家族</v>
      </c>
      <c r="C104" s="65">
        <v>161</v>
      </c>
      <c r="D104" s="65">
        <v>62</v>
      </c>
      <c r="E104" s="65">
        <v>24</v>
      </c>
      <c r="F104" s="65">
        <v>41</v>
      </c>
      <c r="G104" s="65">
        <v>67</v>
      </c>
      <c r="H104" s="65">
        <v>13</v>
      </c>
      <c r="I104" s="65">
        <v>24</v>
      </c>
      <c r="J104" s="65">
        <v>15</v>
      </c>
      <c r="K104" s="65">
        <v>7</v>
      </c>
      <c r="L104" s="65">
        <v>14</v>
      </c>
      <c r="M104" s="65">
        <v>7</v>
      </c>
      <c r="N104" s="65">
        <v>31</v>
      </c>
      <c r="O104" s="66">
        <v>6</v>
      </c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2"/>
        <v>1～5以外の家族と同居している</v>
      </c>
      <c r="C105" s="65">
        <v>710</v>
      </c>
      <c r="D105" s="65">
        <v>302</v>
      </c>
      <c r="E105" s="65">
        <v>130</v>
      </c>
      <c r="F105" s="65">
        <v>213</v>
      </c>
      <c r="G105" s="65">
        <v>381</v>
      </c>
      <c r="H105" s="65">
        <v>41</v>
      </c>
      <c r="I105" s="65">
        <v>83</v>
      </c>
      <c r="J105" s="65">
        <v>52</v>
      </c>
      <c r="K105" s="65">
        <v>26</v>
      </c>
      <c r="L105" s="65">
        <v>80</v>
      </c>
      <c r="M105" s="65">
        <v>14</v>
      </c>
      <c r="N105" s="65">
        <v>129</v>
      </c>
      <c r="O105" s="66">
        <v>6</v>
      </c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2"/>
        <v>一戸建（持ち家）</v>
      </c>
      <c r="C106" s="69">
        <v>447</v>
      </c>
      <c r="D106" s="69">
        <v>207</v>
      </c>
      <c r="E106" s="69">
        <v>83</v>
      </c>
      <c r="F106" s="69">
        <v>133</v>
      </c>
      <c r="G106" s="69">
        <v>212</v>
      </c>
      <c r="H106" s="69">
        <v>35</v>
      </c>
      <c r="I106" s="69">
        <v>56</v>
      </c>
      <c r="J106" s="69">
        <v>39</v>
      </c>
      <c r="K106" s="69">
        <v>15</v>
      </c>
      <c r="L106" s="69">
        <v>48</v>
      </c>
      <c r="M106" s="69">
        <v>18</v>
      </c>
      <c r="N106" s="69">
        <v>72</v>
      </c>
      <c r="O106" s="70">
        <v>7</v>
      </c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2"/>
        <v>一戸建（賃貸）</v>
      </c>
      <c r="C107" s="65">
        <v>25</v>
      </c>
      <c r="D107" s="65">
        <v>12</v>
      </c>
      <c r="E107" s="65">
        <v>2</v>
      </c>
      <c r="F107" s="65">
        <v>6</v>
      </c>
      <c r="G107" s="65">
        <v>12</v>
      </c>
      <c r="H107" s="65">
        <v>1</v>
      </c>
      <c r="I107" s="65">
        <v>1</v>
      </c>
      <c r="J107" s="65">
        <v>0</v>
      </c>
      <c r="K107" s="65">
        <v>0</v>
      </c>
      <c r="L107" s="65">
        <v>2</v>
      </c>
      <c r="M107" s="65">
        <v>0</v>
      </c>
      <c r="N107" s="65">
        <v>9</v>
      </c>
      <c r="O107" s="66">
        <v>0</v>
      </c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2"/>
        <v>マンション（持ち家）</v>
      </c>
      <c r="C108" s="65">
        <v>389</v>
      </c>
      <c r="D108" s="65">
        <v>159</v>
      </c>
      <c r="E108" s="65">
        <v>78</v>
      </c>
      <c r="F108" s="65">
        <v>116</v>
      </c>
      <c r="G108" s="65">
        <v>199</v>
      </c>
      <c r="H108" s="65">
        <v>27</v>
      </c>
      <c r="I108" s="65">
        <v>49</v>
      </c>
      <c r="J108" s="65">
        <v>30</v>
      </c>
      <c r="K108" s="65">
        <v>24</v>
      </c>
      <c r="L108" s="65">
        <v>52</v>
      </c>
      <c r="M108" s="65">
        <v>11</v>
      </c>
      <c r="N108" s="65">
        <v>62</v>
      </c>
      <c r="O108" s="66">
        <v>6</v>
      </c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2"/>
        <v>マンション・アパート（賃貸）</v>
      </c>
      <c r="C109" s="65">
        <v>340</v>
      </c>
      <c r="D109" s="65">
        <v>148</v>
      </c>
      <c r="E109" s="65">
        <v>57</v>
      </c>
      <c r="F109" s="65">
        <v>99</v>
      </c>
      <c r="G109" s="65">
        <v>184</v>
      </c>
      <c r="H109" s="65">
        <v>9</v>
      </c>
      <c r="I109" s="65">
        <v>35</v>
      </c>
      <c r="J109" s="65">
        <v>16</v>
      </c>
      <c r="K109" s="65">
        <v>19</v>
      </c>
      <c r="L109" s="65">
        <v>28</v>
      </c>
      <c r="M109" s="65">
        <v>8</v>
      </c>
      <c r="N109" s="65">
        <v>75</v>
      </c>
      <c r="O109" s="66">
        <v>5</v>
      </c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2"/>
        <v>都市再生機構・公社住宅・　都営住宅・区営住宅</v>
      </c>
      <c r="C110" s="65">
        <v>101</v>
      </c>
      <c r="D110" s="65">
        <v>26</v>
      </c>
      <c r="E110" s="65">
        <v>7</v>
      </c>
      <c r="F110" s="65">
        <v>22</v>
      </c>
      <c r="G110" s="65">
        <v>34</v>
      </c>
      <c r="H110" s="65">
        <v>2</v>
      </c>
      <c r="I110" s="65">
        <v>18</v>
      </c>
      <c r="J110" s="65">
        <v>8</v>
      </c>
      <c r="K110" s="65">
        <v>7</v>
      </c>
      <c r="L110" s="65">
        <v>7</v>
      </c>
      <c r="M110" s="65">
        <v>0</v>
      </c>
      <c r="N110" s="65">
        <v>34</v>
      </c>
      <c r="O110" s="66">
        <v>4</v>
      </c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2"/>
        <v>社宅・寮・間借り・住込み</v>
      </c>
      <c r="C111" s="65">
        <v>32</v>
      </c>
      <c r="D111" s="65">
        <v>14</v>
      </c>
      <c r="E111" s="65">
        <v>3</v>
      </c>
      <c r="F111" s="65">
        <v>9</v>
      </c>
      <c r="G111" s="65">
        <v>20</v>
      </c>
      <c r="H111" s="65">
        <v>2</v>
      </c>
      <c r="I111" s="65">
        <v>1</v>
      </c>
      <c r="J111" s="65">
        <v>5</v>
      </c>
      <c r="K111" s="65">
        <v>3</v>
      </c>
      <c r="L111" s="65">
        <v>5</v>
      </c>
      <c r="M111" s="65">
        <v>0</v>
      </c>
      <c r="N111" s="65">
        <v>7</v>
      </c>
      <c r="O111" s="66">
        <v>0</v>
      </c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2"/>
        <v>その他（ケア付住宅など）</v>
      </c>
      <c r="C112" s="65">
        <v>6</v>
      </c>
      <c r="D112" s="65">
        <v>2</v>
      </c>
      <c r="E112" s="65">
        <v>0</v>
      </c>
      <c r="F112" s="65">
        <v>0</v>
      </c>
      <c r="G112" s="65">
        <v>3</v>
      </c>
      <c r="H112" s="65">
        <v>0</v>
      </c>
      <c r="I112" s="65">
        <v>1</v>
      </c>
      <c r="J112" s="65">
        <v>0</v>
      </c>
      <c r="K112" s="65">
        <v>2</v>
      </c>
      <c r="L112" s="65">
        <v>0</v>
      </c>
      <c r="M112" s="65">
        <v>1</v>
      </c>
      <c r="N112" s="65">
        <v>0</v>
      </c>
      <c r="O112" s="66">
        <v>1</v>
      </c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2"/>
        <v>１年未満</v>
      </c>
      <c r="C113" s="69">
        <v>54</v>
      </c>
      <c r="D113" s="69">
        <v>28</v>
      </c>
      <c r="E113" s="69">
        <v>11</v>
      </c>
      <c r="F113" s="69">
        <v>14</v>
      </c>
      <c r="G113" s="69">
        <v>39</v>
      </c>
      <c r="H113" s="69">
        <v>3</v>
      </c>
      <c r="I113" s="69">
        <v>3</v>
      </c>
      <c r="J113" s="69">
        <v>3</v>
      </c>
      <c r="K113" s="69">
        <v>3</v>
      </c>
      <c r="L113" s="69">
        <v>8</v>
      </c>
      <c r="M113" s="69">
        <v>1</v>
      </c>
      <c r="N113" s="69">
        <v>9</v>
      </c>
      <c r="O113" s="70">
        <v>1</v>
      </c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2"/>
        <v>１年以上５年未満</v>
      </c>
      <c r="C114" s="65">
        <v>168</v>
      </c>
      <c r="D114" s="65">
        <v>69</v>
      </c>
      <c r="E114" s="65">
        <v>33</v>
      </c>
      <c r="F114" s="65">
        <v>55</v>
      </c>
      <c r="G114" s="65">
        <v>100</v>
      </c>
      <c r="H114" s="65">
        <v>9</v>
      </c>
      <c r="I114" s="65">
        <v>17</v>
      </c>
      <c r="J114" s="65">
        <v>8</v>
      </c>
      <c r="K114" s="65">
        <v>5</v>
      </c>
      <c r="L114" s="65">
        <v>22</v>
      </c>
      <c r="M114" s="65">
        <v>1</v>
      </c>
      <c r="N114" s="65">
        <v>29</v>
      </c>
      <c r="O114" s="66">
        <v>3</v>
      </c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2"/>
        <v>５年以上10年未満</v>
      </c>
      <c r="C115" s="65">
        <v>132</v>
      </c>
      <c r="D115" s="65">
        <v>62</v>
      </c>
      <c r="E115" s="65">
        <v>23</v>
      </c>
      <c r="F115" s="65">
        <v>34</v>
      </c>
      <c r="G115" s="65">
        <v>70</v>
      </c>
      <c r="H115" s="65">
        <v>6</v>
      </c>
      <c r="I115" s="65">
        <v>12</v>
      </c>
      <c r="J115" s="65">
        <v>7</v>
      </c>
      <c r="K115" s="65">
        <v>6</v>
      </c>
      <c r="L115" s="65">
        <v>16</v>
      </c>
      <c r="M115" s="65">
        <v>2</v>
      </c>
      <c r="N115" s="65">
        <v>19</v>
      </c>
      <c r="O115" s="66">
        <v>1</v>
      </c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2"/>
        <v>10年以上20年未満</v>
      </c>
      <c r="C116" s="65">
        <v>238</v>
      </c>
      <c r="D116" s="65">
        <v>106</v>
      </c>
      <c r="E116" s="65">
        <v>50</v>
      </c>
      <c r="F116" s="65">
        <v>81</v>
      </c>
      <c r="G116" s="65">
        <v>144</v>
      </c>
      <c r="H116" s="65">
        <v>15</v>
      </c>
      <c r="I116" s="65">
        <v>26</v>
      </c>
      <c r="J116" s="65">
        <v>17</v>
      </c>
      <c r="K116" s="65">
        <v>15</v>
      </c>
      <c r="L116" s="65">
        <v>24</v>
      </c>
      <c r="M116" s="65">
        <v>6</v>
      </c>
      <c r="N116" s="65">
        <v>40</v>
      </c>
      <c r="O116" s="66">
        <v>6</v>
      </c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2"/>
        <v>20年以上(次の「生まれたときから」を除く)</v>
      </c>
      <c r="C117" s="65">
        <v>522</v>
      </c>
      <c r="D117" s="65">
        <v>198</v>
      </c>
      <c r="E117" s="65">
        <v>75</v>
      </c>
      <c r="F117" s="65">
        <v>123</v>
      </c>
      <c r="G117" s="65">
        <v>199</v>
      </c>
      <c r="H117" s="65">
        <v>29</v>
      </c>
      <c r="I117" s="65">
        <v>77</v>
      </c>
      <c r="J117" s="65">
        <v>42</v>
      </c>
      <c r="K117" s="65">
        <v>33</v>
      </c>
      <c r="L117" s="65">
        <v>44</v>
      </c>
      <c r="M117" s="65">
        <v>21</v>
      </c>
      <c r="N117" s="65">
        <v>125</v>
      </c>
      <c r="O117" s="66">
        <v>10</v>
      </c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2"/>
        <v>生まれたときから</v>
      </c>
      <c r="C118" s="65">
        <v>222</v>
      </c>
      <c r="D118" s="65">
        <v>103</v>
      </c>
      <c r="E118" s="65">
        <v>40</v>
      </c>
      <c r="F118" s="65">
        <v>75</v>
      </c>
      <c r="G118" s="65">
        <v>112</v>
      </c>
      <c r="H118" s="65">
        <v>15</v>
      </c>
      <c r="I118" s="65">
        <v>23</v>
      </c>
      <c r="J118" s="65">
        <v>22</v>
      </c>
      <c r="K118" s="65">
        <v>8</v>
      </c>
      <c r="L118" s="65">
        <v>29</v>
      </c>
      <c r="M118" s="65">
        <v>7</v>
      </c>
      <c r="N118" s="65">
        <v>35</v>
      </c>
      <c r="O118" s="66">
        <v>2</v>
      </c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2"/>
        <v>東京23区内（板橋区を除く）</v>
      </c>
      <c r="C119" s="69">
        <v>519</v>
      </c>
      <c r="D119" s="69">
        <v>229</v>
      </c>
      <c r="E119" s="69">
        <v>92</v>
      </c>
      <c r="F119" s="69">
        <v>150</v>
      </c>
      <c r="G119" s="69">
        <v>265</v>
      </c>
      <c r="H119" s="69">
        <v>33</v>
      </c>
      <c r="I119" s="69">
        <v>72</v>
      </c>
      <c r="J119" s="69">
        <v>33</v>
      </c>
      <c r="K119" s="69">
        <v>31</v>
      </c>
      <c r="L119" s="69">
        <v>56</v>
      </c>
      <c r="M119" s="69">
        <v>12</v>
      </c>
      <c r="N119" s="69">
        <v>95</v>
      </c>
      <c r="O119" s="70">
        <v>7</v>
      </c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2"/>
        <v>東京都内の他市町村</v>
      </c>
      <c r="C120" s="65">
        <v>71</v>
      </c>
      <c r="D120" s="65">
        <v>24</v>
      </c>
      <c r="E120" s="65">
        <v>9</v>
      </c>
      <c r="F120" s="65">
        <v>22</v>
      </c>
      <c r="G120" s="65">
        <v>37</v>
      </c>
      <c r="H120" s="65">
        <v>5</v>
      </c>
      <c r="I120" s="65">
        <v>7</v>
      </c>
      <c r="J120" s="65">
        <v>3</v>
      </c>
      <c r="K120" s="65">
        <v>7</v>
      </c>
      <c r="L120" s="65">
        <v>6</v>
      </c>
      <c r="M120" s="65">
        <v>3</v>
      </c>
      <c r="N120" s="65">
        <v>13</v>
      </c>
      <c r="O120" s="66">
        <v>2</v>
      </c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2"/>
        <v>埼玉県内</v>
      </c>
      <c r="C121" s="65">
        <v>168</v>
      </c>
      <c r="D121" s="65">
        <v>63</v>
      </c>
      <c r="E121" s="65">
        <v>31</v>
      </c>
      <c r="F121" s="65">
        <v>37</v>
      </c>
      <c r="G121" s="65">
        <v>79</v>
      </c>
      <c r="H121" s="65">
        <v>4</v>
      </c>
      <c r="I121" s="65">
        <v>19</v>
      </c>
      <c r="J121" s="65">
        <v>12</v>
      </c>
      <c r="K121" s="65">
        <v>7</v>
      </c>
      <c r="L121" s="65">
        <v>19</v>
      </c>
      <c r="M121" s="65">
        <v>6</v>
      </c>
      <c r="N121" s="65">
        <v>36</v>
      </c>
      <c r="O121" s="66">
        <v>3</v>
      </c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2"/>
        <v>千葉県・神奈川県内</v>
      </c>
      <c r="C122" s="65">
        <v>85</v>
      </c>
      <c r="D122" s="65">
        <v>27</v>
      </c>
      <c r="E122" s="65">
        <v>16</v>
      </c>
      <c r="F122" s="65">
        <v>26</v>
      </c>
      <c r="G122" s="65">
        <v>45</v>
      </c>
      <c r="H122" s="65">
        <v>2</v>
      </c>
      <c r="I122" s="65">
        <v>7</v>
      </c>
      <c r="J122" s="65">
        <v>6</v>
      </c>
      <c r="K122" s="65">
        <v>3</v>
      </c>
      <c r="L122" s="65">
        <v>15</v>
      </c>
      <c r="M122" s="65">
        <v>2</v>
      </c>
      <c r="N122" s="65">
        <v>19</v>
      </c>
      <c r="O122" s="66">
        <v>0</v>
      </c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2"/>
        <v>その他（海外を含む）</v>
      </c>
      <c r="C123" s="65">
        <v>180</v>
      </c>
      <c r="D123" s="65">
        <v>89</v>
      </c>
      <c r="E123" s="65">
        <v>34</v>
      </c>
      <c r="F123" s="65">
        <v>59</v>
      </c>
      <c r="G123" s="65">
        <v>93</v>
      </c>
      <c r="H123" s="65">
        <v>16</v>
      </c>
      <c r="I123" s="65">
        <v>23</v>
      </c>
      <c r="J123" s="65">
        <v>15</v>
      </c>
      <c r="K123" s="65">
        <v>9</v>
      </c>
      <c r="L123" s="65">
        <v>15</v>
      </c>
      <c r="M123" s="65">
        <v>6</v>
      </c>
      <c r="N123" s="65">
        <v>37</v>
      </c>
      <c r="O123" s="66">
        <v>2</v>
      </c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C123"/>
  <sheetViews>
    <sheetView zoomScaleNormal="100" zoomScaleSheetLayoutView="85" workbookViewId="0">
      <selection activeCell="B1" sqref="B1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29">
      <c r="A1" s="55"/>
      <c r="B1" s="55" t="s">
        <v>551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9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4"/>
    </row>
    <row r="3" spans="1:29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99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9" s="4" customFormat="1" ht="140.25" customHeight="1">
      <c r="A4" s="142"/>
      <c r="B4" s="143"/>
      <c r="C4" s="30" t="s">
        <v>3</v>
      </c>
      <c r="D4" s="40" t="s">
        <v>191</v>
      </c>
      <c r="E4" s="40" t="s">
        <v>192</v>
      </c>
      <c r="F4" s="40" t="s">
        <v>193</v>
      </c>
      <c r="G4" s="40" t="s">
        <v>194</v>
      </c>
      <c r="H4" s="40" t="s">
        <v>195</v>
      </c>
      <c r="I4" s="40" t="s">
        <v>30</v>
      </c>
      <c r="J4" s="40" t="s">
        <v>196</v>
      </c>
      <c r="K4" s="41" t="s">
        <v>1</v>
      </c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9" s="12" customFormat="1">
      <c r="A5" s="148" t="s">
        <v>2</v>
      </c>
      <c r="B5" s="149"/>
      <c r="C5" s="43">
        <v>100</v>
      </c>
      <c r="D5" s="45">
        <v>26.9</v>
      </c>
      <c r="E5" s="45">
        <v>8.8000000000000007</v>
      </c>
      <c r="F5" s="45">
        <v>17</v>
      </c>
      <c r="G5" s="45">
        <v>6.7</v>
      </c>
      <c r="H5" s="45">
        <v>11.4</v>
      </c>
      <c r="I5" s="45">
        <v>5.3</v>
      </c>
      <c r="J5" s="45">
        <v>46.5</v>
      </c>
      <c r="K5" s="46">
        <v>4.8</v>
      </c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9" s="13" customFormat="1" ht="13.5" customHeight="1">
      <c r="A6" s="150" t="s">
        <v>4</v>
      </c>
      <c r="B6" s="100" t="s">
        <v>409</v>
      </c>
      <c r="C6" s="45">
        <v>100</v>
      </c>
      <c r="D6" s="45">
        <v>26.8</v>
      </c>
      <c r="E6" s="45">
        <v>9.4</v>
      </c>
      <c r="F6" s="45">
        <v>19.3</v>
      </c>
      <c r="G6" s="45">
        <v>9.4</v>
      </c>
      <c r="H6" s="45">
        <v>9.4</v>
      </c>
      <c r="I6" s="45">
        <v>3.5</v>
      </c>
      <c r="J6" s="45">
        <v>47</v>
      </c>
      <c r="K6" s="46">
        <v>2.8</v>
      </c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9" s="13" customFormat="1" ht="13.5" customHeight="1">
      <c r="A7" s="150"/>
      <c r="B7" s="100" t="s">
        <v>410</v>
      </c>
      <c r="C7" s="45">
        <v>100</v>
      </c>
      <c r="D7" s="45">
        <v>27.5</v>
      </c>
      <c r="E7" s="45">
        <v>8.5</v>
      </c>
      <c r="F7" s="45">
        <v>15.2</v>
      </c>
      <c r="G7" s="45">
        <v>4.7</v>
      </c>
      <c r="H7" s="45">
        <v>12.8</v>
      </c>
      <c r="I7" s="45">
        <v>6.5</v>
      </c>
      <c r="J7" s="45">
        <v>46.2</v>
      </c>
      <c r="K7" s="46">
        <v>6.1</v>
      </c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9" s="13" customFormat="1" ht="13.5" thickBot="1">
      <c r="A8" s="151"/>
      <c r="B8" s="101" t="s">
        <v>408</v>
      </c>
      <c r="C8" s="48">
        <v>100</v>
      </c>
      <c r="D8" s="48">
        <v>0</v>
      </c>
      <c r="E8" s="48">
        <v>0</v>
      </c>
      <c r="F8" s="48">
        <v>0</v>
      </c>
      <c r="G8" s="48">
        <v>0</v>
      </c>
      <c r="H8" s="48">
        <v>0</v>
      </c>
      <c r="I8" s="48">
        <v>0</v>
      </c>
      <c r="J8" s="48">
        <v>100</v>
      </c>
      <c r="K8" s="49">
        <v>0</v>
      </c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9" s="13" customFormat="1" ht="13.5" customHeight="1" thickTop="1">
      <c r="A9" s="152" t="s">
        <v>7</v>
      </c>
      <c r="B9" s="102" t="s">
        <v>13</v>
      </c>
      <c r="C9" s="50">
        <v>100</v>
      </c>
      <c r="D9" s="50">
        <v>45.5</v>
      </c>
      <c r="E9" s="50">
        <v>27.3</v>
      </c>
      <c r="F9" s="50">
        <v>27.3</v>
      </c>
      <c r="G9" s="50">
        <v>27.3</v>
      </c>
      <c r="H9" s="50">
        <v>9.1</v>
      </c>
      <c r="I9" s="50">
        <v>27.3</v>
      </c>
      <c r="J9" s="50">
        <v>9.1</v>
      </c>
      <c r="K9" s="51">
        <v>0</v>
      </c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9" s="13" customFormat="1">
      <c r="A10" s="150"/>
      <c r="B10" s="100" t="s">
        <v>14</v>
      </c>
      <c r="C10" s="45">
        <v>100</v>
      </c>
      <c r="D10" s="45">
        <v>42.2</v>
      </c>
      <c r="E10" s="45">
        <v>13.3</v>
      </c>
      <c r="F10" s="45">
        <v>35.6</v>
      </c>
      <c r="G10" s="45">
        <v>8.1</v>
      </c>
      <c r="H10" s="45">
        <v>8.9</v>
      </c>
      <c r="I10" s="45">
        <v>7.4</v>
      </c>
      <c r="J10" s="45">
        <v>27.4</v>
      </c>
      <c r="K10" s="46">
        <v>1.5</v>
      </c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9" s="13" customFormat="1">
      <c r="A11" s="150"/>
      <c r="B11" s="100" t="s">
        <v>15</v>
      </c>
      <c r="C11" s="45">
        <v>100</v>
      </c>
      <c r="D11" s="45">
        <v>35.299999999999997</v>
      </c>
      <c r="E11" s="45">
        <v>12.6</v>
      </c>
      <c r="F11" s="45">
        <v>27.4</v>
      </c>
      <c r="G11" s="45">
        <v>11.2</v>
      </c>
      <c r="H11" s="45">
        <v>12.1</v>
      </c>
      <c r="I11" s="45">
        <v>7</v>
      </c>
      <c r="J11" s="45">
        <v>34.9</v>
      </c>
      <c r="K11" s="46">
        <v>0.9</v>
      </c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9" s="13" customFormat="1">
      <c r="A12" s="150"/>
      <c r="B12" s="100" t="s">
        <v>16</v>
      </c>
      <c r="C12" s="45">
        <v>100</v>
      </c>
      <c r="D12" s="45">
        <v>34</v>
      </c>
      <c r="E12" s="45">
        <v>11.2</v>
      </c>
      <c r="F12" s="45">
        <v>17</v>
      </c>
      <c r="G12" s="45">
        <v>8.5</v>
      </c>
      <c r="H12" s="45">
        <v>13.5</v>
      </c>
      <c r="I12" s="45">
        <v>6.9</v>
      </c>
      <c r="J12" s="45">
        <v>42.5</v>
      </c>
      <c r="K12" s="46">
        <v>1.5</v>
      </c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9" s="13" customFormat="1">
      <c r="A13" s="150"/>
      <c r="B13" s="100" t="s">
        <v>17</v>
      </c>
      <c r="C13" s="45">
        <v>100</v>
      </c>
      <c r="D13" s="45">
        <v>21.6</v>
      </c>
      <c r="E13" s="45">
        <v>6</v>
      </c>
      <c r="F13" s="45">
        <v>15.1</v>
      </c>
      <c r="G13" s="45">
        <v>5.5</v>
      </c>
      <c r="H13" s="45">
        <v>12.4</v>
      </c>
      <c r="I13" s="45">
        <v>4.5999999999999996</v>
      </c>
      <c r="J13" s="45">
        <v>51.4</v>
      </c>
      <c r="K13" s="46">
        <v>0.9</v>
      </c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9" s="13" customFormat="1">
      <c r="A14" s="150"/>
      <c r="B14" s="100" t="s">
        <v>465</v>
      </c>
      <c r="C14" s="45">
        <v>100</v>
      </c>
      <c r="D14" s="45">
        <v>19.3</v>
      </c>
      <c r="E14" s="45">
        <v>8.4</v>
      </c>
      <c r="F14" s="45">
        <v>14.3</v>
      </c>
      <c r="G14" s="45">
        <v>5.9</v>
      </c>
      <c r="H14" s="45">
        <v>14.3</v>
      </c>
      <c r="I14" s="45">
        <v>3.4</v>
      </c>
      <c r="J14" s="45">
        <v>58</v>
      </c>
      <c r="K14" s="46">
        <v>2.5</v>
      </c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9" s="13" customFormat="1">
      <c r="A15" s="150"/>
      <c r="B15" s="100" t="s">
        <v>466</v>
      </c>
      <c r="C15" s="45">
        <v>100</v>
      </c>
      <c r="D15" s="45">
        <v>22.7</v>
      </c>
      <c r="E15" s="45">
        <v>5.8</v>
      </c>
      <c r="F15" s="45">
        <v>8.4</v>
      </c>
      <c r="G15" s="45">
        <v>2.6</v>
      </c>
      <c r="H15" s="45">
        <v>13.6</v>
      </c>
      <c r="I15" s="45">
        <v>1.9</v>
      </c>
      <c r="J15" s="45">
        <v>53.9</v>
      </c>
      <c r="K15" s="46">
        <v>7.1</v>
      </c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9" s="13" customFormat="1">
      <c r="A16" s="150"/>
      <c r="B16" s="100" t="s">
        <v>6</v>
      </c>
      <c r="C16" s="45">
        <v>100</v>
      </c>
      <c r="D16" s="45">
        <v>18.600000000000001</v>
      </c>
      <c r="E16" s="45">
        <v>3.9</v>
      </c>
      <c r="F16" s="45">
        <v>9.8000000000000007</v>
      </c>
      <c r="G16" s="45">
        <v>5.9</v>
      </c>
      <c r="H16" s="45">
        <v>5.9</v>
      </c>
      <c r="I16" s="45">
        <v>2.9</v>
      </c>
      <c r="J16" s="45">
        <v>57.8</v>
      </c>
      <c r="K16" s="46">
        <v>8.8000000000000007</v>
      </c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8.6999999999999993</v>
      </c>
      <c r="E17" s="45">
        <v>4.7</v>
      </c>
      <c r="F17" s="45">
        <v>1.6</v>
      </c>
      <c r="G17" s="45">
        <v>0.8</v>
      </c>
      <c r="H17" s="45">
        <v>6.3</v>
      </c>
      <c r="I17" s="45">
        <v>3.1</v>
      </c>
      <c r="J17" s="45">
        <v>60.6</v>
      </c>
      <c r="K17" s="46">
        <v>23.6</v>
      </c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28.4</v>
      </c>
      <c r="E18" s="50">
        <v>8.8000000000000007</v>
      </c>
      <c r="F18" s="50">
        <v>17.8</v>
      </c>
      <c r="G18" s="50">
        <v>6</v>
      </c>
      <c r="H18" s="50">
        <v>10.9</v>
      </c>
      <c r="I18" s="50">
        <v>7.3</v>
      </c>
      <c r="J18" s="50">
        <v>44.4</v>
      </c>
      <c r="K18" s="51">
        <v>6.6</v>
      </c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28</v>
      </c>
      <c r="E19" s="45">
        <v>11</v>
      </c>
      <c r="F19" s="45">
        <v>15.5</v>
      </c>
      <c r="G19" s="45">
        <v>8.5</v>
      </c>
      <c r="H19" s="45">
        <v>17</v>
      </c>
      <c r="I19" s="45">
        <v>7.5</v>
      </c>
      <c r="J19" s="45">
        <v>42.5</v>
      </c>
      <c r="K19" s="46">
        <v>1</v>
      </c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27.1</v>
      </c>
      <c r="E20" s="45">
        <v>10.1</v>
      </c>
      <c r="F20" s="45">
        <v>14.9</v>
      </c>
      <c r="G20" s="45">
        <v>7.6</v>
      </c>
      <c r="H20" s="45">
        <v>13.9</v>
      </c>
      <c r="I20" s="45">
        <v>4.9000000000000004</v>
      </c>
      <c r="J20" s="45">
        <v>47.6</v>
      </c>
      <c r="K20" s="46">
        <v>2.8</v>
      </c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21.9</v>
      </c>
      <c r="E21" s="45">
        <v>6.8</v>
      </c>
      <c r="F21" s="45">
        <v>17.2</v>
      </c>
      <c r="G21" s="45">
        <v>6.1</v>
      </c>
      <c r="H21" s="45">
        <v>9</v>
      </c>
      <c r="I21" s="45">
        <v>3.6</v>
      </c>
      <c r="J21" s="45">
        <v>50.5</v>
      </c>
      <c r="K21" s="46">
        <v>5.4</v>
      </c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29.6</v>
      </c>
      <c r="E22" s="45">
        <v>8.1999999999999993</v>
      </c>
      <c r="F22" s="45">
        <v>19.8</v>
      </c>
      <c r="G22" s="45">
        <v>5.8</v>
      </c>
      <c r="H22" s="45">
        <v>7.4</v>
      </c>
      <c r="I22" s="45">
        <v>2.9</v>
      </c>
      <c r="J22" s="45">
        <v>47.3</v>
      </c>
      <c r="K22" s="46">
        <v>6.2</v>
      </c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30.4</v>
      </c>
      <c r="E23" s="50">
        <v>10.8</v>
      </c>
      <c r="F23" s="50">
        <v>24</v>
      </c>
      <c r="G23" s="50">
        <v>9.6</v>
      </c>
      <c r="H23" s="50">
        <v>10.8</v>
      </c>
      <c r="I23" s="50">
        <v>6.2</v>
      </c>
      <c r="J23" s="50">
        <v>40.200000000000003</v>
      </c>
      <c r="K23" s="51">
        <v>1</v>
      </c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27.1</v>
      </c>
      <c r="E24" s="45">
        <v>7.1</v>
      </c>
      <c r="F24" s="45">
        <v>9.4</v>
      </c>
      <c r="G24" s="45">
        <v>7.1</v>
      </c>
      <c r="H24" s="45">
        <v>17.600000000000001</v>
      </c>
      <c r="I24" s="45">
        <v>3.5</v>
      </c>
      <c r="J24" s="45">
        <v>44.7</v>
      </c>
      <c r="K24" s="46">
        <v>5.9</v>
      </c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27.3</v>
      </c>
      <c r="E25" s="45">
        <v>9.1</v>
      </c>
      <c r="F25" s="45">
        <v>21.2</v>
      </c>
      <c r="G25" s="45">
        <v>15.2</v>
      </c>
      <c r="H25" s="45">
        <v>12.1</v>
      </c>
      <c r="I25" s="45">
        <v>0</v>
      </c>
      <c r="J25" s="45">
        <v>54.5</v>
      </c>
      <c r="K25" s="46">
        <v>0</v>
      </c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24</v>
      </c>
      <c r="E26" s="45">
        <v>7.7</v>
      </c>
      <c r="F26" s="45">
        <v>12.2</v>
      </c>
      <c r="G26" s="45">
        <v>1.8</v>
      </c>
      <c r="H26" s="45">
        <v>11.3</v>
      </c>
      <c r="I26" s="45">
        <v>3.6</v>
      </c>
      <c r="J26" s="45">
        <v>56.6</v>
      </c>
      <c r="K26" s="46">
        <v>6.8</v>
      </c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45.5</v>
      </c>
      <c r="E27" s="45">
        <v>21.2</v>
      </c>
      <c r="F27" s="45">
        <v>36.4</v>
      </c>
      <c r="G27" s="45">
        <v>21.2</v>
      </c>
      <c r="H27" s="45">
        <v>15.2</v>
      </c>
      <c r="I27" s="45">
        <v>15.2</v>
      </c>
      <c r="J27" s="45">
        <v>15.2</v>
      </c>
      <c r="K27" s="46">
        <v>0</v>
      </c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29</v>
      </c>
      <c r="E28" s="45">
        <v>8.6</v>
      </c>
      <c r="F28" s="45">
        <v>16.100000000000001</v>
      </c>
      <c r="G28" s="45">
        <v>4.3</v>
      </c>
      <c r="H28" s="45">
        <v>10.8</v>
      </c>
      <c r="I28" s="45">
        <v>7</v>
      </c>
      <c r="J28" s="45">
        <v>45.7</v>
      </c>
      <c r="K28" s="46">
        <v>2.7</v>
      </c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15.2</v>
      </c>
      <c r="E29" s="45">
        <v>5.0999999999999996</v>
      </c>
      <c r="F29" s="45">
        <v>7.8</v>
      </c>
      <c r="G29" s="45">
        <v>3.2</v>
      </c>
      <c r="H29" s="45">
        <v>11.5</v>
      </c>
      <c r="I29" s="45">
        <v>2.8</v>
      </c>
      <c r="J29" s="45">
        <v>58.5</v>
      </c>
      <c r="K29" s="46">
        <v>13.8</v>
      </c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20</v>
      </c>
      <c r="E30" s="45">
        <v>2</v>
      </c>
      <c r="F30" s="45">
        <v>12</v>
      </c>
      <c r="G30" s="45">
        <v>6</v>
      </c>
      <c r="H30" s="45">
        <v>8</v>
      </c>
      <c r="I30" s="45">
        <v>10</v>
      </c>
      <c r="J30" s="45">
        <v>46</v>
      </c>
      <c r="K30" s="46">
        <v>6</v>
      </c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26</v>
      </c>
      <c r="E31" s="50">
        <v>6.8</v>
      </c>
      <c r="F31" s="50">
        <v>17.600000000000001</v>
      </c>
      <c r="G31" s="50">
        <v>6.8</v>
      </c>
      <c r="H31" s="50">
        <v>9.1</v>
      </c>
      <c r="I31" s="50">
        <v>5.4</v>
      </c>
      <c r="J31" s="50">
        <v>47</v>
      </c>
      <c r="K31" s="51">
        <v>4.7</v>
      </c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24.7</v>
      </c>
      <c r="E32" s="45">
        <v>7</v>
      </c>
      <c r="F32" s="45">
        <v>14.3</v>
      </c>
      <c r="G32" s="45">
        <v>4.9000000000000004</v>
      </c>
      <c r="H32" s="45">
        <v>13.6</v>
      </c>
      <c r="I32" s="45">
        <v>6.3</v>
      </c>
      <c r="J32" s="45">
        <v>48.4</v>
      </c>
      <c r="K32" s="46">
        <v>5.9</v>
      </c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27.2</v>
      </c>
      <c r="E33" s="45">
        <v>8.5</v>
      </c>
      <c r="F33" s="45">
        <v>15.6</v>
      </c>
      <c r="G33" s="45">
        <v>5.9</v>
      </c>
      <c r="H33" s="45">
        <v>11.4</v>
      </c>
      <c r="I33" s="45">
        <v>4.0999999999999996</v>
      </c>
      <c r="J33" s="45">
        <v>48.7</v>
      </c>
      <c r="K33" s="46">
        <v>4.0999999999999996</v>
      </c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33.200000000000003</v>
      </c>
      <c r="E34" s="45">
        <v>16.8</v>
      </c>
      <c r="F34" s="45">
        <v>25.8</v>
      </c>
      <c r="G34" s="45">
        <v>12.6</v>
      </c>
      <c r="H34" s="45">
        <v>13.7</v>
      </c>
      <c r="I34" s="45">
        <v>5.3</v>
      </c>
      <c r="J34" s="45">
        <v>36.299999999999997</v>
      </c>
      <c r="K34" s="46">
        <v>2.1</v>
      </c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30.3</v>
      </c>
      <c r="E35" s="45">
        <v>6.1</v>
      </c>
      <c r="F35" s="45">
        <v>18.2</v>
      </c>
      <c r="G35" s="45">
        <v>3</v>
      </c>
      <c r="H35" s="45">
        <v>9.1</v>
      </c>
      <c r="I35" s="45">
        <v>9.1</v>
      </c>
      <c r="J35" s="45">
        <v>45.5</v>
      </c>
      <c r="K35" s="46">
        <v>0</v>
      </c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14.6</v>
      </c>
      <c r="E36" s="45">
        <v>7.3</v>
      </c>
      <c r="F36" s="45">
        <v>7.3</v>
      </c>
      <c r="G36" s="45">
        <v>4.9000000000000004</v>
      </c>
      <c r="H36" s="45">
        <v>4.9000000000000004</v>
      </c>
      <c r="I36" s="45">
        <v>9.8000000000000007</v>
      </c>
      <c r="J36" s="45">
        <v>56.1</v>
      </c>
      <c r="K36" s="46">
        <v>17.100000000000001</v>
      </c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40</v>
      </c>
      <c r="E37" s="50">
        <v>9.6999999999999993</v>
      </c>
      <c r="F37" s="50">
        <v>24.1</v>
      </c>
      <c r="G37" s="50">
        <v>5.5</v>
      </c>
      <c r="H37" s="50">
        <v>10.3</v>
      </c>
      <c r="I37" s="50">
        <v>4.8</v>
      </c>
      <c r="J37" s="50">
        <v>34.5</v>
      </c>
      <c r="K37" s="51">
        <v>0</v>
      </c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39.700000000000003</v>
      </c>
      <c r="E38" s="45">
        <v>12.1</v>
      </c>
      <c r="F38" s="45">
        <v>22.4</v>
      </c>
      <c r="G38" s="45">
        <v>7.8</v>
      </c>
      <c r="H38" s="45">
        <v>12.9</v>
      </c>
      <c r="I38" s="45">
        <v>6</v>
      </c>
      <c r="J38" s="45">
        <v>38.799999999999997</v>
      </c>
      <c r="K38" s="46">
        <v>0.9</v>
      </c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34.700000000000003</v>
      </c>
      <c r="E39" s="45">
        <v>12</v>
      </c>
      <c r="F39" s="45">
        <v>16</v>
      </c>
      <c r="G39" s="45">
        <v>10.7</v>
      </c>
      <c r="H39" s="45">
        <v>18.7</v>
      </c>
      <c r="I39" s="45">
        <v>13.3</v>
      </c>
      <c r="J39" s="45">
        <v>44</v>
      </c>
      <c r="K39" s="46">
        <v>0</v>
      </c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29.1</v>
      </c>
      <c r="E40" s="45">
        <v>12.3</v>
      </c>
      <c r="F40" s="45">
        <v>17.2</v>
      </c>
      <c r="G40" s="45">
        <v>6.9</v>
      </c>
      <c r="H40" s="45">
        <v>9.9</v>
      </c>
      <c r="I40" s="45">
        <v>3.4</v>
      </c>
      <c r="J40" s="45">
        <v>45.3</v>
      </c>
      <c r="K40" s="46">
        <v>3.9</v>
      </c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16.100000000000001</v>
      </c>
      <c r="E41" s="45">
        <v>6.2</v>
      </c>
      <c r="F41" s="45">
        <v>9.9</v>
      </c>
      <c r="G41" s="45">
        <v>3.1</v>
      </c>
      <c r="H41" s="45">
        <v>11.2</v>
      </c>
      <c r="I41" s="45">
        <v>3.1</v>
      </c>
      <c r="J41" s="45">
        <v>54</v>
      </c>
      <c r="K41" s="46">
        <v>9.9</v>
      </c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28.3</v>
      </c>
      <c r="E42" s="45">
        <v>10</v>
      </c>
      <c r="F42" s="45">
        <v>19</v>
      </c>
      <c r="G42" s="45">
        <v>7.9</v>
      </c>
      <c r="H42" s="45">
        <v>13</v>
      </c>
      <c r="I42" s="45">
        <v>6.2</v>
      </c>
      <c r="J42" s="45">
        <v>45.6</v>
      </c>
      <c r="K42" s="46">
        <v>2.7</v>
      </c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25.7</v>
      </c>
      <c r="E43" s="50">
        <v>9.4</v>
      </c>
      <c r="F43" s="50">
        <v>14.1</v>
      </c>
      <c r="G43" s="50">
        <v>6.3</v>
      </c>
      <c r="H43" s="50">
        <v>13.6</v>
      </c>
      <c r="I43" s="50">
        <v>5.8</v>
      </c>
      <c r="J43" s="50">
        <v>47.7</v>
      </c>
      <c r="K43" s="51">
        <v>5.6</v>
      </c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16</v>
      </c>
      <c r="E44" s="45">
        <v>8</v>
      </c>
      <c r="F44" s="45">
        <v>16</v>
      </c>
      <c r="G44" s="45">
        <v>8</v>
      </c>
      <c r="H44" s="45">
        <v>16</v>
      </c>
      <c r="I44" s="45">
        <v>0</v>
      </c>
      <c r="J44" s="45">
        <v>56</v>
      </c>
      <c r="K44" s="46">
        <v>0</v>
      </c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26.5</v>
      </c>
      <c r="E45" s="45">
        <v>8.6999999999999993</v>
      </c>
      <c r="F45" s="45">
        <v>17.7</v>
      </c>
      <c r="G45" s="45">
        <v>7.2</v>
      </c>
      <c r="H45" s="45">
        <v>11.6</v>
      </c>
      <c r="I45" s="45">
        <v>5.4</v>
      </c>
      <c r="J45" s="45">
        <v>48.6</v>
      </c>
      <c r="K45" s="46">
        <v>3.3</v>
      </c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30.9</v>
      </c>
      <c r="E46" s="45">
        <v>8.5</v>
      </c>
      <c r="F46" s="45">
        <v>20.9</v>
      </c>
      <c r="G46" s="45">
        <v>7.9</v>
      </c>
      <c r="H46" s="45">
        <v>10.6</v>
      </c>
      <c r="I46" s="45">
        <v>6.5</v>
      </c>
      <c r="J46" s="45">
        <v>38.5</v>
      </c>
      <c r="K46" s="46">
        <v>4.0999999999999996</v>
      </c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20.8</v>
      </c>
      <c r="E47" s="45">
        <v>7.9</v>
      </c>
      <c r="F47" s="45">
        <v>10.9</v>
      </c>
      <c r="G47" s="45">
        <v>4</v>
      </c>
      <c r="H47" s="45">
        <v>5</v>
      </c>
      <c r="I47" s="45">
        <v>2</v>
      </c>
      <c r="J47" s="45">
        <v>60.4</v>
      </c>
      <c r="K47" s="46">
        <v>8.9</v>
      </c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31.3</v>
      </c>
      <c r="E48" s="45">
        <v>12.5</v>
      </c>
      <c r="F48" s="45">
        <v>28.1</v>
      </c>
      <c r="G48" s="45">
        <v>3.1</v>
      </c>
      <c r="H48" s="45">
        <v>9.4</v>
      </c>
      <c r="I48" s="45">
        <v>0</v>
      </c>
      <c r="J48" s="45">
        <v>40.6</v>
      </c>
      <c r="K48" s="46">
        <v>3.1</v>
      </c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16.7</v>
      </c>
      <c r="E49" s="45">
        <v>0</v>
      </c>
      <c r="F49" s="45">
        <v>16.7</v>
      </c>
      <c r="G49" s="45">
        <v>0</v>
      </c>
      <c r="H49" s="45">
        <v>0</v>
      </c>
      <c r="I49" s="45">
        <v>0</v>
      </c>
      <c r="J49" s="45">
        <v>66.7</v>
      </c>
      <c r="K49" s="46">
        <v>16.7</v>
      </c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40.700000000000003</v>
      </c>
      <c r="E50" s="50">
        <v>11.1</v>
      </c>
      <c r="F50" s="50">
        <v>24.1</v>
      </c>
      <c r="G50" s="50">
        <v>7.4</v>
      </c>
      <c r="H50" s="50">
        <v>14.8</v>
      </c>
      <c r="I50" s="50">
        <v>9.3000000000000007</v>
      </c>
      <c r="J50" s="50">
        <v>25.9</v>
      </c>
      <c r="K50" s="51">
        <v>1.9</v>
      </c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33.299999999999997</v>
      </c>
      <c r="E51" s="45">
        <v>8.3000000000000007</v>
      </c>
      <c r="F51" s="45">
        <v>26.2</v>
      </c>
      <c r="G51" s="45">
        <v>10.7</v>
      </c>
      <c r="H51" s="45">
        <v>8.3000000000000007</v>
      </c>
      <c r="I51" s="45">
        <v>7.7</v>
      </c>
      <c r="J51" s="45">
        <v>35.700000000000003</v>
      </c>
      <c r="K51" s="46">
        <v>3</v>
      </c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29.5</v>
      </c>
      <c r="E52" s="45">
        <v>10.6</v>
      </c>
      <c r="F52" s="45">
        <v>24.2</v>
      </c>
      <c r="G52" s="45">
        <v>10.6</v>
      </c>
      <c r="H52" s="45">
        <v>14.4</v>
      </c>
      <c r="I52" s="45">
        <v>4.5</v>
      </c>
      <c r="J52" s="45">
        <v>37.1</v>
      </c>
      <c r="K52" s="46">
        <v>3</v>
      </c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27.3</v>
      </c>
      <c r="E53" s="45">
        <v>8.8000000000000007</v>
      </c>
      <c r="F53" s="45">
        <v>17.2</v>
      </c>
      <c r="G53" s="45">
        <v>7.1</v>
      </c>
      <c r="H53" s="45">
        <v>14.7</v>
      </c>
      <c r="I53" s="45">
        <v>6.3</v>
      </c>
      <c r="J53" s="45">
        <v>43.3</v>
      </c>
      <c r="K53" s="46">
        <v>3.4</v>
      </c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19.7</v>
      </c>
      <c r="E54" s="45">
        <v>5.7</v>
      </c>
      <c r="F54" s="45">
        <v>10.9</v>
      </c>
      <c r="G54" s="45">
        <v>3.6</v>
      </c>
      <c r="H54" s="45">
        <v>10</v>
      </c>
      <c r="I54" s="45">
        <v>3.4</v>
      </c>
      <c r="J54" s="45">
        <v>58.4</v>
      </c>
      <c r="K54" s="46">
        <v>6.7</v>
      </c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34.700000000000003</v>
      </c>
      <c r="E55" s="45">
        <v>15.3</v>
      </c>
      <c r="F55" s="45">
        <v>18.5</v>
      </c>
      <c r="G55" s="45">
        <v>8.1</v>
      </c>
      <c r="H55" s="45">
        <v>11.3</v>
      </c>
      <c r="I55" s="45">
        <v>6.3</v>
      </c>
      <c r="J55" s="45">
        <v>41</v>
      </c>
      <c r="K55" s="46">
        <v>3.2</v>
      </c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26.2</v>
      </c>
      <c r="E56" s="50">
        <v>7.9</v>
      </c>
      <c r="F56" s="50">
        <v>16.2</v>
      </c>
      <c r="G56" s="50">
        <v>6.2</v>
      </c>
      <c r="H56" s="50">
        <v>13.1</v>
      </c>
      <c r="I56" s="50">
        <v>5.4</v>
      </c>
      <c r="J56" s="50">
        <v>47.2</v>
      </c>
      <c r="K56" s="51">
        <v>4.5999999999999996</v>
      </c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25.4</v>
      </c>
      <c r="E57" s="45">
        <v>5.6</v>
      </c>
      <c r="F57" s="45">
        <v>18.3</v>
      </c>
      <c r="G57" s="45">
        <v>4.2</v>
      </c>
      <c r="H57" s="45">
        <v>8.5</v>
      </c>
      <c r="I57" s="45">
        <v>1.4</v>
      </c>
      <c r="J57" s="45">
        <v>50.7</v>
      </c>
      <c r="K57" s="46">
        <v>5.6</v>
      </c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26.8</v>
      </c>
      <c r="E58" s="45">
        <v>5.4</v>
      </c>
      <c r="F58" s="45">
        <v>14.9</v>
      </c>
      <c r="G58" s="45">
        <v>6</v>
      </c>
      <c r="H58" s="45">
        <v>8.3000000000000007</v>
      </c>
      <c r="I58" s="45">
        <v>6</v>
      </c>
      <c r="J58" s="45">
        <v>48.8</v>
      </c>
      <c r="K58" s="46">
        <v>6.5</v>
      </c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29.4</v>
      </c>
      <c r="E59" s="45">
        <v>11.8</v>
      </c>
      <c r="F59" s="45">
        <v>24.7</v>
      </c>
      <c r="G59" s="45">
        <v>10.6</v>
      </c>
      <c r="H59" s="45">
        <v>12.9</v>
      </c>
      <c r="I59" s="45">
        <v>9.4</v>
      </c>
      <c r="J59" s="45">
        <v>38.799999999999997</v>
      </c>
      <c r="K59" s="46">
        <v>2.4</v>
      </c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25.6</v>
      </c>
      <c r="E60" s="45">
        <v>8.9</v>
      </c>
      <c r="F60" s="45">
        <v>20</v>
      </c>
      <c r="G60" s="45">
        <v>7.2</v>
      </c>
      <c r="H60" s="45">
        <v>10.6</v>
      </c>
      <c r="I60" s="45">
        <v>5</v>
      </c>
      <c r="J60" s="45">
        <v>44.4</v>
      </c>
      <c r="K60" s="46">
        <v>3.3</v>
      </c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36.5">
      <c r="A67" s="142"/>
      <c r="B67" s="145"/>
      <c r="C67" s="59" t="s">
        <v>3</v>
      </c>
      <c r="D67" s="60" t="str">
        <f t="shared" ref="D67:K67" si="0">+D4</f>
        <v>あいさつをした</v>
      </c>
      <c r="E67" s="60" t="str">
        <f t="shared" si="0"/>
        <v>世間話をした</v>
      </c>
      <c r="F67" s="60" t="str">
        <f t="shared" si="0"/>
        <v>道案内をした</v>
      </c>
      <c r="G67" s="60" t="str">
        <f t="shared" si="0"/>
        <v>事業・イベント等で外国人と交流した</v>
      </c>
      <c r="H67" s="60" t="str">
        <f t="shared" si="0"/>
        <v>親族又は友人の外国人とコミュニケーションがあった</v>
      </c>
      <c r="I67" s="61" t="str">
        <f t="shared" si="0"/>
        <v>その他</v>
      </c>
      <c r="J67" s="71" t="str">
        <f t="shared" si="0"/>
        <v>コミュニケーションは全くなかった</v>
      </c>
      <c r="K67" s="62" t="str">
        <f t="shared" si="0"/>
        <v>無回答</v>
      </c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362</v>
      </c>
      <c r="E68" s="65">
        <v>119</v>
      </c>
      <c r="F68" s="65">
        <v>229</v>
      </c>
      <c r="G68" s="65">
        <v>90</v>
      </c>
      <c r="H68" s="65">
        <v>154</v>
      </c>
      <c r="I68" s="65">
        <v>71</v>
      </c>
      <c r="J68" s="65">
        <v>627</v>
      </c>
      <c r="K68" s="66">
        <v>64</v>
      </c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1">+B6</f>
        <v>男性</v>
      </c>
      <c r="C69" s="65">
        <v>574</v>
      </c>
      <c r="D69" s="65">
        <v>154</v>
      </c>
      <c r="E69" s="65">
        <v>54</v>
      </c>
      <c r="F69" s="65">
        <v>111</v>
      </c>
      <c r="G69" s="65">
        <v>54</v>
      </c>
      <c r="H69" s="65">
        <v>54</v>
      </c>
      <c r="I69" s="65">
        <v>20</v>
      </c>
      <c r="J69" s="65">
        <v>270</v>
      </c>
      <c r="K69" s="66">
        <v>16</v>
      </c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1"/>
        <v>女性</v>
      </c>
      <c r="C70" s="65">
        <v>743</v>
      </c>
      <c r="D70" s="65">
        <v>204</v>
      </c>
      <c r="E70" s="65">
        <v>63</v>
      </c>
      <c r="F70" s="65">
        <v>113</v>
      </c>
      <c r="G70" s="65">
        <v>35</v>
      </c>
      <c r="H70" s="65">
        <v>95</v>
      </c>
      <c r="I70" s="65">
        <v>48</v>
      </c>
      <c r="J70" s="65">
        <v>343</v>
      </c>
      <c r="K70" s="66">
        <v>45</v>
      </c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1"/>
        <v>回答しない</v>
      </c>
      <c r="C71" s="67">
        <v>2</v>
      </c>
      <c r="D71" s="67">
        <v>0</v>
      </c>
      <c r="E71" s="67">
        <v>0</v>
      </c>
      <c r="F71" s="67">
        <v>0</v>
      </c>
      <c r="G71" s="67">
        <v>0</v>
      </c>
      <c r="H71" s="67">
        <v>0</v>
      </c>
      <c r="I71" s="67">
        <v>0</v>
      </c>
      <c r="J71" s="67">
        <v>2</v>
      </c>
      <c r="K71" s="68">
        <v>0</v>
      </c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1"/>
        <v>10歳代</v>
      </c>
      <c r="C72" s="69">
        <v>11</v>
      </c>
      <c r="D72" s="69">
        <v>5</v>
      </c>
      <c r="E72" s="69">
        <v>3</v>
      </c>
      <c r="F72" s="69">
        <v>3</v>
      </c>
      <c r="G72" s="69">
        <v>3</v>
      </c>
      <c r="H72" s="69">
        <v>1</v>
      </c>
      <c r="I72" s="69">
        <v>3</v>
      </c>
      <c r="J72" s="69">
        <v>1</v>
      </c>
      <c r="K72" s="70">
        <v>0</v>
      </c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1"/>
        <v>20歳代</v>
      </c>
      <c r="C73" s="65">
        <v>135</v>
      </c>
      <c r="D73" s="65">
        <v>57</v>
      </c>
      <c r="E73" s="65">
        <v>18</v>
      </c>
      <c r="F73" s="65">
        <v>48</v>
      </c>
      <c r="G73" s="65">
        <v>11</v>
      </c>
      <c r="H73" s="65">
        <v>12</v>
      </c>
      <c r="I73" s="65">
        <v>10</v>
      </c>
      <c r="J73" s="65">
        <v>37</v>
      </c>
      <c r="K73" s="66">
        <v>2</v>
      </c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1"/>
        <v>30歳代</v>
      </c>
      <c r="C74" s="65">
        <v>215</v>
      </c>
      <c r="D74" s="65">
        <v>76</v>
      </c>
      <c r="E74" s="65">
        <v>27</v>
      </c>
      <c r="F74" s="65">
        <v>59</v>
      </c>
      <c r="G74" s="65">
        <v>24</v>
      </c>
      <c r="H74" s="65">
        <v>26</v>
      </c>
      <c r="I74" s="65">
        <v>15</v>
      </c>
      <c r="J74" s="65">
        <v>75</v>
      </c>
      <c r="K74" s="66">
        <v>2</v>
      </c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1"/>
        <v>40歳代</v>
      </c>
      <c r="C75" s="65">
        <v>259</v>
      </c>
      <c r="D75" s="65">
        <v>88</v>
      </c>
      <c r="E75" s="65">
        <v>29</v>
      </c>
      <c r="F75" s="65">
        <v>44</v>
      </c>
      <c r="G75" s="65">
        <v>22</v>
      </c>
      <c r="H75" s="65">
        <v>35</v>
      </c>
      <c r="I75" s="65">
        <v>18</v>
      </c>
      <c r="J75" s="65">
        <v>110</v>
      </c>
      <c r="K75" s="66">
        <v>4</v>
      </c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1"/>
        <v>50歳代</v>
      </c>
      <c r="C76" s="65">
        <v>218</v>
      </c>
      <c r="D76" s="65">
        <v>47</v>
      </c>
      <c r="E76" s="65">
        <v>13</v>
      </c>
      <c r="F76" s="65">
        <v>33</v>
      </c>
      <c r="G76" s="65">
        <v>12</v>
      </c>
      <c r="H76" s="65">
        <v>27</v>
      </c>
      <c r="I76" s="65">
        <v>10</v>
      </c>
      <c r="J76" s="65">
        <v>112</v>
      </c>
      <c r="K76" s="66">
        <v>2</v>
      </c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1"/>
        <v>60～64歳</v>
      </c>
      <c r="C77" s="65">
        <v>119</v>
      </c>
      <c r="D77" s="65">
        <v>23</v>
      </c>
      <c r="E77" s="65">
        <v>10</v>
      </c>
      <c r="F77" s="65">
        <v>17</v>
      </c>
      <c r="G77" s="65">
        <v>7</v>
      </c>
      <c r="H77" s="65">
        <v>17</v>
      </c>
      <c r="I77" s="65">
        <v>4</v>
      </c>
      <c r="J77" s="65">
        <v>69</v>
      </c>
      <c r="K77" s="66">
        <v>3</v>
      </c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1"/>
        <v>65～69歳</v>
      </c>
      <c r="C78" s="65">
        <v>154</v>
      </c>
      <c r="D78" s="65">
        <v>35</v>
      </c>
      <c r="E78" s="65">
        <v>9</v>
      </c>
      <c r="F78" s="65">
        <v>13</v>
      </c>
      <c r="G78" s="65">
        <v>4</v>
      </c>
      <c r="H78" s="65">
        <v>21</v>
      </c>
      <c r="I78" s="65">
        <v>3</v>
      </c>
      <c r="J78" s="65">
        <v>83</v>
      </c>
      <c r="K78" s="66">
        <v>11</v>
      </c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1"/>
        <v>70～74歳</v>
      </c>
      <c r="C79" s="65">
        <v>102</v>
      </c>
      <c r="D79" s="65">
        <v>19</v>
      </c>
      <c r="E79" s="65">
        <v>4</v>
      </c>
      <c r="F79" s="65">
        <v>10</v>
      </c>
      <c r="G79" s="65">
        <v>6</v>
      </c>
      <c r="H79" s="65">
        <v>6</v>
      </c>
      <c r="I79" s="65">
        <v>3</v>
      </c>
      <c r="J79" s="65">
        <v>59</v>
      </c>
      <c r="K79" s="66">
        <v>9</v>
      </c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1"/>
        <v>75歳以上</v>
      </c>
      <c r="C80" s="65">
        <v>127</v>
      </c>
      <c r="D80" s="65">
        <v>11</v>
      </c>
      <c r="E80" s="65">
        <v>6</v>
      </c>
      <c r="F80" s="65">
        <v>2</v>
      </c>
      <c r="G80" s="65">
        <v>1</v>
      </c>
      <c r="H80" s="65">
        <v>8</v>
      </c>
      <c r="I80" s="65">
        <v>4</v>
      </c>
      <c r="J80" s="65">
        <v>77</v>
      </c>
      <c r="K80" s="66">
        <v>30</v>
      </c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1"/>
        <v>板橋地域(板橋・熊野・仲宿・仲町・富士見)</v>
      </c>
      <c r="C81" s="69">
        <v>331</v>
      </c>
      <c r="D81" s="69">
        <v>94</v>
      </c>
      <c r="E81" s="69">
        <v>29</v>
      </c>
      <c r="F81" s="69">
        <v>59</v>
      </c>
      <c r="G81" s="69">
        <v>20</v>
      </c>
      <c r="H81" s="69">
        <v>36</v>
      </c>
      <c r="I81" s="69">
        <v>24</v>
      </c>
      <c r="J81" s="69">
        <v>147</v>
      </c>
      <c r="K81" s="70">
        <v>22</v>
      </c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1"/>
        <v>常盤台地域(大谷口・常盤台・桜川)</v>
      </c>
      <c r="C82" s="65">
        <v>200</v>
      </c>
      <c r="D82" s="65">
        <v>56</v>
      </c>
      <c r="E82" s="65">
        <v>22</v>
      </c>
      <c r="F82" s="65">
        <v>31</v>
      </c>
      <c r="G82" s="65">
        <v>17</v>
      </c>
      <c r="H82" s="65">
        <v>34</v>
      </c>
      <c r="I82" s="65">
        <v>15</v>
      </c>
      <c r="J82" s="65">
        <v>85</v>
      </c>
      <c r="K82" s="66">
        <v>2</v>
      </c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1"/>
        <v>志村地域(清水・志村坂上・中台・前野)</v>
      </c>
      <c r="C83" s="65">
        <v>288</v>
      </c>
      <c r="D83" s="65">
        <v>78</v>
      </c>
      <c r="E83" s="65">
        <v>29</v>
      </c>
      <c r="F83" s="65">
        <v>43</v>
      </c>
      <c r="G83" s="65">
        <v>22</v>
      </c>
      <c r="H83" s="65">
        <v>40</v>
      </c>
      <c r="I83" s="65">
        <v>14</v>
      </c>
      <c r="J83" s="65">
        <v>137</v>
      </c>
      <c r="K83" s="66">
        <v>8</v>
      </c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1"/>
        <v>赤塚地域(下赤塚・成増・徳丸)</v>
      </c>
      <c r="C84" s="65">
        <v>279</v>
      </c>
      <c r="D84" s="65">
        <v>61</v>
      </c>
      <c r="E84" s="65">
        <v>19</v>
      </c>
      <c r="F84" s="65">
        <v>48</v>
      </c>
      <c r="G84" s="65">
        <v>17</v>
      </c>
      <c r="H84" s="65">
        <v>25</v>
      </c>
      <c r="I84" s="65">
        <v>10</v>
      </c>
      <c r="J84" s="65">
        <v>141</v>
      </c>
      <c r="K84" s="66">
        <v>15</v>
      </c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1"/>
        <v>高島平地域(蓮根・舟渡・高島平)</v>
      </c>
      <c r="C85" s="65">
        <v>243</v>
      </c>
      <c r="D85" s="65">
        <v>72</v>
      </c>
      <c r="E85" s="65">
        <v>20</v>
      </c>
      <c r="F85" s="65">
        <v>48</v>
      </c>
      <c r="G85" s="65">
        <v>14</v>
      </c>
      <c r="H85" s="65">
        <v>18</v>
      </c>
      <c r="I85" s="65">
        <v>7</v>
      </c>
      <c r="J85" s="65">
        <v>115</v>
      </c>
      <c r="K85" s="66">
        <v>15</v>
      </c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1"/>
        <v>会社員・公務員</v>
      </c>
      <c r="C86" s="69">
        <v>500</v>
      </c>
      <c r="D86" s="69">
        <v>152</v>
      </c>
      <c r="E86" s="69">
        <v>54</v>
      </c>
      <c r="F86" s="69">
        <v>120</v>
      </c>
      <c r="G86" s="69">
        <v>48</v>
      </c>
      <c r="H86" s="69">
        <v>54</v>
      </c>
      <c r="I86" s="69">
        <v>31</v>
      </c>
      <c r="J86" s="69">
        <v>201</v>
      </c>
      <c r="K86" s="70">
        <v>5</v>
      </c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1"/>
        <v>自営業・自由業</v>
      </c>
      <c r="C87" s="65">
        <v>85</v>
      </c>
      <c r="D87" s="65">
        <v>23</v>
      </c>
      <c r="E87" s="65">
        <v>6</v>
      </c>
      <c r="F87" s="65">
        <v>8</v>
      </c>
      <c r="G87" s="65">
        <v>6</v>
      </c>
      <c r="H87" s="65">
        <v>15</v>
      </c>
      <c r="I87" s="65">
        <v>3</v>
      </c>
      <c r="J87" s="65">
        <v>38</v>
      </c>
      <c r="K87" s="66">
        <v>5</v>
      </c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1"/>
        <v>会社役員</v>
      </c>
      <c r="C88" s="65">
        <v>33</v>
      </c>
      <c r="D88" s="65">
        <v>9</v>
      </c>
      <c r="E88" s="65">
        <v>3</v>
      </c>
      <c r="F88" s="65">
        <v>7</v>
      </c>
      <c r="G88" s="65">
        <v>5</v>
      </c>
      <c r="H88" s="65">
        <v>4</v>
      </c>
      <c r="I88" s="65">
        <v>0</v>
      </c>
      <c r="J88" s="65">
        <v>18</v>
      </c>
      <c r="K88" s="66">
        <v>0</v>
      </c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1"/>
        <v>主婦・主夫</v>
      </c>
      <c r="C89" s="65">
        <v>221</v>
      </c>
      <c r="D89" s="65">
        <v>53</v>
      </c>
      <c r="E89" s="65">
        <v>17</v>
      </c>
      <c r="F89" s="65">
        <v>27</v>
      </c>
      <c r="G89" s="65">
        <v>4</v>
      </c>
      <c r="H89" s="65">
        <v>25</v>
      </c>
      <c r="I89" s="65">
        <v>8</v>
      </c>
      <c r="J89" s="65">
        <v>125</v>
      </c>
      <c r="K89" s="66">
        <v>15</v>
      </c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1"/>
        <v>学生</v>
      </c>
      <c r="C90" s="65">
        <v>33</v>
      </c>
      <c r="D90" s="65">
        <v>15</v>
      </c>
      <c r="E90" s="65">
        <v>7</v>
      </c>
      <c r="F90" s="65">
        <v>12</v>
      </c>
      <c r="G90" s="65">
        <v>7</v>
      </c>
      <c r="H90" s="65">
        <v>5</v>
      </c>
      <c r="I90" s="65">
        <v>5</v>
      </c>
      <c r="J90" s="65">
        <v>5</v>
      </c>
      <c r="K90" s="66">
        <v>0</v>
      </c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1"/>
        <v>アルバイト・パート</v>
      </c>
      <c r="C91" s="65">
        <v>186</v>
      </c>
      <c r="D91" s="65">
        <v>54</v>
      </c>
      <c r="E91" s="65">
        <v>16</v>
      </c>
      <c r="F91" s="65">
        <v>30</v>
      </c>
      <c r="G91" s="65">
        <v>8</v>
      </c>
      <c r="H91" s="65">
        <v>20</v>
      </c>
      <c r="I91" s="65">
        <v>13</v>
      </c>
      <c r="J91" s="65">
        <v>85</v>
      </c>
      <c r="K91" s="66">
        <v>5</v>
      </c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1"/>
        <v>無職</v>
      </c>
      <c r="C92" s="65">
        <v>217</v>
      </c>
      <c r="D92" s="65">
        <v>33</v>
      </c>
      <c r="E92" s="65">
        <v>11</v>
      </c>
      <c r="F92" s="65">
        <v>17</v>
      </c>
      <c r="G92" s="65">
        <v>7</v>
      </c>
      <c r="H92" s="65">
        <v>25</v>
      </c>
      <c r="I92" s="65">
        <v>6</v>
      </c>
      <c r="J92" s="65">
        <v>127</v>
      </c>
      <c r="K92" s="66">
        <v>30</v>
      </c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1"/>
        <v>その他</v>
      </c>
      <c r="C93" s="65">
        <v>50</v>
      </c>
      <c r="D93" s="65">
        <v>10</v>
      </c>
      <c r="E93" s="65">
        <v>1</v>
      </c>
      <c r="F93" s="65">
        <v>6</v>
      </c>
      <c r="G93" s="65">
        <v>3</v>
      </c>
      <c r="H93" s="65">
        <v>4</v>
      </c>
      <c r="I93" s="65">
        <v>5</v>
      </c>
      <c r="J93" s="65">
        <v>23</v>
      </c>
      <c r="K93" s="66">
        <v>3</v>
      </c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1"/>
        <v>単身世帯</v>
      </c>
      <c r="C94" s="69">
        <v>296</v>
      </c>
      <c r="D94" s="69">
        <v>77</v>
      </c>
      <c r="E94" s="69">
        <v>20</v>
      </c>
      <c r="F94" s="69">
        <v>52</v>
      </c>
      <c r="G94" s="69">
        <v>20</v>
      </c>
      <c r="H94" s="69">
        <v>27</v>
      </c>
      <c r="I94" s="69">
        <v>16</v>
      </c>
      <c r="J94" s="69">
        <v>139</v>
      </c>
      <c r="K94" s="70">
        <v>14</v>
      </c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1"/>
        <v>夫婦のみ</v>
      </c>
      <c r="C95" s="65">
        <v>287</v>
      </c>
      <c r="D95" s="65">
        <v>71</v>
      </c>
      <c r="E95" s="65">
        <v>20</v>
      </c>
      <c r="F95" s="65">
        <v>41</v>
      </c>
      <c r="G95" s="65">
        <v>14</v>
      </c>
      <c r="H95" s="65">
        <v>39</v>
      </c>
      <c r="I95" s="65">
        <v>18</v>
      </c>
      <c r="J95" s="65">
        <v>139</v>
      </c>
      <c r="K95" s="66">
        <v>17</v>
      </c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1"/>
        <v>二世代同居(子と同居)</v>
      </c>
      <c r="C96" s="65">
        <v>493</v>
      </c>
      <c r="D96" s="65">
        <v>134</v>
      </c>
      <c r="E96" s="65">
        <v>42</v>
      </c>
      <c r="F96" s="65">
        <v>77</v>
      </c>
      <c r="G96" s="65">
        <v>29</v>
      </c>
      <c r="H96" s="65">
        <v>56</v>
      </c>
      <c r="I96" s="65">
        <v>20</v>
      </c>
      <c r="J96" s="65">
        <v>240</v>
      </c>
      <c r="K96" s="66">
        <v>20</v>
      </c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1"/>
        <v>二世代同居(親と同居)</v>
      </c>
      <c r="C97" s="65">
        <v>190</v>
      </c>
      <c r="D97" s="65">
        <v>63</v>
      </c>
      <c r="E97" s="65">
        <v>32</v>
      </c>
      <c r="F97" s="65">
        <v>49</v>
      </c>
      <c r="G97" s="65">
        <v>24</v>
      </c>
      <c r="H97" s="65">
        <v>26</v>
      </c>
      <c r="I97" s="65">
        <v>10</v>
      </c>
      <c r="J97" s="65">
        <v>69</v>
      </c>
      <c r="K97" s="66">
        <v>4</v>
      </c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1"/>
        <v>三世代同居</v>
      </c>
      <c r="C98" s="65">
        <v>33</v>
      </c>
      <c r="D98" s="65">
        <v>10</v>
      </c>
      <c r="E98" s="65">
        <v>2</v>
      </c>
      <c r="F98" s="65">
        <v>6</v>
      </c>
      <c r="G98" s="65">
        <v>1</v>
      </c>
      <c r="H98" s="65">
        <v>3</v>
      </c>
      <c r="I98" s="65">
        <v>3</v>
      </c>
      <c r="J98" s="65">
        <v>15</v>
      </c>
      <c r="K98" s="66">
        <v>0</v>
      </c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1"/>
        <v>その他</v>
      </c>
      <c r="C99" s="65">
        <v>41</v>
      </c>
      <c r="D99" s="65">
        <v>6</v>
      </c>
      <c r="E99" s="65">
        <v>3</v>
      </c>
      <c r="F99" s="65">
        <v>3</v>
      </c>
      <c r="G99" s="65">
        <v>2</v>
      </c>
      <c r="H99" s="65">
        <v>2</v>
      </c>
      <c r="I99" s="65">
        <v>4</v>
      </c>
      <c r="J99" s="65">
        <v>23</v>
      </c>
      <c r="K99" s="66">
        <v>7</v>
      </c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1"/>
        <v>未就学児</v>
      </c>
      <c r="C100" s="69">
        <v>145</v>
      </c>
      <c r="D100" s="69">
        <v>58</v>
      </c>
      <c r="E100" s="69">
        <v>14</v>
      </c>
      <c r="F100" s="69">
        <v>35</v>
      </c>
      <c r="G100" s="69">
        <v>8</v>
      </c>
      <c r="H100" s="69">
        <v>15</v>
      </c>
      <c r="I100" s="69">
        <v>7</v>
      </c>
      <c r="J100" s="69">
        <v>50</v>
      </c>
      <c r="K100" s="70">
        <v>0</v>
      </c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2">+B38</f>
        <v>小学生</v>
      </c>
      <c r="C101" s="65">
        <v>116</v>
      </c>
      <c r="D101" s="65">
        <v>46</v>
      </c>
      <c r="E101" s="65">
        <v>14</v>
      </c>
      <c r="F101" s="65">
        <v>26</v>
      </c>
      <c r="G101" s="65">
        <v>9</v>
      </c>
      <c r="H101" s="65">
        <v>15</v>
      </c>
      <c r="I101" s="65">
        <v>7</v>
      </c>
      <c r="J101" s="65">
        <v>45</v>
      </c>
      <c r="K101" s="66">
        <v>1</v>
      </c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2"/>
        <v>中学生</v>
      </c>
      <c r="C102" s="65">
        <v>75</v>
      </c>
      <c r="D102" s="65">
        <v>26</v>
      </c>
      <c r="E102" s="65">
        <v>9</v>
      </c>
      <c r="F102" s="65">
        <v>12</v>
      </c>
      <c r="G102" s="65">
        <v>8</v>
      </c>
      <c r="H102" s="65">
        <v>14</v>
      </c>
      <c r="I102" s="65">
        <v>10</v>
      </c>
      <c r="J102" s="65">
        <v>33</v>
      </c>
      <c r="K102" s="66">
        <v>0</v>
      </c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2"/>
        <v>65～74歳の家族</v>
      </c>
      <c r="C103" s="65">
        <v>203</v>
      </c>
      <c r="D103" s="65">
        <v>59</v>
      </c>
      <c r="E103" s="65">
        <v>25</v>
      </c>
      <c r="F103" s="65">
        <v>35</v>
      </c>
      <c r="G103" s="65">
        <v>14</v>
      </c>
      <c r="H103" s="65">
        <v>20</v>
      </c>
      <c r="I103" s="65">
        <v>7</v>
      </c>
      <c r="J103" s="65">
        <v>92</v>
      </c>
      <c r="K103" s="66">
        <v>8</v>
      </c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2"/>
        <v>75歳以上の家族</v>
      </c>
      <c r="C104" s="65">
        <v>161</v>
      </c>
      <c r="D104" s="65">
        <v>26</v>
      </c>
      <c r="E104" s="65">
        <v>10</v>
      </c>
      <c r="F104" s="65">
        <v>16</v>
      </c>
      <c r="G104" s="65">
        <v>5</v>
      </c>
      <c r="H104" s="65">
        <v>18</v>
      </c>
      <c r="I104" s="65">
        <v>5</v>
      </c>
      <c r="J104" s="65">
        <v>87</v>
      </c>
      <c r="K104" s="66">
        <v>16</v>
      </c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2"/>
        <v>1～5以外の家族と同居している</v>
      </c>
      <c r="C105" s="65">
        <v>710</v>
      </c>
      <c r="D105" s="65">
        <v>201</v>
      </c>
      <c r="E105" s="65">
        <v>71</v>
      </c>
      <c r="F105" s="65">
        <v>135</v>
      </c>
      <c r="G105" s="65">
        <v>56</v>
      </c>
      <c r="H105" s="65">
        <v>92</v>
      </c>
      <c r="I105" s="65">
        <v>44</v>
      </c>
      <c r="J105" s="65">
        <v>324</v>
      </c>
      <c r="K105" s="66">
        <v>19</v>
      </c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2"/>
        <v>一戸建（持ち家）</v>
      </c>
      <c r="C106" s="69">
        <v>447</v>
      </c>
      <c r="D106" s="69">
        <v>115</v>
      </c>
      <c r="E106" s="69">
        <v>42</v>
      </c>
      <c r="F106" s="69">
        <v>63</v>
      </c>
      <c r="G106" s="69">
        <v>28</v>
      </c>
      <c r="H106" s="69">
        <v>61</v>
      </c>
      <c r="I106" s="69">
        <v>26</v>
      </c>
      <c r="J106" s="69">
        <v>213</v>
      </c>
      <c r="K106" s="70">
        <v>25</v>
      </c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2"/>
        <v>一戸建（賃貸）</v>
      </c>
      <c r="C107" s="65">
        <v>25</v>
      </c>
      <c r="D107" s="65">
        <v>4</v>
      </c>
      <c r="E107" s="65">
        <v>2</v>
      </c>
      <c r="F107" s="65">
        <v>4</v>
      </c>
      <c r="G107" s="65">
        <v>2</v>
      </c>
      <c r="H107" s="65">
        <v>4</v>
      </c>
      <c r="I107" s="65">
        <v>0</v>
      </c>
      <c r="J107" s="65">
        <v>14</v>
      </c>
      <c r="K107" s="66">
        <v>0</v>
      </c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2"/>
        <v>マンション（持ち家）</v>
      </c>
      <c r="C108" s="65">
        <v>389</v>
      </c>
      <c r="D108" s="65">
        <v>103</v>
      </c>
      <c r="E108" s="65">
        <v>34</v>
      </c>
      <c r="F108" s="65">
        <v>69</v>
      </c>
      <c r="G108" s="65">
        <v>28</v>
      </c>
      <c r="H108" s="65">
        <v>45</v>
      </c>
      <c r="I108" s="65">
        <v>21</v>
      </c>
      <c r="J108" s="65">
        <v>189</v>
      </c>
      <c r="K108" s="66">
        <v>13</v>
      </c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2"/>
        <v>マンション・アパート（賃貸）</v>
      </c>
      <c r="C109" s="65">
        <v>340</v>
      </c>
      <c r="D109" s="65">
        <v>105</v>
      </c>
      <c r="E109" s="65">
        <v>29</v>
      </c>
      <c r="F109" s="65">
        <v>71</v>
      </c>
      <c r="G109" s="65">
        <v>27</v>
      </c>
      <c r="H109" s="65">
        <v>36</v>
      </c>
      <c r="I109" s="65">
        <v>22</v>
      </c>
      <c r="J109" s="65">
        <v>131</v>
      </c>
      <c r="K109" s="66">
        <v>14</v>
      </c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2"/>
        <v>都市再生機構・公社住宅・　都営住宅・区営住宅</v>
      </c>
      <c r="C110" s="65">
        <v>101</v>
      </c>
      <c r="D110" s="65">
        <v>21</v>
      </c>
      <c r="E110" s="65">
        <v>8</v>
      </c>
      <c r="F110" s="65">
        <v>11</v>
      </c>
      <c r="G110" s="65">
        <v>4</v>
      </c>
      <c r="H110" s="65">
        <v>5</v>
      </c>
      <c r="I110" s="65">
        <v>2</v>
      </c>
      <c r="J110" s="65">
        <v>61</v>
      </c>
      <c r="K110" s="66">
        <v>9</v>
      </c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2"/>
        <v>社宅・寮・間借り・住込み</v>
      </c>
      <c r="C111" s="65">
        <v>32</v>
      </c>
      <c r="D111" s="65">
        <v>10</v>
      </c>
      <c r="E111" s="65">
        <v>4</v>
      </c>
      <c r="F111" s="65">
        <v>9</v>
      </c>
      <c r="G111" s="65">
        <v>1</v>
      </c>
      <c r="H111" s="65">
        <v>3</v>
      </c>
      <c r="I111" s="65">
        <v>0</v>
      </c>
      <c r="J111" s="65">
        <v>13</v>
      </c>
      <c r="K111" s="66">
        <v>1</v>
      </c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2"/>
        <v>その他（ケア付住宅など）</v>
      </c>
      <c r="C112" s="65">
        <v>6</v>
      </c>
      <c r="D112" s="65">
        <v>1</v>
      </c>
      <c r="E112" s="65">
        <v>0</v>
      </c>
      <c r="F112" s="65">
        <v>1</v>
      </c>
      <c r="G112" s="65">
        <v>0</v>
      </c>
      <c r="H112" s="65">
        <v>0</v>
      </c>
      <c r="I112" s="65">
        <v>0</v>
      </c>
      <c r="J112" s="65">
        <v>4</v>
      </c>
      <c r="K112" s="66">
        <v>1</v>
      </c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2"/>
        <v>１年未満</v>
      </c>
      <c r="C113" s="69">
        <v>54</v>
      </c>
      <c r="D113" s="69">
        <v>22</v>
      </c>
      <c r="E113" s="69">
        <v>6</v>
      </c>
      <c r="F113" s="69">
        <v>13</v>
      </c>
      <c r="G113" s="69">
        <v>4</v>
      </c>
      <c r="H113" s="69">
        <v>8</v>
      </c>
      <c r="I113" s="69">
        <v>5</v>
      </c>
      <c r="J113" s="69">
        <v>14</v>
      </c>
      <c r="K113" s="70">
        <v>1</v>
      </c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2"/>
        <v>１年以上５年未満</v>
      </c>
      <c r="C114" s="65">
        <v>168</v>
      </c>
      <c r="D114" s="65">
        <v>56</v>
      </c>
      <c r="E114" s="65">
        <v>14</v>
      </c>
      <c r="F114" s="65">
        <v>44</v>
      </c>
      <c r="G114" s="65">
        <v>18</v>
      </c>
      <c r="H114" s="65">
        <v>14</v>
      </c>
      <c r="I114" s="65">
        <v>13</v>
      </c>
      <c r="J114" s="65">
        <v>60</v>
      </c>
      <c r="K114" s="66">
        <v>5</v>
      </c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2"/>
        <v>５年以上10年未満</v>
      </c>
      <c r="C115" s="65">
        <v>132</v>
      </c>
      <c r="D115" s="65">
        <v>39</v>
      </c>
      <c r="E115" s="65">
        <v>14</v>
      </c>
      <c r="F115" s="65">
        <v>32</v>
      </c>
      <c r="G115" s="65">
        <v>14</v>
      </c>
      <c r="H115" s="65">
        <v>19</v>
      </c>
      <c r="I115" s="65">
        <v>6</v>
      </c>
      <c r="J115" s="65">
        <v>49</v>
      </c>
      <c r="K115" s="66">
        <v>4</v>
      </c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2"/>
        <v>10年以上20年未満</v>
      </c>
      <c r="C116" s="65">
        <v>238</v>
      </c>
      <c r="D116" s="65">
        <v>65</v>
      </c>
      <c r="E116" s="65">
        <v>21</v>
      </c>
      <c r="F116" s="65">
        <v>41</v>
      </c>
      <c r="G116" s="65">
        <v>17</v>
      </c>
      <c r="H116" s="65">
        <v>35</v>
      </c>
      <c r="I116" s="65">
        <v>15</v>
      </c>
      <c r="J116" s="65">
        <v>103</v>
      </c>
      <c r="K116" s="66">
        <v>8</v>
      </c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2"/>
        <v>20年以上(次の「生まれたときから」を除く)</v>
      </c>
      <c r="C117" s="65">
        <v>522</v>
      </c>
      <c r="D117" s="65">
        <v>103</v>
      </c>
      <c r="E117" s="65">
        <v>30</v>
      </c>
      <c r="F117" s="65">
        <v>57</v>
      </c>
      <c r="G117" s="65">
        <v>19</v>
      </c>
      <c r="H117" s="65">
        <v>52</v>
      </c>
      <c r="I117" s="65">
        <v>18</v>
      </c>
      <c r="J117" s="65">
        <v>305</v>
      </c>
      <c r="K117" s="66">
        <v>35</v>
      </c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2"/>
        <v>生まれたときから</v>
      </c>
      <c r="C118" s="65">
        <v>222</v>
      </c>
      <c r="D118" s="65">
        <v>77</v>
      </c>
      <c r="E118" s="65">
        <v>34</v>
      </c>
      <c r="F118" s="65">
        <v>41</v>
      </c>
      <c r="G118" s="65">
        <v>18</v>
      </c>
      <c r="H118" s="65">
        <v>25</v>
      </c>
      <c r="I118" s="65">
        <v>14</v>
      </c>
      <c r="J118" s="65">
        <v>91</v>
      </c>
      <c r="K118" s="66">
        <v>7</v>
      </c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2"/>
        <v>東京23区内（板橋区を除く）</v>
      </c>
      <c r="C119" s="69">
        <v>519</v>
      </c>
      <c r="D119" s="69">
        <v>136</v>
      </c>
      <c r="E119" s="69">
        <v>41</v>
      </c>
      <c r="F119" s="69">
        <v>84</v>
      </c>
      <c r="G119" s="69">
        <v>32</v>
      </c>
      <c r="H119" s="69">
        <v>68</v>
      </c>
      <c r="I119" s="69">
        <v>28</v>
      </c>
      <c r="J119" s="69">
        <v>245</v>
      </c>
      <c r="K119" s="70">
        <v>24</v>
      </c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2"/>
        <v>東京都内の他市町村</v>
      </c>
      <c r="C120" s="65">
        <v>71</v>
      </c>
      <c r="D120" s="65">
        <v>18</v>
      </c>
      <c r="E120" s="65">
        <v>4</v>
      </c>
      <c r="F120" s="65">
        <v>13</v>
      </c>
      <c r="G120" s="65">
        <v>3</v>
      </c>
      <c r="H120" s="65">
        <v>6</v>
      </c>
      <c r="I120" s="65">
        <v>1</v>
      </c>
      <c r="J120" s="65">
        <v>36</v>
      </c>
      <c r="K120" s="66">
        <v>4</v>
      </c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2"/>
        <v>埼玉県内</v>
      </c>
      <c r="C121" s="65">
        <v>168</v>
      </c>
      <c r="D121" s="65">
        <v>45</v>
      </c>
      <c r="E121" s="65">
        <v>9</v>
      </c>
      <c r="F121" s="65">
        <v>25</v>
      </c>
      <c r="G121" s="65">
        <v>10</v>
      </c>
      <c r="H121" s="65">
        <v>14</v>
      </c>
      <c r="I121" s="65">
        <v>10</v>
      </c>
      <c r="J121" s="65">
        <v>82</v>
      </c>
      <c r="K121" s="66">
        <v>11</v>
      </c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2"/>
        <v>千葉県・神奈川県内</v>
      </c>
      <c r="C122" s="65">
        <v>85</v>
      </c>
      <c r="D122" s="65">
        <v>25</v>
      </c>
      <c r="E122" s="65">
        <v>10</v>
      </c>
      <c r="F122" s="65">
        <v>21</v>
      </c>
      <c r="G122" s="65">
        <v>9</v>
      </c>
      <c r="H122" s="65">
        <v>11</v>
      </c>
      <c r="I122" s="65">
        <v>8</v>
      </c>
      <c r="J122" s="65">
        <v>33</v>
      </c>
      <c r="K122" s="66">
        <v>2</v>
      </c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2"/>
        <v>その他（海外を含む）</v>
      </c>
      <c r="C123" s="65">
        <v>180</v>
      </c>
      <c r="D123" s="65">
        <v>46</v>
      </c>
      <c r="E123" s="65">
        <v>16</v>
      </c>
      <c r="F123" s="65">
        <v>36</v>
      </c>
      <c r="G123" s="65">
        <v>13</v>
      </c>
      <c r="H123" s="65">
        <v>19</v>
      </c>
      <c r="I123" s="65">
        <v>9</v>
      </c>
      <c r="J123" s="65">
        <v>80</v>
      </c>
      <c r="K123" s="66">
        <v>6</v>
      </c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B123"/>
  <sheetViews>
    <sheetView zoomScaleNormal="100" zoomScaleSheetLayoutView="85" workbookViewId="0">
      <selection activeCell="B1" sqref="B1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28">
      <c r="A1" s="55"/>
      <c r="B1" s="55" t="s">
        <v>552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42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9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197</v>
      </c>
      <c r="E4" s="40" t="s">
        <v>198</v>
      </c>
      <c r="F4" s="40" t="s">
        <v>199</v>
      </c>
      <c r="G4" s="40" t="s">
        <v>200</v>
      </c>
      <c r="H4" s="40" t="s">
        <v>201</v>
      </c>
      <c r="I4" s="40" t="s">
        <v>202</v>
      </c>
      <c r="J4" s="41" t="s">
        <v>1</v>
      </c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22</v>
      </c>
      <c r="E5" s="45">
        <v>27.1</v>
      </c>
      <c r="F5" s="45">
        <v>14.6</v>
      </c>
      <c r="G5" s="45">
        <v>3.6</v>
      </c>
      <c r="H5" s="45">
        <v>3.5</v>
      </c>
      <c r="I5" s="45">
        <v>27.2</v>
      </c>
      <c r="J5" s="46">
        <v>2.1</v>
      </c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22.8</v>
      </c>
      <c r="E6" s="45">
        <v>25.8</v>
      </c>
      <c r="F6" s="45">
        <v>17.2</v>
      </c>
      <c r="G6" s="45">
        <v>5.0999999999999996</v>
      </c>
      <c r="H6" s="45">
        <v>4.5</v>
      </c>
      <c r="I6" s="45">
        <v>23.2</v>
      </c>
      <c r="J6" s="46">
        <v>1.4</v>
      </c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21</v>
      </c>
      <c r="E7" s="45">
        <v>28.1</v>
      </c>
      <c r="F7" s="45">
        <v>12.7</v>
      </c>
      <c r="G7" s="45">
        <v>2.4</v>
      </c>
      <c r="H7" s="45">
        <v>2.8</v>
      </c>
      <c r="I7" s="45">
        <v>30.6</v>
      </c>
      <c r="J7" s="46">
        <v>2.4</v>
      </c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100</v>
      </c>
      <c r="D8" s="48">
        <v>0</v>
      </c>
      <c r="E8" s="48">
        <v>50</v>
      </c>
      <c r="F8" s="48">
        <v>0</v>
      </c>
      <c r="G8" s="48">
        <v>0</v>
      </c>
      <c r="H8" s="48">
        <v>0</v>
      </c>
      <c r="I8" s="48">
        <v>50</v>
      </c>
      <c r="J8" s="49">
        <v>0</v>
      </c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36.4</v>
      </c>
      <c r="E9" s="50">
        <v>45.5</v>
      </c>
      <c r="F9" s="50">
        <v>0</v>
      </c>
      <c r="G9" s="50">
        <v>0</v>
      </c>
      <c r="H9" s="50">
        <v>0</v>
      </c>
      <c r="I9" s="50">
        <v>18.2</v>
      </c>
      <c r="J9" s="51">
        <v>0</v>
      </c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19.3</v>
      </c>
      <c r="E10" s="45">
        <v>23</v>
      </c>
      <c r="F10" s="45">
        <v>22.2</v>
      </c>
      <c r="G10" s="45">
        <v>5.9</v>
      </c>
      <c r="H10" s="45">
        <v>7.4</v>
      </c>
      <c r="I10" s="45">
        <v>20</v>
      </c>
      <c r="J10" s="46">
        <v>2.2000000000000002</v>
      </c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13.5</v>
      </c>
      <c r="E11" s="45">
        <v>17.2</v>
      </c>
      <c r="F11" s="45">
        <v>20</v>
      </c>
      <c r="G11" s="45">
        <v>6</v>
      </c>
      <c r="H11" s="45">
        <v>8.4</v>
      </c>
      <c r="I11" s="45">
        <v>34.9</v>
      </c>
      <c r="J11" s="46">
        <v>0</v>
      </c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15.8</v>
      </c>
      <c r="E12" s="45">
        <v>30.9</v>
      </c>
      <c r="F12" s="45">
        <v>15.8</v>
      </c>
      <c r="G12" s="45">
        <v>1.5</v>
      </c>
      <c r="H12" s="45">
        <v>1.9</v>
      </c>
      <c r="I12" s="45">
        <v>34</v>
      </c>
      <c r="J12" s="46">
        <v>0</v>
      </c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17.899999999999999</v>
      </c>
      <c r="E13" s="45">
        <v>30.7</v>
      </c>
      <c r="F13" s="45">
        <v>12.8</v>
      </c>
      <c r="G13" s="45">
        <v>3.2</v>
      </c>
      <c r="H13" s="45">
        <v>2.8</v>
      </c>
      <c r="I13" s="45">
        <v>32.1</v>
      </c>
      <c r="J13" s="46">
        <v>0.5</v>
      </c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19.3</v>
      </c>
      <c r="E14" s="45">
        <v>37</v>
      </c>
      <c r="F14" s="45">
        <v>11.8</v>
      </c>
      <c r="G14" s="45">
        <v>5</v>
      </c>
      <c r="H14" s="45">
        <v>1.7</v>
      </c>
      <c r="I14" s="45">
        <v>23.5</v>
      </c>
      <c r="J14" s="46">
        <v>1.7</v>
      </c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36.4</v>
      </c>
      <c r="E15" s="45">
        <v>27.3</v>
      </c>
      <c r="F15" s="45">
        <v>10.4</v>
      </c>
      <c r="G15" s="45">
        <v>2.6</v>
      </c>
      <c r="H15" s="45">
        <v>0</v>
      </c>
      <c r="I15" s="45">
        <v>22.1</v>
      </c>
      <c r="J15" s="46">
        <v>1.3</v>
      </c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32.4</v>
      </c>
      <c r="E16" s="45">
        <v>24.5</v>
      </c>
      <c r="F16" s="45">
        <v>8.8000000000000007</v>
      </c>
      <c r="G16" s="45">
        <v>2</v>
      </c>
      <c r="H16" s="45">
        <v>3.9</v>
      </c>
      <c r="I16" s="45">
        <v>19.600000000000001</v>
      </c>
      <c r="J16" s="46">
        <v>8.8000000000000007</v>
      </c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33.9</v>
      </c>
      <c r="E17" s="45">
        <v>26.8</v>
      </c>
      <c r="F17" s="45">
        <v>10.199999999999999</v>
      </c>
      <c r="G17" s="45">
        <v>3.1</v>
      </c>
      <c r="H17" s="45">
        <v>1.6</v>
      </c>
      <c r="I17" s="45">
        <v>16.5</v>
      </c>
      <c r="J17" s="46">
        <v>7.9</v>
      </c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21.1</v>
      </c>
      <c r="E18" s="50">
        <v>26.3</v>
      </c>
      <c r="F18" s="50">
        <v>16</v>
      </c>
      <c r="G18" s="50">
        <v>1.8</v>
      </c>
      <c r="H18" s="50">
        <v>1.8</v>
      </c>
      <c r="I18" s="50">
        <v>29</v>
      </c>
      <c r="J18" s="51">
        <v>3.9</v>
      </c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19</v>
      </c>
      <c r="E19" s="45">
        <v>31.5</v>
      </c>
      <c r="F19" s="45">
        <v>16</v>
      </c>
      <c r="G19" s="45">
        <v>5.5</v>
      </c>
      <c r="H19" s="45">
        <v>4</v>
      </c>
      <c r="I19" s="45">
        <v>23</v>
      </c>
      <c r="J19" s="46">
        <v>1</v>
      </c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24.3</v>
      </c>
      <c r="E20" s="45">
        <v>24.3</v>
      </c>
      <c r="F20" s="45">
        <v>15.3</v>
      </c>
      <c r="G20" s="45">
        <v>2.8</v>
      </c>
      <c r="H20" s="45">
        <v>5.2</v>
      </c>
      <c r="I20" s="45">
        <v>27.1</v>
      </c>
      <c r="J20" s="46">
        <v>1</v>
      </c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20.100000000000001</v>
      </c>
      <c r="E21" s="45">
        <v>28.3</v>
      </c>
      <c r="F21" s="45">
        <v>11.5</v>
      </c>
      <c r="G21" s="45">
        <v>4.7</v>
      </c>
      <c r="H21" s="45">
        <v>3.9</v>
      </c>
      <c r="I21" s="45">
        <v>29</v>
      </c>
      <c r="J21" s="46">
        <v>2.5</v>
      </c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25.1</v>
      </c>
      <c r="E22" s="45">
        <v>26.7</v>
      </c>
      <c r="F22" s="45">
        <v>14</v>
      </c>
      <c r="G22" s="45">
        <v>4.0999999999999996</v>
      </c>
      <c r="H22" s="45">
        <v>2.9</v>
      </c>
      <c r="I22" s="45">
        <v>26.3</v>
      </c>
      <c r="J22" s="46">
        <v>0.8</v>
      </c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13.8</v>
      </c>
      <c r="E23" s="50">
        <v>26.4</v>
      </c>
      <c r="F23" s="50">
        <v>19.600000000000001</v>
      </c>
      <c r="G23" s="50">
        <v>5</v>
      </c>
      <c r="H23" s="50">
        <v>5.8</v>
      </c>
      <c r="I23" s="50">
        <v>29.2</v>
      </c>
      <c r="J23" s="51">
        <v>0.2</v>
      </c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21.2</v>
      </c>
      <c r="E24" s="45">
        <v>23.5</v>
      </c>
      <c r="F24" s="45">
        <v>14.1</v>
      </c>
      <c r="G24" s="45">
        <v>3.5</v>
      </c>
      <c r="H24" s="45">
        <v>5.9</v>
      </c>
      <c r="I24" s="45">
        <v>27.1</v>
      </c>
      <c r="J24" s="46">
        <v>4.7</v>
      </c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24.2</v>
      </c>
      <c r="E25" s="45">
        <v>27.3</v>
      </c>
      <c r="F25" s="45">
        <v>12.1</v>
      </c>
      <c r="G25" s="45">
        <v>9.1</v>
      </c>
      <c r="H25" s="45">
        <v>0</v>
      </c>
      <c r="I25" s="45">
        <v>24.2</v>
      </c>
      <c r="J25" s="46">
        <v>3</v>
      </c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28.5</v>
      </c>
      <c r="E26" s="45">
        <v>28.5</v>
      </c>
      <c r="F26" s="45">
        <v>10</v>
      </c>
      <c r="G26" s="45">
        <v>2.2999999999999998</v>
      </c>
      <c r="H26" s="45">
        <v>0</v>
      </c>
      <c r="I26" s="45">
        <v>27.1</v>
      </c>
      <c r="J26" s="46">
        <v>3.6</v>
      </c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27.3</v>
      </c>
      <c r="E27" s="45">
        <v>33.299999999999997</v>
      </c>
      <c r="F27" s="45">
        <v>15.2</v>
      </c>
      <c r="G27" s="45">
        <v>0</v>
      </c>
      <c r="H27" s="45">
        <v>6.1</v>
      </c>
      <c r="I27" s="45">
        <v>15.2</v>
      </c>
      <c r="J27" s="46">
        <v>3</v>
      </c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22</v>
      </c>
      <c r="E28" s="45">
        <v>25.3</v>
      </c>
      <c r="F28" s="45">
        <v>14.5</v>
      </c>
      <c r="G28" s="45">
        <v>3.2</v>
      </c>
      <c r="H28" s="45">
        <v>3.8</v>
      </c>
      <c r="I28" s="45">
        <v>30.1</v>
      </c>
      <c r="J28" s="46">
        <v>1.1000000000000001</v>
      </c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34.1</v>
      </c>
      <c r="E29" s="45">
        <v>26.7</v>
      </c>
      <c r="F29" s="45">
        <v>9.1999999999999993</v>
      </c>
      <c r="G29" s="45">
        <v>2.2999999999999998</v>
      </c>
      <c r="H29" s="45">
        <v>1.4</v>
      </c>
      <c r="I29" s="45">
        <v>23</v>
      </c>
      <c r="J29" s="46">
        <v>3.2</v>
      </c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18</v>
      </c>
      <c r="E30" s="45">
        <v>40</v>
      </c>
      <c r="F30" s="45">
        <v>8</v>
      </c>
      <c r="G30" s="45">
        <v>2</v>
      </c>
      <c r="H30" s="45">
        <v>0</v>
      </c>
      <c r="I30" s="45">
        <v>26</v>
      </c>
      <c r="J30" s="46">
        <v>6</v>
      </c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20.9</v>
      </c>
      <c r="E31" s="50">
        <v>25.7</v>
      </c>
      <c r="F31" s="50">
        <v>17.600000000000001</v>
      </c>
      <c r="G31" s="50">
        <v>2.7</v>
      </c>
      <c r="H31" s="50">
        <v>4.0999999999999996</v>
      </c>
      <c r="I31" s="50">
        <v>27.4</v>
      </c>
      <c r="J31" s="51">
        <v>1.7</v>
      </c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29.6</v>
      </c>
      <c r="E32" s="45">
        <v>27.2</v>
      </c>
      <c r="F32" s="45">
        <v>10.5</v>
      </c>
      <c r="G32" s="45">
        <v>3.5</v>
      </c>
      <c r="H32" s="45">
        <v>3.1</v>
      </c>
      <c r="I32" s="45">
        <v>24.4</v>
      </c>
      <c r="J32" s="46">
        <v>1.7</v>
      </c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19.100000000000001</v>
      </c>
      <c r="E33" s="45">
        <v>28.6</v>
      </c>
      <c r="F33" s="45">
        <v>14.2</v>
      </c>
      <c r="G33" s="45">
        <v>3.9</v>
      </c>
      <c r="H33" s="45">
        <v>3.2</v>
      </c>
      <c r="I33" s="45">
        <v>29</v>
      </c>
      <c r="J33" s="46">
        <v>2</v>
      </c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18.899999999999999</v>
      </c>
      <c r="E34" s="45">
        <v>28.4</v>
      </c>
      <c r="F34" s="45">
        <v>16.8</v>
      </c>
      <c r="G34" s="45">
        <v>4.2</v>
      </c>
      <c r="H34" s="45">
        <v>3.7</v>
      </c>
      <c r="I34" s="45">
        <v>26.8</v>
      </c>
      <c r="J34" s="46">
        <v>1.1000000000000001</v>
      </c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21.2</v>
      </c>
      <c r="E35" s="45">
        <v>27.3</v>
      </c>
      <c r="F35" s="45">
        <v>9.1</v>
      </c>
      <c r="G35" s="45">
        <v>3</v>
      </c>
      <c r="H35" s="45">
        <v>3</v>
      </c>
      <c r="I35" s="45">
        <v>36.4</v>
      </c>
      <c r="J35" s="46">
        <v>0</v>
      </c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22</v>
      </c>
      <c r="E36" s="45">
        <v>14.6</v>
      </c>
      <c r="F36" s="45">
        <v>19.5</v>
      </c>
      <c r="G36" s="45">
        <v>4.9000000000000004</v>
      </c>
      <c r="H36" s="45">
        <v>4.9000000000000004</v>
      </c>
      <c r="I36" s="45">
        <v>22</v>
      </c>
      <c r="J36" s="46">
        <v>12.2</v>
      </c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16.600000000000001</v>
      </c>
      <c r="E37" s="50">
        <v>20.7</v>
      </c>
      <c r="F37" s="50">
        <v>19.3</v>
      </c>
      <c r="G37" s="50">
        <v>3.4</v>
      </c>
      <c r="H37" s="50">
        <v>6.2</v>
      </c>
      <c r="I37" s="50">
        <v>33.1</v>
      </c>
      <c r="J37" s="51">
        <v>0.7</v>
      </c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14.7</v>
      </c>
      <c r="E38" s="45">
        <v>31</v>
      </c>
      <c r="F38" s="45">
        <v>14.7</v>
      </c>
      <c r="G38" s="45">
        <v>3.4</v>
      </c>
      <c r="H38" s="45">
        <v>4.3</v>
      </c>
      <c r="I38" s="45">
        <v>31.9</v>
      </c>
      <c r="J38" s="46">
        <v>0</v>
      </c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10.7</v>
      </c>
      <c r="E39" s="45">
        <v>37.299999999999997</v>
      </c>
      <c r="F39" s="45">
        <v>10.7</v>
      </c>
      <c r="G39" s="45">
        <v>4</v>
      </c>
      <c r="H39" s="45">
        <v>1.3</v>
      </c>
      <c r="I39" s="45">
        <v>36</v>
      </c>
      <c r="J39" s="46">
        <v>0</v>
      </c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27.1</v>
      </c>
      <c r="E40" s="45">
        <v>30</v>
      </c>
      <c r="F40" s="45">
        <v>13.3</v>
      </c>
      <c r="G40" s="45">
        <v>3.9</v>
      </c>
      <c r="H40" s="45">
        <v>1</v>
      </c>
      <c r="I40" s="45">
        <v>23.6</v>
      </c>
      <c r="J40" s="46">
        <v>1</v>
      </c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27.3</v>
      </c>
      <c r="E41" s="45">
        <v>26.7</v>
      </c>
      <c r="F41" s="45">
        <v>9.3000000000000007</v>
      </c>
      <c r="G41" s="45">
        <v>2.5</v>
      </c>
      <c r="H41" s="45">
        <v>2.5</v>
      </c>
      <c r="I41" s="45">
        <v>29.2</v>
      </c>
      <c r="J41" s="46">
        <v>2.5</v>
      </c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20.100000000000001</v>
      </c>
      <c r="E42" s="45">
        <v>27</v>
      </c>
      <c r="F42" s="45">
        <v>14.1</v>
      </c>
      <c r="G42" s="45">
        <v>4.2</v>
      </c>
      <c r="H42" s="45">
        <v>3.7</v>
      </c>
      <c r="I42" s="45">
        <v>29.3</v>
      </c>
      <c r="J42" s="46">
        <v>1.5</v>
      </c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23.5</v>
      </c>
      <c r="E43" s="50">
        <v>30</v>
      </c>
      <c r="F43" s="50">
        <v>13</v>
      </c>
      <c r="G43" s="50">
        <v>3.6</v>
      </c>
      <c r="H43" s="50">
        <v>2.7</v>
      </c>
      <c r="I43" s="50">
        <v>24.8</v>
      </c>
      <c r="J43" s="51">
        <v>2.5</v>
      </c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24</v>
      </c>
      <c r="E44" s="45">
        <v>24</v>
      </c>
      <c r="F44" s="45">
        <v>16</v>
      </c>
      <c r="G44" s="45">
        <v>8</v>
      </c>
      <c r="H44" s="45">
        <v>4</v>
      </c>
      <c r="I44" s="45">
        <v>20</v>
      </c>
      <c r="J44" s="46">
        <v>4</v>
      </c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22.6</v>
      </c>
      <c r="E45" s="45">
        <v>29</v>
      </c>
      <c r="F45" s="45">
        <v>13.4</v>
      </c>
      <c r="G45" s="45">
        <v>3.3</v>
      </c>
      <c r="H45" s="45">
        <v>2.8</v>
      </c>
      <c r="I45" s="45">
        <v>27.5</v>
      </c>
      <c r="J45" s="46">
        <v>1.3</v>
      </c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17.600000000000001</v>
      </c>
      <c r="E46" s="45">
        <v>18.2</v>
      </c>
      <c r="F46" s="45">
        <v>19.100000000000001</v>
      </c>
      <c r="G46" s="45">
        <v>4.0999999999999996</v>
      </c>
      <c r="H46" s="45">
        <v>5.9</v>
      </c>
      <c r="I46" s="45">
        <v>32.4</v>
      </c>
      <c r="J46" s="46">
        <v>2.6</v>
      </c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26.7</v>
      </c>
      <c r="E47" s="45">
        <v>34.700000000000003</v>
      </c>
      <c r="F47" s="45">
        <v>9.9</v>
      </c>
      <c r="G47" s="45">
        <v>1</v>
      </c>
      <c r="H47" s="45">
        <v>2</v>
      </c>
      <c r="I47" s="45">
        <v>24.8</v>
      </c>
      <c r="J47" s="46">
        <v>1</v>
      </c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18.8</v>
      </c>
      <c r="E48" s="45">
        <v>37.5</v>
      </c>
      <c r="F48" s="45">
        <v>12.5</v>
      </c>
      <c r="G48" s="45">
        <v>6.3</v>
      </c>
      <c r="H48" s="45">
        <v>3.1</v>
      </c>
      <c r="I48" s="45">
        <v>21.9</v>
      </c>
      <c r="J48" s="46">
        <v>0</v>
      </c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16.7</v>
      </c>
      <c r="E49" s="45">
        <v>16.7</v>
      </c>
      <c r="F49" s="45">
        <v>16.7</v>
      </c>
      <c r="G49" s="45">
        <v>0</v>
      </c>
      <c r="H49" s="45">
        <v>0</v>
      </c>
      <c r="I49" s="45">
        <v>33.299999999999997</v>
      </c>
      <c r="J49" s="46">
        <v>16.7</v>
      </c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13</v>
      </c>
      <c r="E50" s="50">
        <v>22.2</v>
      </c>
      <c r="F50" s="50">
        <v>24.1</v>
      </c>
      <c r="G50" s="50">
        <v>5.6</v>
      </c>
      <c r="H50" s="50">
        <v>7.4</v>
      </c>
      <c r="I50" s="50">
        <v>27.8</v>
      </c>
      <c r="J50" s="51">
        <v>0</v>
      </c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14.9</v>
      </c>
      <c r="E51" s="45">
        <v>23.8</v>
      </c>
      <c r="F51" s="45">
        <v>18.5</v>
      </c>
      <c r="G51" s="45">
        <v>4.8</v>
      </c>
      <c r="H51" s="45">
        <v>5.4</v>
      </c>
      <c r="I51" s="45">
        <v>30.4</v>
      </c>
      <c r="J51" s="46">
        <v>2.4</v>
      </c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19.7</v>
      </c>
      <c r="E52" s="45">
        <v>25</v>
      </c>
      <c r="F52" s="45">
        <v>15.2</v>
      </c>
      <c r="G52" s="45">
        <v>5.3</v>
      </c>
      <c r="H52" s="45">
        <v>6.1</v>
      </c>
      <c r="I52" s="45">
        <v>28.8</v>
      </c>
      <c r="J52" s="46">
        <v>0</v>
      </c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18.899999999999999</v>
      </c>
      <c r="E53" s="45">
        <v>29</v>
      </c>
      <c r="F53" s="45">
        <v>16</v>
      </c>
      <c r="G53" s="45">
        <v>3.4</v>
      </c>
      <c r="H53" s="45">
        <v>4.2</v>
      </c>
      <c r="I53" s="45">
        <v>26.1</v>
      </c>
      <c r="J53" s="46">
        <v>2.5</v>
      </c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26.1</v>
      </c>
      <c r="E54" s="45">
        <v>28.9</v>
      </c>
      <c r="F54" s="45">
        <v>11.9</v>
      </c>
      <c r="G54" s="45">
        <v>2.7</v>
      </c>
      <c r="H54" s="45">
        <v>2.2999999999999998</v>
      </c>
      <c r="I54" s="45">
        <v>25.5</v>
      </c>
      <c r="J54" s="46">
        <v>2.7</v>
      </c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23.9</v>
      </c>
      <c r="E55" s="45">
        <v>26.1</v>
      </c>
      <c r="F55" s="45">
        <v>14.4</v>
      </c>
      <c r="G55" s="45">
        <v>3.6</v>
      </c>
      <c r="H55" s="45">
        <v>1.8</v>
      </c>
      <c r="I55" s="45">
        <v>29.3</v>
      </c>
      <c r="J55" s="46">
        <v>0.9</v>
      </c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21.2</v>
      </c>
      <c r="E56" s="50">
        <v>28.3</v>
      </c>
      <c r="F56" s="50">
        <v>14.8</v>
      </c>
      <c r="G56" s="50">
        <v>4.2</v>
      </c>
      <c r="H56" s="50">
        <v>2.7</v>
      </c>
      <c r="I56" s="50">
        <v>27.2</v>
      </c>
      <c r="J56" s="51">
        <v>1.5</v>
      </c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25.4</v>
      </c>
      <c r="E57" s="45">
        <v>28.2</v>
      </c>
      <c r="F57" s="45">
        <v>9.9</v>
      </c>
      <c r="G57" s="45">
        <v>2.8</v>
      </c>
      <c r="H57" s="45">
        <v>4.2</v>
      </c>
      <c r="I57" s="45">
        <v>28.2</v>
      </c>
      <c r="J57" s="46">
        <v>1.4</v>
      </c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19</v>
      </c>
      <c r="E58" s="45">
        <v>26.8</v>
      </c>
      <c r="F58" s="45">
        <v>15.5</v>
      </c>
      <c r="G58" s="45">
        <v>1.8</v>
      </c>
      <c r="H58" s="45">
        <v>7.1</v>
      </c>
      <c r="I58" s="45">
        <v>26.2</v>
      </c>
      <c r="J58" s="46">
        <v>3.6</v>
      </c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25.9</v>
      </c>
      <c r="E59" s="45">
        <v>27.1</v>
      </c>
      <c r="F59" s="45">
        <v>15.3</v>
      </c>
      <c r="G59" s="45">
        <v>2.4</v>
      </c>
      <c r="H59" s="45">
        <v>7.1</v>
      </c>
      <c r="I59" s="45">
        <v>22.4</v>
      </c>
      <c r="J59" s="46">
        <v>0</v>
      </c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17.8</v>
      </c>
      <c r="E60" s="45">
        <v>27.8</v>
      </c>
      <c r="F60" s="45">
        <v>15.6</v>
      </c>
      <c r="G60" s="45">
        <v>5</v>
      </c>
      <c r="H60" s="45">
        <v>3.3</v>
      </c>
      <c r="I60" s="45">
        <v>28.3</v>
      </c>
      <c r="J60" s="46">
        <v>2.2000000000000002</v>
      </c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J67" si="0">+D4</f>
        <v>週に３回以上</v>
      </c>
      <c r="E67" s="60" t="str">
        <f t="shared" si="0"/>
        <v>週に１回～２回程度</v>
      </c>
      <c r="F67" s="60" t="str">
        <f t="shared" si="0"/>
        <v>月に１回～２回程度</v>
      </c>
      <c r="G67" s="60" t="str">
        <f t="shared" si="0"/>
        <v>３か月に１回程度</v>
      </c>
      <c r="H67" s="60" t="str">
        <f t="shared" si="0"/>
        <v>半年に１回程度</v>
      </c>
      <c r="I67" s="61" t="str">
        <f t="shared" si="0"/>
        <v>行っていない</v>
      </c>
      <c r="J67" s="62" t="str">
        <f t="shared" si="0"/>
        <v>無回答</v>
      </c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296</v>
      </c>
      <c r="E68" s="65">
        <v>365</v>
      </c>
      <c r="F68" s="65">
        <v>196</v>
      </c>
      <c r="G68" s="65">
        <v>48</v>
      </c>
      <c r="H68" s="65">
        <v>47</v>
      </c>
      <c r="I68" s="65">
        <v>367</v>
      </c>
      <c r="J68" s="66">
        <v>28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1">+B6</f>
        <v>男性</v>
      </c>
      <c r="C69" s="65">
        <v>574</v>
      </c>
      <c r="D69" s="65">
        <v>131</v>
      </c>
      <c r="E69" s="65">
        <v>148</v>
      </c>
      <c r="F69" s="65">
        <v>99</v>
      </c>
      <c r="G69" s="65">
        <v>29</v>
      </c>
      <c r="H69" s="65">
        <v>26</v>
      </c>
      <c r="I69" s="65">
        <v>133</v>
      </c>
      <c r="J69" s="66">
        <v>8</v>
      </c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1"/>
        <v>女性</v>
      </c>
      <c r="C70" s="65">
        <v>743</v>
      </c>
      <c r="D70" s="65">
        <v>156</v>
      </c>
      <c r="E70" s="65">
        <v>209</v>
      </c>
      <c r="F70" s="65">
        <v>94</v>
      </c>
      <c r="G70" s="65">
        <v>18</v>
      </c>
      <c r="H70" s="65">
        <v>21</v>
      </c>
      <c r="I70" s="65">
        <v>227</v>
      </c>
      <c r="J70" s="66">
        <v>18</v>
      </c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1"/>
        <v>回答しない</v>
      </c>
      <c r="C71" s="67">
        <v>2</v>
      </c>
      <c r="D71" s="67">
        <v>0</v>
      </c>
      <c r="E71" s="67">
        <v>1</v>
      </c>
      <c r="F71" s="67">
        <v>0</v>
      </c>
      <c r="G71" s="67">
        <v>0</v>
      </c>
      <c r="H71" s="67">
        <v>0</v>
      </c>
      <c r="I71" s="67">
        <v>1</v>
      </c>
      <c r="J71" s="68">
        <v>0</v>
      </c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1"/>
        <v>10歳代</v>
      </c>
      <c r="C72" s="69">
        <v>11</v>
      </c>
      <c r="D72" s="69">
        <v>4</v>
      </c>
      <c r="E72" s="69">
        <v>5</v>
      </c>
      <c r="F72" s="69">
        <v>0</v>
      </c>
      <c r="G72" s="69">
        <v>0</v>
      </c>
      <c r="H72" s="69">
        <v>0</v>
      </c>
      <c r="I72" s="69">
        <v>2</v>
      </c>
      <c r="J72" s="70">
        <v>0</v>
      </c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1"/>
        <v>20歳代</v>
      </c>
      <c r="C73" s="65">
        <v>135</v>
      </c>
      <c r="D73" s="65">
        <v>26</v>
      </c>
      <c r="E73" s="65">
        <v>31</v>
      </c>
      <c r="F73" s="65">
        <v>30</v>
      </c>
      <c r="G73" s="65">
        <v>8</v>
      </c>
      <c r="H73" s="65">
        <v>10</v>
      </c>
      <c r="I73" s="65">
        <v>27</v>
      </c>
      <c r="J73" s="66">
        <v>3</v>
      </c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1"/>
        <v>30歳代</v>
      </c>
      <c r="C74" s="65">
        <v>215</v>
      </c>
      <c r="D74" s="65">
        <v>29</v>
      </c>
      <c r="E74" s="65">
        <v>37</v>
      </c>
      <c r="F74" s="65">
        <v>43</v>
      </c>
      <c r="G74" s="65">
        <v>13</v>
      </c>
      <c r="H74" s="65">
        <v>18</v>
      </c>
      <c r="I74" s="65">
        <v>75</v>
      </c>
      <c r="J74" s="66">
        <v>0</v>
      </c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1"/>
        <v>40歳代</v>
      </c>
      <c r="C75" s="65">
        <v>259</v>
      </c>
      <c r="D75" s="65">
        <v>41</v>
      </c>
      <c r="E75" s="65">
        <v>80</v>
      </c>
      <c r="F75" s="65">
        <v>41</v>
      </c>
      <c r="G75" s="65">
        <v>4</v>
      </c>
      <c r="H75" s="65">
        <v>5</v>
      </c>
      <c r="I75" s="65">
        <v>88</v>
      </c>
      <c r="J75" s="66">
        <v>0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1"/>
        <v>50歳代</v>
      </c>
      <c r="C76" s="65">
        <v>218</v>
      </c>
      <c r="D76" s="65">
        <v>39</v>
      </c>
      <c r="E76" s="65">
        <v>67</v>
      </c>
      <c r="F76" s="65">
        <v>28</v>
      </c>
      <c r="G76" s="65">
        <v>7</v>
      </c>
      <c r="H76" s="65">
        <v>6</v>
      </c>
      <c r="I76" s="65">
        <v>70</v>
      </c>
      <c r="J76" s="66">
        <v>1</v>
      </c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1"/>
        <v>60～64歳</v>
      </c>
      <c r="C77" s="65">
        <v>119</v>
      </c>
      <c r="D77" s="65">
        <v>23</v>
      </c>
      <c r="E77" s="65">
        <v>44</v>
      </c>
      <c r="F77" s="65">
        <v>14</v>
      </c>
      <c r="G77" s="65">
        <v>6</v>
      </c>
      <c r="H77" s="65">
        <v>2</v>
      </c>
      <c r="I77" s="65">
        <v>28</v>
      </c>
      <c r="J77" s="66">
        <v>2</v>
      </c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1"/>
        <v>65～69歳</v>
      </c>
      <c r="C78" s="65">
        <v>154</v>
      </c>
      <c r="D78" s="65">
        <v>56</v>
      </c>
      <c r="E78" s="65">
        <v>42</v>
      </c>
      <c r="F78" s="65">
        <v>16</v>
      </c>
      <c r="G78" s="65">
        <v>4</v>
      </c>
      <c r="H78" s="65">
        <v>0</v>
      </c>
      <c r="I78" s="65">
        <v>34</v>
      </c>
      <c r="J78" s="66">
        <v>2</v>
      </c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1"/>
        <v>70～74歳</v>
      </c>
      <c r="C79" s="65">
        <v>102</v>
      </c>
      <c r="D79" s="65">
        <v>33</v>
      </c>
      <c r="E79" s="65">
        <v>25</v>
      </c>
      <c r="F79" s="65">
        <v>9</v>
      </c>
      <c r="G79" s="65">
        <v>2</v>
      </c>
      <c r="H79" s="65">
        <v>4</v>
      </c>
      <c r="I79" s="65">
        <v>20</v>
      </c>
      <c r="J79" s="66">
        <v>9</v>
      </c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1"/>
        <v>75歳以上</v>
      </c>
      <c r="C80" s="65">
        <v>127</v>
      </c>
      <c r="D80" s="65">
        <v>43</v>
      </c>
      <c r="E80" s="65">
        <v>34</v>
      </c>
      <c r="F80" s="65">
        <v>13</v>
      </c>
      <c r="G80" s="65">
        <v>4</v>
      </c>
      <c r="H80" s="65">
        <v>2</v>
      </c>
      <c r="I80" s="65">
        <v>21</v>
      </c>
      <c r="J80" s="66">
        <v>10</v>
      </c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1"/>
        <v>板橋地域(板橋・熊野・仲宿・仲町・富士見)</v>
      </c>
      <c r="C81" s="69">
        <v>331</v>
      </c>
      <c r="D81" s="69">
        <v>70</v>
      </c>
      <c r="E81" s="69">
        <v>87</v>
      </c>
      <c r="F81" s="69">
        <v>53</v>
      </c>
      <c r="G81" s="69">
        <v>6</v>
      </c>
      <c r="H81" s="69">
        <v>6</v>
      </c>
      <c r="I81" s="69">
        <v>96</v>
      </c>
      <c r="J81" s="70">
        <v>13</v>
      </c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1"/>
        <v>常盤台地域(大谷口・常盤台・桜川)</v>
      </c>
      <c r="C82" s="65">
        <v>200</v>
      </c>
      <c r="D82" s="65">
        <v>38</v>
      </c>
      <c r="E82" s="65">
        <v>63</v>
      </c>
      <c r="F82" s="65">
        <v>32</v>
      </c>
      <c r="G82" s="65">
        <v>11</v>
      </c>
      <c r="H82" s="65">
        <v>8</v>
      </c>
      <c r="I82" s="65">
        <v>46</v>
      </c>
      <c r="J82" s="66">
        <v>2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1"/>
        <v>志村地域(清水・志村坂上・中台・前野)</v>
      </c>
      <c r="C83" s="65">
        <v>288</v>
      </c>
      <c r="D83" s="65">
        <v>70</v>
      </c>
      <c r="E83" s="65">
        <v>70</v>
      </c>
      <c r="F83" s="65">
        <v>44</v>
      </c>
      <c r="G83" s="65">
        <v>8</v>
      </c>
      <c r="H83" s="65">
        <v>15</v>
      </c>
      <c r="I83" s="65">
        <v>78</v>
      </c>
      <c r="J83" s="66">
        <v>3</v>
      </c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1"/>
        <v>赤塚地域(下赤塚・成増・徳丸)</v>
      </c>
      <c r="C84" s="65">
        <v>279</v>
      </c>
      <c r="D84" s="65">
        <v>56</v>
      </c>
      <c r="E84" s="65">
        <v>79</v>
      </c>
      <c r="F84" s="65">
        <v>32</v>
      </c>
      <c r="G84" s="65">
        <v>13</v>
      </c>
      <c r="H84" s="65">
        <v>11</v>
      </c>
      <c r="I84" s="65">
        <v>81</v>
      </c>
      <c r="J84" s="66">
        <v>7</v>
      </c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1"/>
        <v>高島平地域(蓮根・舟渡・高島平)</v>
      </c>
      <c r="C85" s="65">
        <v>243</v>
      </c>
      <c r="D85" s="65">
        <v>61</v>
      </c>
      <c r="E85" s="65">
        <v>65</v>
      </c>
      <c r="F85" s="65">
        <v>34</v>
      </c>
      <c r="G85" s="65">
        <v>10</v>
      </c>
      <c r="H85" s="65">
        <v>7</v>
      </c>
      <c r="I85" s="65">
        <v>64</v>
      </c>
      <c r="J85" s="66">
        <v>2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1"/>
        <v>会社員・公務員</v>
      </c>
      <c r="C86" s="69">
        <v>500</v>
      </c>
      <c r="D86" s="69">
        <v>69</v>
      </c>
      <c r="E86" s="69">
        <v>132</v>
      </c>
      <c r="F86" s="69">
        <v>98</v>
      </c>
      <c r="G86" s="69">
        <v>25</v>
      </c>
      <c r="H86" s="69">
        <v>29</v>
      </c>
      <c r="I86" s="69">
        <v>146</v>
      </c>
      <c r="J86" s="70">
        <v>1</v>
      </c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1"/>
        <v>自営業・自由業</v>
      </c>
      <c r="C87" s="65">
        <v>85</v>
      </c>
      <c r="D87" s="65">
        <v>18</v>
      </c>
      <c r="E87" s="65">
        <v>20</v>
      </c>
      <c r="F87" s="65">
        <v>12</v>
      </c>
      <c r="G87" s="65">
        <v>3</v>
      </c>
      <c r="H87" s="65">
        <v>5</v>
      </c>
      <c r="I87" s="65">
        <v>23</v>
      </c>
      <c r="J87" s="66">
        <v>4</v>
      </c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1"/>
        <v>会社役員</v>
      </c>
      <c r="C88" s="65">
        <v>33</v>
      </c>
      <c r="D88" s="65">
        <v>8</v>
      </c>
      <c r="E88" s="65">
        <v>9</v>
      </c>
      <c r="F88" s="65">
        <v>4</v>
      </c>
      <c r="G88" s="65">
        <v>3</v>
      </c>
      <c r="H88" s="65">
        <v>0</v>
      </c>
      <c r="I88" s="65">
        <v>8</v>
      </c>
      <c r="J88" s="66">
        <v>1</v>
      </c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1"/>
        <v>主婦・主夫</v>
      </c>
      <c r="C89" s="65">
        <v>221</v>
      </c>
      <c r="D89" s="65">
        <v>63</v>
      </c>
      <c r="E89" s="65">
        <v>63</v>
      </c>
      <c r="F89" s="65">
        <v>22</v>
      </c>
      <c r="G89" s="65">
        <v>5</v>
      </c>
      <c r="H89" s="65">
        <v>0</v>
      </c>
      <c r="I89" s="65">
        <v>60</v>
      </c>
      <c r="J89" s="66">
        <v>8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1"/>
        <v>学生</v>
      </c>
      <c r="C90" s="65">
        <v>33</v>
      </c>
      <c r="D90" s="65">
        <v>9</v>
      </c>
      <c r="E90" s="65">
        <v>11</v>
      </c>
      <c r="F90" s="65">
        <v>5</v>
      </c>
      <c r="G90" s="65">
        <v>0</v>
      </c>
      <c r="H90" s="65">
        <v>2</v>
      </c>
      <c r="I90" s="65">
        <v>5</v>
      </c>
      <c r="J90" s="66">
        <v>1</v>
      </c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1"/>
        <v>アルバイト・パート</v>
      </c>
      <c r="C91" s="65">
        <v>186</v>
      </c>
      <c r="D91" s="65">
        <v>41</v>
      </c>
      <c r="E91" s="65">
        <v>47</v>
      </c>
      <c r="F91" s="65">
        <v>27</v>
      </c>
      <c r="G91" s="65">
        <v>6</v>
      </c>
      <c r="H91" s="65">
        <v>7</v>
      </c>
      <c r="I91" s="65">
        <v>56</v>
      </c>
      <c r="J91" s="66">
        <v>2</v>
      </c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1"/>
        <v>無職</v>
      </c>
      <c r="C92" s="65">
        <v>217</v>
      </c>
      <c r="D92" s="65">
        <v>74</v>
      </c>
      <c r="E92" s="65">
        <v>58</v>
      </c>
      <c r="F92" s="65">
        <v>20</v>
      </c>
      <c r="G92" s="65">
        <v>5</v>
      </c>
      <c r="H92" s="65">
        <v>3</v>
      </c>
      <c r="I92" s="65">
        <v>50</v>
      </c>
      <c r="J92" s="66">
        <v>7</v>
      </c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1"/>
        <v>その他</v>
      </c>
      <c r="C93" s="65">
        <v>50</v>
      </c>
      <c r="D93" s="65">
        <v>9</v>
      </c>
      <c r="E93" s="65">
        <v>20</v>
      </c>
      <c r="F93" s="65">
        <v>4</v>
      </c>
      <c r="G93" s="65">
        <v>1</v>
      </c>
      <c r="H93" s="65">
        <v>0</v>
      </c>
      <c r="I93" s="65">
        <v>13</v>
      </c>
      <c r="J93" s="66">
        <v>3</v>
      </c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1"/>
        <v>単身世帯</v>
      </c>
      <c r="C94" s="69">
        <v>296</v>
      </c>
      <c r="D94" s="69">
        <v>62</v>
      </c>
      <c r="E94" s="69">
        <v>76</v>
      </c>
      <c r="F94" s="69">
        <v>52</v>
      </c>
      <c r="G94" s="69">
        <v>8</v>
      </c>
      <c r="H94" s="69">
        <v>12</v>
      </c>
      <c r="I94" s="69">
        <v>81</v>
      </c>
      <c r="J94" s="70">
        <v>5</v>
      </c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1"/>
        <v>夫婦のみ</v>
      </c>
      <c r="C95" s="65">
        <v>287</v>
      </c>
      <c r="D95" s="65">
        <v>85</v>
      </c>
      <c r="E95" s="65">
        <v>78</v>
      </c>
      <c r="F95" s="65">
        <v>30</v>
      </c>
      <c r="G95" s="65">
        <v>10</v>
      </c>
      <c r="H95" s="65">
        <v>9</v>
      </c>
      <c r="I95" s="65">
        <v>70</v>
      </c>
      <c r="J95" s="66">
        <v>5</v>
      </c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1"/>
        <v>二世代同居(子と同居)</v>
      </c>
      <c r="C96" s="65">
        <v>493</v>
      </c>
      <c r="D96" s="65">
        <v>94</v>
      </c>
      <c r="E96" s="65">
        <v>141</v>
      </c>
      <c r="F96" s="65">
        <v>70</v>
      </c>
      <c r="G96" s="65">
        <v>19</v>
      </c>
      <c r="H96" s="65">
        <v>16</v>
      </c>
      <c r="I96" s="65">
        <v>143</v>
      </c>
      <c r="J96" s="66">
        <v>10</v>
      </c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1"/>
        <v>二世代同居(親と同居)</v>
      </c>
      <c r="C97" s="65">
        <v>190</v>
      </c>
      <c r="D97" s="65">
        <v>36</v>
      </c>
      <c r="E97" s="65">
        <v>54</v>
      </c>
      <c r="F97" s="65">
        <v>32</v>
      </c>
      <c r="G97" s="65">
        <v>8</v>
      </c>
      <c r="H97" s="65">
        <v>7</v>
      </c>
      <c r="I97" s="65">
        <v>51</v>
      </c>
      <c r="J97" s="66">
        <v>2</v>
      </c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1"/>
        <v>三世代同居</v>
      </c>
      <c r="C98" s="65">
        <v>33</v>
      </c>
      <c r="D98" s="65">
        <v>7</v>
      </c>
      <c r="E98" s="65">
        <v>9</v>
      </c>
      <c r="F98" s="65">
        <v>3</v>
      </c>
      <c r="G98" s="65">
        <v>1</v>
      </c>
      <c r="H98" s="65">
        <v>1</v>
      </c>
      <c r="I98" s="65">
        <v>12</v>
      </c>
      <c r="J98" s="66">
        <v>0</v>
      </c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1"/>
        <v>その他</v>
      </c>
      <c r="C99" s="65">
        <v>41</v>
      </c>
      <c r="D99" s="65">
        <v>9</v>
      </c>
      <c r="E99" s="65">
        <v>6</v>
      </c>
      <c r="F99" s="65">
        <v>8</v>
      </c>
      <c r="G99" s="65">
        <v>2</v>
      </c>
      <c r="H99" s="65">
        <v>2</v>
      </c>
      <c r="I99" s="65">
        <v>9</v>
      </c>
      <c r="J99" s="66">
        <v>5</v>
      </c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1"/>
        <v>未就学児</v>
      </c>
      <c r="C100" s="69">
        <v>145</v>
      </c>
      <c r="D100" s="69">
        <v>24</v>
      </c>
      <c r="E100" s="69">
        <v>30</v>
      </c>
      <c r="F100" s="69">
        <v>28</v>
      </c>
      <c r="G100" s="69">
        <v>5</v>
      </c>
      <c r="H100" s="69">
        <v>9</v>
      </c>
      <c r="I100" s="69">
        <v>48</v>
      </c>
      <c r="J100" s="70">
        <v>1</v>
      </c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2">+B38</f>
        <v>小学生</v>
      </c>
      <c r="C101" s="65">
        <v>116</v>
      </c>
      <c r="D101" s="65">
        <v>17</v>
      </c>
      <c r="E101" s="65">
        <v>36</v>
      </c>
      <c r="F101" s="65">
        <v>17</v>
      </c>
      <c r="G101" s="65">
        <v>4</v>
      </c>
      <c r="H101" s="65">
        <v>5</v>
      </c>
      <c r="I101" s="65">
        <v>37</v>
      </c>
      <c r="J101" s="66">
        <v>0</v>
      </c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2"/>
        <v>中学生</v>
      </c>
      <c r="C102" s="65">
        <v>75</v>
      </c>
      <c r="D102" s="65">
        <v>8</v>
      </c>
      <c r="E102" s="65">
        <v>28</v>
      </c>
      <c r="F102" s="65">
        <v>8</v>
      </c>
      <c r="G102" s="65">
        <v>3</v>
      </c>
      <c r="H102" s="65">
        <v>1</v>
      </c>
      <c r="I102" s="65">
        <v>27</v>
      </c>
      <c r="J102" s="66">
        <v>0</v>
      </c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2"/>
        <v>65～74歳の家族</v>
      </c>
      <c r="C103" s="65">
        <v>203</v>
      </c>
      <c r="D103" s="65">
        <v>55</v>
      </c>
      <c r="E103" s="65">
        <v>61</v>
      </c>
      <c r="F103" s="65">
        <v>27</v>
      </c>
      <c r="G103" s="65">
        <v>8</v>
      </c>
      <c r="H103" s="65">
        <v>2</v>
      </c>
      <c r="I103" s="65">
        <v>48</v>
      </c>
      <c r="J103" s="66">
        <v>2</v>
      </c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2"/>
        <v>75歳以上の家族</v>
      </c>
      <c r="C104" s="65">
        <v>161</v>
      </c>
      <c r="D104" s="65">
        <v>44</v>
      </c>
      <c r="E104" s="65">
        <v>43</v>
      </c>
      <c r="F104" s="65">
        <v>15</v>
      </c>
      <c r="G104" s="65">
        <v>4</v>
      </c>
      <c r="H104" s="65">
        <v>4</v>
      </c>
      <c r="I104" s="65">
        <v>47</v>
      </c>
      <c r="J104" s="66">
        <v>4</v>
      </c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2"/>
        <v>1～5以外の家族と同居している</v>
      </c>
      <c r="C105" s="65">
        <v>710</v>
      </c>
      <c r="D105" s="65">
        <v>143</v>
      </c>
      <c r="E105" s="65">
        <v>192</v>
      </c>
      <c r="F105" s="65">
        <v>100</v>
      </c>
      <c r="G105" s="65">
        <v>30</v>
      </c>
      <c r="H105" s="65">
        <v>26</v>
      </c>
      <c r="I105" s="65">
        <v>208</v>
      </c>
      <c r="J105" s="66">
        <v>11</v>
      </c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2"/>
        <v>一戸建（持ち家）</v>
      </c>
      <c r="C106" s="69">
        <v>447</v>
      </c>
      <c r="D106" s="69">
        <v>105</v>
      </c>
      <c r="E106" s="69">
        <v>134</v>
      </c>
      <c r="F106" s="69">
        <v>58</v>
      </c>
      <c r="G106" s="69">
        <v>16</v>
      </c>
      <c r="H106" s="69">
        <v>12</v>
      </c>
      <c r="I106" s="69">
        <v>111</v>
      </c>
      <c r="J106" s="70">
        <v>11</v>
      </c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2"/>
        <v>一戸建（賃貸）</v>
      </c>
      <c r="C107" s="65">
        <v>25</v>
      </c>
      <c r="D107" s="65">
        <v>6</v>
      </c>
      <c r="E107" s="65">
        <v>6</v>
      </c>
      <c r="F107" s="65">
        <v>4</v>
      </c>
      <c r="G107" s="65">
        <v>2</v>
      </c>
      <c r="H107" s="65">
        <v>1</v>
      </c>
      <c r="I107" s="65">
        <v>5</v>
      </c>
      <c r="J107" s="66">
        <v>1</v>
      </c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2"/>
        <v>マンション（持ち家）</v>
      </c>
      <c r="C108" s="65">
        <v>389</v>
      </c>
      <c r="D108" s="65">
        <v>88</v>
      </c>
      <c r="E108" s="65">
        <v>113</v>
      </c>
      <c r="F108" s="65">
        <v>52</v>
      </c>
      <c r="G108" s="65">
        <v>13</v>
      </c>
      <c r="H108" s="65">
        <v>11</v>
      </c>
      <c r="I108" s="65">
        <v>107</v>
      </c>
      <c r="J108" s="66">
        <v>5</v>
      </c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2"/>
        <v>マンション・アパート（賃貸）</v>
      </c>
      <c r="C109" s="65">
        <v>340</v>
      </c>
      <c r="D109" s="65">
        <v>60</v>
      </c>
      <c r="E109" s="65">
        <v>62</v>
      </c>
      <c r="F109" s="65">
        <v>65</v>
      </c>
      <c r="G109" s="65">
        <v>14</v>
      </c>
      <c r="H109" s="65">
        <v>20</v>
      </c>
      <c r="I109" s="65">
        <v>110</v>
      </c>
      <c r="J109" s="66">
        <v>9</v>
      </c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2"/>
        <v>都市再生機構・公社住宅・　都営住宅・区営住宅</v>
      </c>
      <c r="C110" s="65">
        <v>101</v>
      </c>
      <c r="D110" s="65">
        <v>27</v>
      </c>
      <c r="E110" s="65">
        <v>35</v>
      </c>
      <c r="F110" s="65">
        <v>10</v>
      </c>
      <c r="G110" s="65">
        <v>1</v>
      </c>
      <c r="H110" s="65">
        <v>2</v>
      </c>
      <c r="I110" s="65">
        <v>25</v>
      </c>
      <c r="J110" s="66">
        <v>1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2"/>
        <v>社宅・寮・間借り・住込み</v>
      </c>
      <c r="C111" s="65">
        <v>32</v>
      </c>
      <c r="D111" s="65">
        <v>6</v>
      </c>
      <c r="E111" s="65">
        <v>12</v>
      </c>
      <c r="F111" s="65">
        <v>4</v>
      </c>
      <c r="G111" s="65">
        <v>2</v>
      </c>
      <c r="H111" s="65">
        <v>1</v>
      </c>
      <c r="I111" s="65">
        <v>7</v>
      </c>
      <c r="J111" s="66">
        <v>0</v>
      </c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2"/>
        <v>その他（ケア付住宅など）</v>
      </c>
      <c r="C112" s="65">
        <v>6</v>
      </c>
      <c r="D112" s="65">
        <v>1</v>
      </c>
      <c r="E112" s="65">
        <v>1</v>
      </c>
      <c r="F112" s="65">
        <v>1</v>
      </c>
      <c r="G112" s="65">
        <v>0</v>
      </c>
      <c r="H112" s="65">
        <v>0</v>
      </c>
      <c r="I112" s="65">
        <v>2</v>
      </c>
      <c r="J112" s="66">
        <v>1</v>
      </c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2"/>
        <v>１年未満</v>
      </c>
      <c r="C113" s="69">
        <v>54</v>
      </c>
      <c r="D113" s="69">
        <v>7</v>
      </c>
      <c r="E113" s="69">
        <v>12</v>
      </c>
      <c r="F113" s="69">
        <v>13</v>
      </c>
      <c r="G113" s="69">
        <v>3</v>
      </c>
      <c r="H113" s="69">
        <v>4</v>
      </c>
      <c r="I113" s="69">
        <v>15</v>
      </c>
      <c r="J113" s="70">
        <v>0</v>
      </c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2"/>
        <v>１年以上５年未満</v>
      </c>
      <c r="C114" s="65">
        <v>168</v>
      </c>
      <c r="D114" s="65">
        <v>25</v>
      </c>
      <c r="E114" s="65">
        <v>40</v>
      </c>
      <c r="F114" s="65">
        <v>31</v>
      </c>
      <c r="G114" s="65">
        <v>8</v>
      </c>
      <c r="H114" s="65">
        <v>9</v>
      </c>
      <c r="I114" s="65">
        <v>51</v>
      </c>
      <c r="J114" s="66">
        <v>4</v>
      </c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2"/>
        <v>５年以上10年未満</v>
      </c>
      <c r="C115" s="65">
        <v>132</v>
      </c>
      <c r="D115" s="65">
        <v>26</v>
      </c>
      <c r="E115" s="65">
        <v>33</v>
      </c>
      <c r="F115" s="65">
        <v>20</v>
      </c>
      <c r="G115" s="65">
        <v>7</v>
      </c>
      <c r="H115" s="65">
        <v>8</v>
      </c>
      <c r="I115" s="65">
        <v>38</v>
      </c>
      <c r="J115" s="66">
        <v>0</v>
      </c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2"/>
        <v>10年以上20年未満</v>
      </c>
      <c r="C116" s="65">
        <v>238</v>
      </c>
      <c r="D116" s="65">
        <v>45</v>
      </c>
      <c r="E116" s="65">
        <v>69</v>
      </c>
      <c r="F116" s="65">
        <v>38</v>
      </c>
      <c r="G116" s="65">
        <v>8</v>
      </c>
      <c r="H116" s="65">
        <v>10</v>
      </c>
      <c r="I116" s="65">
        <v>62</v>
      </c>
      <c r="J116" s="66">
        <v>6</v>
      </c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2"/>
        <v>20年以上(次の「生まれたときから」を除く)</v>
      </c>
      <c r="C117" s="65">
        <v>522</v>
      </c>
      <c r="D117" s="65">
        <v>136</v>
      </c>
      <c r="E117" s="65">
        <v>151</v>
      </c>
      <c r="F117" s="65">
        <v>62</v>
      </c>
      <c r="G117" s="65">
        <v>14</v>
      </c>
      <c r="H117" s="65">
        <v>12</v>
      </c>
      <c r="I117" s="65">
        <v>133</v>
      </c>
      <c r="J117" s="66">
        <v>14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2"/>
        <v>生まれたときから</v>
      </c>
      <c r="C118" s="65">
        <v>222</v>
      </c>
      <c r="D118" s="65">
        <v>53</v>
      </c>
      <c r="E118" s="65">
        <v>58</v>
      </c>
      <c r="F118" s="65">
        <v>32</v>
      </c>
      <c r="G118" s="65">
        <v>8</v>
      </c>
      <c r="H118" s="65">
        <v>4</v>
      </c>
      <c r="I118" s="65">
        <v>65</v>
      </c>
      <c r="J118" s="66">
        <v>2</v>
      </c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2"/>
        <v>東京23区内（板橋区を除く）</v>
      </c>
      <c r="C119" s="69">
        <v>519</v>
      </c>
      <c r="D119" s="69">
        <v>110</v>
      </c>
      <c r="E119" s="69">
        <v>147</v>
      </c>
      <c r="F119" s="69">
        <v>77</v>
      </c>
      <c r="G119" s="69">
        <v>22</v>
      </c>
      <c r="H119" s="69">
        <v>14</v>
      </c>
      <c r="I119" s="69">
        <v>141</v>
      </c>
      <c r="J119" s="70">
        <v>8</v>
      </c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2"/>
        <v>東京都内の他市町村</v>
      </c>
      <c r="C120" s="65">
        <v>71</v>
      </c>
      <c r="D120" s="65">
        <v>18</v>
      </c>
      <c r="E120" s="65">
        <v>20</v>
      </c>
      <c r="F120" s="65">
        <v>7</v>
      </c>
      <c r="G120" s="65">
        <v>2</v>
      </c>
      <c r="H120" s="65">
        <v>3</v>
      </c>
      <c r="I120" s="65">
        <v>20</v>
      </c>
      <c r="J120" s="66">
        <v>1</v>
      </c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2"/>
        <v>埼玉県内</v>
      </c>
      <c r="C121" s="65">
        <v>168</v>
      </c>
      <c r="D121" s="65">
        <v>32</v>
      </c>
      <c r="E121" s="65">
        <v>45</v>
      </c>
      <c r="F121" s="65">
        <v>26</v>
      </c>
      <c r="G121" s="65">
        <v>3</v>
      </c>
      <c r="H121" s="65">
        <v>12</v>
      </c>
      <c r="I121" s="65">
        <v>44</v>
      </c>
      <c r="J121" s="66">
        <v>6</v>
      </c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2"/>
        <v>千葉県・神奈川県内</v>
      </c>
      <c r="C122" s="65">
        <v>85</v>
      </c>
      <c r="D122" s="65">
        <v>22</v>
      </c>
      <c r="E122" s="65">
        <v>23</v>
      </c>
      <c r="F122" s="65">
        <v>13</v>
      </c>
      <c r="G122" s="65">
        <v>2</v>
      </c>
      <c r="H122" s="65">
        <v>6</v>
      </c>
      <c r="I122" s="65">
        <v>19</v>
      </c>
      <c r="J122" s="66">
        <v>0</v>
      </c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2"/>
        <v>その他（海外を含む）</v>
      </c>
      <c r="C123" s="65">
        <v>180</v>
      </c>
      <c r="D123" s="65">
        <v>32</v>
      </c>
      <c r="E123" s="65">
        <v>50</v>
      </c>
      <c r="F123" s="65">
        <v>28</v>
      </c>
      <c r="G123" s="65">
        <v>9</v>
      </c>
      <c r="H123" s="65">
        <v>6</v>
      </c>
      <c r="I123" s="65">
        <v>51</v>
      </c>
      <c r="J123" s="66">
        <v>4</v>
      </c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B123"/>
  <sheetViews>
    <sheetView zoomScaleNormal="100" zoomScaleSheetLayoutView="85" workbookViewId="0">
      <selection activeCell="C4" sqref="C4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8" width="7.7109375" style="6" customWidth="1"/>
    <col min="9" max="9" width="9.140625" style="3"/>
    <col min="10" max="10" width="7.7109375" style="6" customWidth="1"/>
    <col min="11" max="11" width="7.7109375" style="3" customWidth="1"/>
    <col min="12" max="16384" width="9.140625" style="3"/>
  </cols>
  <sheetData>
    <row r="1" spans="1:28">
      <c r="A1" s="55"/>
      <c r="B1" s="55" t="s">
        <v>553</v>
      </c>
      <c r="C1" s="54"/>
      <c r="D1" s="55"/>
      <c r="E1" s="55"/>
      <c r="F1" s="55"/>
      <c r="G1" s="55"/>
      <c r="H1" s="55"/>
      <c r="I1" s="63"/>
      <c r="J1" s="55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/>
      <c r="C2" s="54"/>
      <c r="D2" s="55"/>
      <c r="E2" s="55"/>
      <c r="F2" s="55"/>
      <c r="G2" s="55"/>
      <c r="H2" s="55"/>
      <c r="I2" s="63"/>
      <c r="J2" s="55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42"/>
      <c r="AB2" s="63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9"/>
      <c r="J3" s="98">
        <v>6</v>
      </c>
      <c r="K3" s="99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203</v>
      </c>
      <c r="E4" s="40" t="s">
        <v>204</v>
      </c>
      <c r="F4" s="40" t="s">
        <v>125</v>
      </c>
      <c r="G4" s="40" t="s">
        <v>205</v>
      </c>
      <c r="H4" s="40" t="s">
        <v>206</v>
      </c>
      <c r="I4" s="41" t="s">
        <v>1</v>
      </c>
      <c r="J4" s="40" t="s">
        <v>502</v>
      </c>
      <c r="K4" s="41" t="s">
        <v>503</v>
      </c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72.8</v>
      </c>
      <c r="E5" s="45">
        <v>15.4</v>
      </c>
      <c r="F5" s="45">
        <v>7.5</v>
      </c>
      <c r="G5" s="45">
        <v>2.5</v>
      </c>
      <c r="H5" s="45">
        <v>1.1000000000000001</v>
      </c>
      <c r="I5" s="46">
        <v>0.7</v>
      </c>
      <c r="J5" s="72">
        <f>SUM(D5:E5)</f>
        <v>88.2</v>
      </c>
      <c r="K5" s="73">
        <f>SUM(G5:H5)</f>
        <v>3.6</v>
      </c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68.599999999999994</v>
      </c>
      <c r="E6" s="45">
        <v>16.399999999999999</v>
      </c>
      <c r="F6" s="45">
        <v>8.9</v>
      </c>
      <c r="G6" s="45">
        <v>3.7</v>
      </c>
      <c r="H6" s="45">
        <v>1.7</v>
      </c>
      <c r="I6" s="46">
        <v>0.7</v>
      </c>
      <c r="J6" s="72">
        <f t="shared" ref="J6:J60" si="0">SUM(D6:E6)</f>
        <v>85</v>
      </c>
      <c r="K6" s="73">
        <f t="shared" ref="K6:K60" si="1">SUM(G6:H6)</f>
        <v>5.4</v>
      </c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76.3</v>
      </c>
      <c r="E7" s="45">
        <v>14.1</v>
      </c>
      <c r="F7" s="45">
        <v>6.3</v>
      </c>
      <c r="G7" s="45">
        <v>1.7</v>
      </c>
      <c r="H7" s="45">
        <v>0.7</v>
      </c>
      <c r="I7" s="46">
        <v>0.8</v>
      </c>
      <c r="J7" s="72">
        <f t="shared" si="0"/>
        <v>90.4</v>
      </c>
      <c r="K7" s="73">
        <f t="shared" si="1"/>
        <v>2.4</v>
      </c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100</v>
      </c>
      <c r="D8" s="48">
        <v>100</v>
      </c>
      <c r="E8" s="48">
        <v>0</v>
      </c>
      <c r="F8" s="48">
        <v>0</v>
      </c>
      <c r="G8" s="48">
        <v>0</v>
      </c>
      <c r="H8" s="48">
        <v>0</v>
      </c>
      <c r="I8" s="49">
        <v>0</v>
      </c>
      <c r="J8" s="74">
        <f t="shared" si="0"/>
        <v>100</v>
      </c>
      <c r="K8" s="75">
        <f t="shared" si="1"/>
        <v>0</v>
      </c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72.7</v>
      </c>
      <c r="E9" s="50">
        <v>27.3</v>
      </c>
      <c r="F9" s="50">
        <v>0</v>
      </c>
      <c r="G9" s="50">
        <v>0</v>
      </c>
      <c r="H9" s="50">
        <v>0</v>
      </c>
      <c r="I9" s="51">
        <v>0</v>
      </c>
      <c r="J9" s="76">
        <f t="shared" si="0"/>
        <v>100</v>
      </c>
      <c r="K9" s="77">
        <f t="shared" si="1"/>
        <v>0</v>
      </c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72.599999999999994</v>
      </c>
      <c r="E10" s="45">
        <v>17</v>
      </c>
      <c r="F10" s="45">
        <v>5.9</v>
      </c>
      <c r="G10" s="45">
        <v>2.2000000000000002</v>
      </c>
      <c r="H10" s="45">
        <v>1.5</v>
      </c>
      <c r="I10" s="46">
        <v>0.7</v>
      </c>
      <c r="J10" s="72">
        <f t="shared" si="0"/>
        <v>89.6</v>
      </c>
      <c r="K10" s="73">
        <f t="shared" si="1"/>
        <v>3.7</v>
      </c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73.5</v>
      </c>
      <c r="E11" s="45">
        <v>17.2</v>
      </c>
      <c r="F11" s="45">
        <v>5.0999999999999996</v>
      </c>
      <c r="G11" s="45">
        <v>3.7</v>
      </c>
      <c r="H11" s="45">
        <v>0.5</v>
      </c>
      <c r="I11" s="46">
        <v>0</v>
      </c>
      <c r="J11" s="72">
        <f t="shared" si="0"/>
        <v>90.7</v>
      </c>
      <c r="K11" s="73">
        <f t="shared" si="1"/>
        <v>4.2</v>
      </c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74.900000000000006</v>
      </c>
      <c r="E12" s="45">
        <v>15.4</v>
      </c>
      <c r="F12" s="45">
        <v>4.5999999999999996</v>
      </c>
      <c r="G12" s="45">
        <v>3.9</v>
      </c>
      <c r="H12" s="45">
        <v>1.2</v>
      </c>
      <c r="I12" s="46">
        <v>0</v>
      </c>
      <c r="J12" s="72">
        <f t="shared" si="0"/>
        <v>90.3</v>
      </c>
      <c r="K12" s="73">
        <f t="shared" si="1"/>
        <v>5.0999999999999996</v>
      </c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74.8</v>
      </c>
      <c r="E13" s="45">
        <v>12.4</v>
      </c>
      <c r="F13" s="45">
        <v>9.1999999999999993</v>
      </c>
      <c r="G13" s="45">
        <v>0.9</v>
      </c>
      <c r="H13" s="45">
        <v>1.8</v>
      </c>
      <c r="I13" s="46">
        <v>0.9</v>
      </c>
      <c r="J13" s="72">
        <f t="shared" si="0"/>
        <v>87.2</v>
      </c>
      <c r="K13" s="73">
        <f t="shared" si="1"/>
        <v>2.7</v>
      </c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68.099999999999994</v>
      </c>
      <c r="E14" s="45">
        <v>16</v>
      </c>
      <c r="F14" s="45">
        <v>11.8</v>
      </c>
      <c r="G14" s="45">
        <v>1.7</v>
      </c>
      <c r="H14" s="45">
        <v>0.8</v>
      </c>
      <c r="I14" s="46">
        <v>1.7</v>
      </c>
      <c r="J14" s="72">
        <f t="shared" si="0"/>
        <v>84.1</v>
      </c>
      <c r="K14" s="73">
        <f t="shared" si="1"/>
        <v>2.5</v>
      </c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75.3</v>
      </c>
      <c r="E15" s="45">
        <v>12.3</v>
      </c>
      <c r="F15" s="45">
        <v>9.6999999999999993</v>
      </c>
      <c r="G15" s="45">
        <v>1.3</v>
      </c>
      <c r="H15" s="45">
        <v>0.6</v>
      </c>
      <c r="I15" s="46">
        <v>0.6</v>
      </c>
      <c r="J15" s="72">
        <f t="shared" si="0"/>
        <v>87.6</v>
      </c>
      <c r="K15" s="73">
        <f t="shared" si="1"/>
        <v>1.9</v>
      </c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65.7</v>
      </c>
      <c r="E16" s="45">
        <v>20.6</v>
      </c>
      <c r="F16" s="45">
        <v>7.8</v>
      </c>
      <c r="G16" s="45">
        <v>2.9</v>
      </c>
      <c r="H16" s="45">
        <v>1</v>
      </c>
      <c r="I16" s="46">
        <v>2</v>
      </c>
      <c r="J16" s="72">
        <f t="shared" si="0"/>
        <v>86.3</v>
      </c>
      <c r="K16" s="73">
        <f t="shared" si="1"/>
        <v>3.9</v>
      </c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70.900000000000006</v>
      </c>
      <c r="E17" s="45">
        <v>12.6</v>
      </c>
      <c r="F17" s="45">
        <v>10.199999999999999</v>
      </c>
      <c r="G17" s="45">
        <v>3.1</v>
      </c>
      <c r="H17" s="45">
        <v>1.6</v>
      </c>
      <c r="I17" s="46">
        <v>1.6</v>
      </c>
      <c r="J17" s="72">
        <f t="shared" si="0"/>
        <v>83.5</v>
      </c>
      <c r="K17" s="73">
        <f t="shared" si="1"/>
        <v>4.7</v>
      </c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72.8</v>
      </c>
      <c r="E18" s="50">
        <v>12.1</v>
      </c>
      <c r="F18" s="50">
        <v>7.9</v>
      </c>
      <c r="G18" s="50">
        <v>4.5</v>
      </c>
      <c r="H18" s="50">
        <v>1.2</v>
      </c>
      <c r="I18" s="51">
        <v>1.5</v>
      </c>
      <c r="J18" s="76">
        <f t="shared" si="0"/>
        <v>84.9</v>
      </c>
      <c r="K18" s="77">
        <f t="shared" si="1"/>
        <v>5.7</v>
      </c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73</v>
      </c>
      <c r="E19" s="45">
        <v>17</v>
      </c>
      <c r="F19" s="45">
        <v>7.5</v>
      </c>
      <c r="G19" s="45">
        <v>2</v>
      </c>
      <c r="H19" s="45">
        <v>0.5</v>
      </c>
      <c r="I19" s="46">
        <v>0</v>
      </c>
      <c r="J19" s="72">
        <f t="shared" si="0"/>
        <v>90</v>
      </c>
      <c r="K19" s="73">
        <f t="shared" si="1"/>
        <v>2.5</v>
      </c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74.3</v>
      </c>
      <c r="E20" s="45">
        <v>16</v>
      </c>
      <c r="F20" s="45">
        <v>6.6</v>
      </c>
      <c r="G20" s="45">
        <v>1.4</v>
      </c>
      <c r="H20" s="45">
        <v>1</v>
      </c>
      <c r="I20" s="46">
        <v>0.7</v>
      </c>
      <c r="J20" s="72">
        <f t="shared" si="0"/>
        <v>90.3</v>
      </c>
      <c r="K20" s="73">
        <f t="shared" si="1"/>
        <v>2.4</v>
      </c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69.5</v>
      </c>
      <c r="E21" s="45">
        <v>18.600000000000001</v>
      </c>
      <c r="F21" s="45">
        <v>7.2</v>
      </c>
      <c r="G21" s="45">
        <v>2.9</v>
      </c>
      <c r="H21" s="45">
        <v>1.1000000000000001</v>
      </c>
      <c r="I21" s="46">
        <v>0.7</v>
      </c>
      <c r="J21" s="72">
        <f t="shared" si="0"/>
        <v>88.1</v>
      </c>
      <c r="K21" s="73">
        <f t="shared" si="1"/>
        <v>4</v>
      </c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74.099999999999994</v>
      </c>
      <c r="E22" s="45">
        <v>14</v>
      </c>
      <c r="F22" s="45">
        <v>8.6</v>
      </c>
      <c r="G22" s="45">
        <v>1.2</v>
      </c>
      <c r="H22" s="45">
        <v>1.6</v>
      </c>
      <c r="I22" s="46">
        <v>0.4</v>
      </c>
      <c r="J22" s="72">
        <f t="shared" si="0"/>
        <v>88.1</v>
      </c>
      <c r="K22" s="73">
        <f t="shared" si="1"/>
        <v>2.8</v>
      </c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73.400000000000006</v>
      </c>
      <c r="E23" s="50">
        <v>15.2</v>
      </c>
      <c r="F23" s="50">
        <v>6.8</v>
      </c>
      <c r="G23" s="50">
        <v>2.6</v>
      </c>
      <c r="H23" s="50">
        <v>1.6</v>
      </c>
      <c r="I23" s="51">
        <v>0.4</v>
      </c>
      <c r="J23" s="76">
        <f t="shared" si="0"/>
        <v>88.6</v>
      </c>
      <c r="K23" s="77">
        <f t="shared" si="1"/>
        <v>4.2</v>
      </c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64.7</v>
      </c>
      <c r="E24" s="45">
        <v>20</v>
      </c>
      <c r="F24" s="45">
        <v>10.6</v>
      </c>
      <c r="G24" s="45">
        <v>4.7</v>
      </c>
      <c r="H24" s="45">
        <v>0</v>
      </c>
      <c r="I24" s="46">
        <v>0</v>
      </c>
      <c r="J24" s="72">
        <f t="shared" si="0"/>
        <v>84.7</v>
      </c>
      <c r="K24" s="73">
        <f t="shared" si="1"/>
        <v>4.7</v>
      </c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72.7</v>
      </c>
      <c r="E25" s="45">
        <v>9.1</v>
      </c>
      <c r="F25" s="45">
        <v>12.1</v>
      </c>
      <c r="G25" s="45">
        <v>6.1</v>
      </c>
      <c r="H25" s="45">
        <v>0</v>
      </c>
      <c r="I25" s="46">
        <v>0</v>
      </c>
      <c r="J25" s="72">
        <f t="shared" si="0"/>
        <v>81.8</v>
      </c>
      <c r="K25" s="73">
        <f t="shared" si="1"/>
        <v>6.1</v>
      </c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81.400000000000006</v>
      </c>
      <c r="E26" s="45">
        <v>10.4</v>
      </c>
      <c r="F26" s="45">
        <v>6.8</v>
      </c>
      <c r="G26" s="45">
        <v>0.5</v>
      </c>
      <c r="H26" s="45">
        <v>0.5</v>
      </c>
      <c r="I26" s="46">
        <v>0.5</v>
      </c>
      <c r="J26" s="72">
        <f t="shared" si="0"/>
        <v>91.8</v>
      </c>
      <c r="K26" s="73">
        <f t="shared" si="1"/>
        <v>1</v>
      </c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69.7</v>
      </c>
      <c r="E27" s="45">
        <v>24.2</v>
      </c>
      <c r="F27" s="45">
        <v>6.1</v>
      </c>
      <c r="G27" s="45">
        <v>0</v>
      </c>
      <c r="H27" s="45">
        <v>0</v>
      </c>
      <c r="I27" s="46">
        <v>0</v>
      </c>
      <c r="J27" s="72">
        <f t="shared" si="0"/>
        <v>93.9</v>
      </c>
      <c r="K27" s="73">
        <f t="shared" si="1"/>
        <v>0</v>
      </c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68.3</v>
      </c>
      <c r="E28" s="45">
        <v>17.7</v>
      </c>
      <c r="F28" s="45">
        <v>8.1</v>
      </c>
      <c r="G28" s="45">
        <v>3.2</v>
      </c>
      <c r="H28" s="45">
        <v>1.6</v>
      </c>
      <c r="I28" s="46">
        <v>1.1000000000000001</v>
      </c>
      <c r="J28" s="72">
        <f t="shared" si="0"/>
        <v>86</v>
      </c>
      <c r="K28" s="73">
        <f t="shared" si="1"/>
        <v>4.8</v>
      </c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69.099999999999994</v>
      </c>
      <c r="E29" s="45">
        <v>16.600000000000001</v>
      </c>
      <c r="F29" s="45">
        <v>8.8000000000000007</v>
      </c>
      <c r="G29" s="45">
        <v>3.2</v>
      </c>
      <c r="H29" s="45">
        <v>1.4</v>
      </c>
      <c r="I29" s="46">
        <v>0.9</v>
      </c>
      <c r="J29" s="72">
        <f t="shared" si="0"/>
        <v>85.7</v>
      </c>
      <c r="K29" s="73">
        <f t="shared" si="1"/>
        <v>4.5999999999999996</v>
      </c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70</v>
      </c>
      <c r="E30" s="45">
        <v>18</v>
      </c>
      <c r="F30" s="45">
        <v>6</v>
      </c>
      <c r="G30" s="45">
        <v>2</v>
      </c>
      <c r="H30" s="45">
        <v>0</v>
      </c>
      <c r="I30" s="46">
        <v>4</v>
      </c>
      <c r="J30" s="72">
        <f t="shared" si="0"/>
        <v>88</v>
      </c>
      <c r="K30" s="73">
        <f t="shared" si="1"/>
        <v>2</v>
      </c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72</v>
      </c>
      <c r="E31" s="50">
        <v>15.2</v>
      </c>
      <c r="F31" s="50">
        <v>6.4</v>
      </c>
      <c r="G31" s="50">
        <v>4.0999999999999996</v>
      </c>
      <c r="H31" s="50">
        <v>2</v>
      </c>
      <c r="I31" s="51">
        <v>0.3</v>
      </c>
      <c r="J31" s="76">
        <f t="shared" si="0"/>
        <v>87.2</v>
      </c>
      <c r="K31" s="77">
        <f t="shared" si="1"/>
        <v>6.1</v>
      </c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72.5</v>
      </c>
      <c r="E32" s="45">
        <v>15</v>
      </c>
      <c r="F32" s="45">
        <v>9.1</v>
      </c>
      <c r="G32" s="45">
        <v>1.7</v>
      </c>
      <c r="H32" s="45">
        <v>0.7</v>
      </c>
      <c r="I32" s="46">
        <v>1</v>
      </c>
      <c r="J32" s="72">
        <f t="shared" si="0"/>
        <v>87.5</v>
      </c>
      <c r="K32" s="73">
        <f t="shared" si="1"/>
        <v>2.4</v>
      </c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75.7</v>
      </c>
      <c r="E33" s="45">
        <v>13</v>
      </c>
      <c r="F33" s="45">
        <v>8.3000000000000007</v>
      </c>
      <c r="G33" s="45">
        <v>2</v>
      </c>
      <c r="H33" s="45">
        <v>0.8</v>
      </c>
      <c r="I33" s="46">
        <v>0.2</v>
      </c>
      <c r="J33" s="72">
        <f t="shared" si="0"/>
        <v>88.7</v>
      </c>
      <c r="K33" s="73">
        <f t="shared" si="1"/>
        <v>2.8</v>
      </c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71.099999999999994</v>
      </c>
      <c r="E34" s="45">
        <v>18.899999999999999</v>
      </c>
      <c r="F34" s="45">
        <v>6.3</v>
      </c>
      <c r="G34" s="45">
        <v>2.1</v>
      </c>
      <c r="H34" s="45">
        <v>1.1000000000000001</v>
      </c>
      <c r="I34" s="46">
        <v>0.5</v>
      </c>
      <c r="J34" s="72">
        <f t="shared" si="0"/>
        <v>90</v>
      </c>
      <c r="K34" s="73">
        <f t="shared" si="1"/>
        <v>3.2</v>
      </c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72.7</v>
      </c>
      <c r="E35" s="45">
        <v>18.2</v>
      </c>
      <c r="F35" s="45">
        <v>3</v>
      </c>
      <c r="G35" s="45">
        <v>3</v>
      </c>
      <c r="H35" s="45">
        <v>3</v>
      </c>
      <c r="I35" s="46">
        <v>0</v>
      </c>
      <c r="J35" s="72">
        <f t="shared" si="0"/>
        <v>90.9</v>
      </c>
      <c r="K35" s="73">
        <f t="shared" si="1"/>
        <v>6</v>
      </c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58.5</v>
      </c>
      <c r="E36" s="45">
        <v>24.4</v>
      </c>
      <c r="F36" s="45">
        <v>4.9000000000000004</v>
      </c>
      <c r="G36" s="45">
        <v>4.9000000000000004</v>
      </c>
      <c r="H36" s="45">
        <v>0</v>
      </c>
      <c r="I36" s="46">
        <v>7.3</v>
      </c>
      <c r="J36" s="72">
        <f t="shared" si="0"/>
        <v>82.9</v>
      </c>
      <c r="K36" s="73">
        <f t="shared" si="1"/>
        <v>4.9000000000000004</v>
      </c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77.2</v>
      </c>
      <c r="E37" s="50">
        <v>12.4</v>
      </c>
      <c r="F37" s="50">
        <v>6.9</v>
      </c>
      <c r="G37" s="50">
        <v>2.1</v>
      </c>
      <c r="H37" s="50">
        <v>1.4</v>
      </c>
      <c r="I37" s="51">
        <v>0</v>
      </c>
      <c r="J37" s="76">
        <f t="shared" si="0"/>
        <v>89.6</v>
      </c>
      <c r="K37" s="77">
        <f t="shared" si="1"/>
        <v>3.5</v>
      </c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84.5</v>
      </c>
      <c r="E38" s="45">
        <v>9.5</v>
      </c>
      <c r="F38" s="45">
        <v>4.3</v>
      </c>
      <c r="G38" s="45">
        <v>0.9</v>
      </c>
      <c r="H38" s="45">
        <v>0</v>
      </c>
      <c r="I38" s="46">
        <v>0.9</v>
      </c>
      <c r="J38" s="72">
        <f t="shared" si="0"/>
        <v>94</v>
      </c>
      <c r="K38" s="73">
        <f t="shared" si="1"/>
        <v>0.9</v>
      </c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69.3</v>
      </c>
      <c r="E39" s="45">
        <v>17.3</v>
      </c>
      <c r="F39" s="45">
        <v>9.3000000000000007</v>
      </c>
      <c r="G39" s="45">
        <v>1.3</v>
      </c>
      <c r="H39" s="45">
        <v>1.3</v>
      </c>
      <c r="I39" s="46">
        <v>1.3</v>
      </c>
      <c r="J39" s="72">
        <f t="shared" si="0"/>
        <v>86.6</v>
      </c>
      <c r="K39" s="73">
        <f t="shared" si="1"/>
        <v>2.6</v>
      </c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69</v>
      </c>
      <c r="E40" s="45">
        <v>19.2</v>
      </c>
      <c r="F40" s="45">
        <v>7.9</v>
      </c>
      <c r="G40" s="45">
        <v>2</v>
      </c>
      <c r="H40" s="45">
        <v>1.5</v>
      </c>
      <c r="I40" s="46">
        <v>0.5</v>
      </c>
      <c r="J40" s="72">
        <f t="shared" si="0"/>
        <v>88.2</v>
      </c>
      <c r="K40" s="73">
        <f t="shared" si="1"/>
        <v>3.5</v>
      </c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73.900000000000006</v>
      </c>
      <c r="E41" s="45">
        <v>13</v>
      </c>
      <c r="F41" s="45">
        <v>9.3000000000000007</v>
      </c>
      <c r="G41" s="45">
        <v>1.9</v>
      </c>
      <c r="H41" s="45">
        <v>1.2</v>
      </c>
      <c r="I41" s="46">
        <v>0.6</v>
      </c>
      <c r="J41" s="72">
        <f t="shared" si="0"/>
        <v>86.9</v>
      </c>
      <c r="K41" s="73">
        <f t="shared" si="1"/>
        <v>3.1</v>
      </c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73.400000000000006</v>
      </c>
      <c r="E42" s="45">
        <v>16.100000000000001</v>
      </c>
      <c r="F42" s="45">
        <v>7.6</v>
      </c>
      <c r="G42" s="45">
        <v>2.1</v>
      </c>
      <c r="H42" s="45">
        <v>0.6</v>
      </c>
      <c r="I42" s="46">
        <v>0.3</v>
      </c>
      <c r="J42" s="72">
        <f t="shared" si="0"/>
        <v>89.5</v>
      </c>
      <c r="K42" s="73">
        <f t="shared" si="1"/>
        <v>2.7</v>
      </c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72.3</v>
      </c>
      <c r="E43" s="50">
        <v>17</v>
      </c>
      <c r="F43" s="50">
        <v>7.2</v>
      </c>
      <c r="G43" s="50">
        <v>2.2000000000000002</v>
      </c>
      <c r="H43" s="50">
        <v>0.9</v>
      </c>
      <c r="I43" s="51">
        <v>0.4</v>
      </c>
      <c r="J43" s="76">
        <f t="shared" si="0"/>
        <v>89.3</v>
      </c>
      <c r="K43" s="77">
        <f t="shared" si="1"/>
        <v>3.1</v>
      </c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60</v>
      </c>
      <c r="E44" s="45">
        <v>16</v>
      </c>
      <c r="F44" s="45">
        <v>12</v>
      </c>
      <c r="G44" s="45">
        <v>8</v>
      </c>
      <c r="H44" s="45">
        <v>4</v>
      </c>
      <c r="I44" s="46">
        <v>0</v>
      </c>
      <c r="J44" s="72">
        <f t="shared" si="0"/>
        <v>76</v>
      </c>
      <c r="K44" s="73">
        <f t="shared" si="1"/>
        <v>12</v>
      </c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74.599999999999994</v>
      </c>
      <c r="E45" s="45">
        <v>14.9</v>
      </c>
      <c r="F45" s="45">
        <v>7.2</v>
      </c>
      <c r="G45" s="45">
        <v>2.1</v>
      </c>
      <c r="H45" s="45">
        <v>1</v>
      </c>
      <c r="I45" s="46">
        <v>0.3</v>
      </c>
      <c r="J45" s="72">
        <f t="shared" si="0"/>
        <v>89.5</v>
      </c>
      <c r="K45" s="73">
        <f t="shared" si="1"/>
        <v>3.1</v>
      </c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73.2</v>
      </c>
      <c r="E46" s="45">
        <v>14.1</v>
      </c>
      <c r="F46" s="45">
        <v>7.4</v>
      </c>
      <c r="G46" s="45">
        <v>2.6</v>
      </c>
      <c r="H46" s="45">
        <v>1.5</v>
      </c>
      <c r="I46" s="46">
        <v>1.2</v>
      </c>
      <c r="J46" s="72">
        <f t="shared" si="0"/>
        <v>87.3</v>
      </c>
      <c r="K46" s="73">
        <f t="shared" si="1"/>
        <v>4.0999999999999996</v>
      </c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69.3</v>
      </c>
      <c r="E47" s="45">
        <v>14.9</v>
      </c>
      <c r="F47" s="45">
        <v>8.9</v>
      </c>
      <c r="G47" s="45">
        <v>4</v>
      </c>
      <c r="H47" s="45">
        <v>1</v>
      </c>
      <c r="I47" s="46">
        <v>2</v>
      </c>
      <c r="J47" s="72">
        <f t="shared" si="0"/>
        <v>84.2</v>
      </c>
      <c r="K47" s="73">
        <f t="shared" si="1"/>
        <v>5</v>
      </c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81.3</v>
      </c>
      <c r="E48" s="45">
        <v>9.4</v>
      </c>
      <c r="F48" s="45">
        <v>6.3</v>
      </c>
      <c r="G48" s="45">
        <v>3.1</v>
      </c>
      <c r="H48" s="45">
        <v>0</v>
      </c>
      <c r="I48" s="46">
        <v>0</v>
      </c>
      <c r="J48" s="72">
        <f t="shared" si="0"/>
        <v>90.7</v>
      </c>
      <c r="K48" s="73">
        <f t="shared" si="1"/>
        <v>3.1</v>
      </c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16.7</v>
      </c>
      <c r="E49" s="45">
        <v>33.299999999999997</v>
      </c>
      <c r="F49" s="45">
        <v>33.299999999999997</v>
      </c>
      <c r="G49" s="45">
        <v>0</v>
      </c>
      <c r="H49" s="45">
        <v>0</v>
      </c>
      <c r="I49" s="46">
        <v>16.7</v>
      </c>
      <c r="J49" s="72">
        <f t="shared" si="0"/>
        <v>50</v>
      </c>
      <c r="K49" s="73">
        <f t="shared" si="1"/>
        <v>0</v>
      </c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70.400000000000006</v>
      </c>
      <c r="E50" s="50">
        <v>16.7</v>
      </c>
      <c r="F50" s="50">
        <v>5.6</v>
      </c>
      <c r="G50" s="50">
        <v>5.6</v>
      </c>
      <c r="H50" s="50">
        <v>1.9</v>
      </c>
      <c r="I50" s="51">
        <v>0</v>
      </c>
      <c r="J50" s="76">
        <f t="shared" si="0"/>
        <v>87.1</v>
      </c>
      <c r="K50" s="77">
        <f t="shared" si="1"/>
        <v>7.5</v>
      </c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70.2</v>
      </c>
      <c r="E51" s="45">
        <v>14.9</v>
      </c>
      <c r="F51" s="45">
        <v>7.7</v>
      </c>
      <c r="G51" s="45">
        <v>3</v>
      </c>
      <c r="H51" s="45">
        <v>1.8</v>
      </c>
      <c r="I51" s="46">
        <v>2.4</v>
      </c>
      <c r="J51" s="72">
        <f t="shared" si="0"/>
        <v>85.1</v>
      </c>
      <c r="K51" s="73">
        <f t="shared" si="1"/>
        <v>4.8</v>
      </c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72</v>
      </c>
      <c r="E52" s="45">
        <v>19.7</v>
      </c>
      <c r="F52" s="45">
        <v>5.3</v>
      </c>
      <c r="G52" s="45">
        <v>2.2999999999999998</v>
      </c>
      <c r="H52" s="45">
        <v>0.8</v>
      </c>
      <c r="I52" s="46">
        <v>0</v>
      </c>
      <c r="J52" s="72">
        <f t="shared" si="0"/>
        <v>91.7</v>
      </c>
      <c r="K52" s="73">
        <f t="shared" si="1"/>
        <v>3.1</v>
      </c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73.900000000000006</v>
      </c>
      <c r="E53" s="45">
        <v>12.6</v>
      </c>
      <c r="F53" s="45">
        <v>9.1999999999999993</v>
      </c>
      <c r="G53" s="45">
        <v>2.1</v>
      </c>
      <c r="H53" s="45">
        <v>0.8</v>
      </c>
      <c r="I53" s="46">
        <v>1.3</v>
      </c>
      <c r="J53" s="72">
        <f t="shared" si="0"/>
        <v>86.5</v>
      </c>
      <c r="K53" s="73">
        <f t="shared" si="1"/>
        <v>2.9</v>
      </c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70.900000000000006</v>
      </c>
      <c r="E54" s="45">
        <v>16.5</v>
      </c>
      <c r="F54" s="45">
        <v>8.6</v>
      </c>
      <c r="G54" s="45">
        <v>2.5</v>
      </c>
      <c r="H54" s="45">
        <v>1</v>
      </c>
      <c r="I54" s="46">
        <v>0.6</v>
      </c>
      <c r="J54" s="72">
        <f t="shared" si="0"/>
        <v>87.4</v>
      </c>
      <c r="K54" s="73">
        <f t="shared" si="1"/>
        <v>3.5</v>
      </c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77.5</v>
      </c>
      <c r="E55" s="45">
        <v>14</v>
      </c>
      <c r="F55" s="45">
        <v>5</v>
      </c>
      <c r="G55" s="45">
        <v>2.2999999999999998</v>
      </c>
      <c r="H55" s="45">
        <v>1.4</v>
      </c>
      <c r="I55" s="46">
        <v>0</v>
      </c>
      <c r="J55" s="72">
        <f t="shared" si="0"/>
        <v>91.5</v>
      </c>
      <c r="K55" s="73">
        <f t="shared" si="1"/>
        <v>3.7</v>
      </c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71.3</v>
      </c>
      <c r="E56" s="50">
        <v>13.9</v>
      </c>
      <c r="F56" s="50">
        <v>9.4</v>
      </c>
      <c r="G56" s="50">
        <v>2.9</v>
      </c>
      <c r="H56" s="50">
        <v>1.5</v>
      </c>
      <c r="I56" s="51">
        <v>1</v>
      </c>
      <c r="J56" s="76">
        <f t="shared" si="0"/>
        <v>85.2</v>
      </c>
      <c r="K56" s="77">
        <f t="shared" si="1"/>
        <v>4.4000000000000004</v>
      </c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73.2</v>
      </c>
      <c r="E57" s="45">
        <v>14.1</v>
      </c>
      <c r="F57" s="45">
        <v>9.9</v>
      </c>
      <c r="G57" s="45">
        <v>2.8</v>
      </c>
      <c r="H57" s="45">
        <v>0</v>
      </c>
      <c r="I57" s="46">
        <v>0</v>
      </c>
      <c r="J57" s="72">
        <f t="shared" si="0"/>
        <v>87.3</v>
      </c>
      <c r="K57" s="73">
        <f t="shared" si="1"/>
        <v>2.8</v>
      </c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72.599999999999994</v>
      </c>
      <c r="E58" s="45">
        <v>17.899999999999999</v>
      </c>
      <c r="F58" s="45">
        <v>5.4</v>
      </c>
      <c r="G58" s="45">
        <v>2.4</v>
      </c>
      <c r="H58" s="45">
        <v>0.6</v>
      </c>
      <c r="I58" s="46">
        <v>1.2</v>
      </c>
      <c r="J58" s="72">
        <f t="shared" si="0"/>
        <v>90.5</v>
      </c>
      <c r="K58" s="73">
        <f t="shared" si="1"/>
        <v>3</v>
      </c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78.8</v>
      </c>
      <c r="E59" s="45">
        <v>11.8</v>
      </c>
      <c r="F59" s="45">
        <v>3.5</v>
      </c>
      <c r="G59" s="45">
        <v>4.7</v>
      </c>
      <c r="H59" s="45">
        <v>1.2</v>
      </c>
      <c r="I59" s="46">
        <v>0</v>
      </c>
      <c r="J59" s="72">
        <f t="shared" si="0"/>
        <v>90.6</v>
      </c>
      <c r="K59" s="73">
        <f t="shared" si="1"/>
        <v>5.9</v>
      </c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70</v>
      </c>
      <c r="E60" s="45">
        <v>17.8</v>
      </c>
      <c r="F60" s="45">
        <v>8.9</v>
      </c>
      <c r="G60" s="45">
        <v>2.2000000000000002</v>
      </c>
      <c r="H60" s="45">
        <v>0.6</v>
      </c>
      <c r="I60" s="46">
        <v>0.6</v>
      </c>
      <c r="J60" s="72">
        <f t="shared" si="0"/>
        <v>87.8</v>
      </c>
      <c r="K60" s="73">
        <f t="shared" si="1"/>
        <v>2.8</v>
      </c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47"/>
      <c r="J61" s="53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47"/>
      <c r="J62" s="53"/>
      <c r="K62" s="116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47"/>
      <c r="J63" s="55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47"/>
      <c r="J64" s="55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47"/>
      <c r="J65" s="55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6"/>
      <c r="J66" s="58"/>
      <c r="K66" s="56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69">
      <c r="A67" s="142"/>
      <c r="B67" s="145"/>
      <c r="C67" s="59" t="s">
        <v>3</v>
      </c>
      <c r="D67" s="60" t="str">
        <f t="shared" ref="D67:K67" si="2">+D4</f>
        <v>大切だと思う</v>
      </c>
      <c r="E67" s="60" t="str">
        <f t="shared" si="2"/>
        <v>まあ大切だと思う</v>
      </c>
      <c r="F67" s="60" t="str">
        <f t="shared" si="2"/>
        <v>どちらともいえない</v>
      </c>
      <c r="G67" s="60" t="str">
        <f t="shared" si="2"/>
        <v>それほど大切だと思わない</v>
      </c>
      <c r="H67" s="60" t="str">
        <f t="shared" si="2"/>
        <v>大切だと思わない</v>
      </c>
      <c r="I67" s="62" t="str">
        <f t="shared" si="2"/>
        <v>無回答</v>
      </c>
      <c r="J67" s="61" t="str">
        <f t="shared" si="2"/>
        <v>『大切だと思う』</v>
      </c>
      <c r="K67" s="62" t="str">
        <f t="shared" si="2"/>
        <v>『大切だと思わない』</v>
      </c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980</v>
      </c>
      <c r="E68" s="65">
        <v>207</v>
      </c>
      <c r="F68" s="65">
        <v>101</v>
      </c>
      <c r="G68" s="65">
        <v>34</v>
      </c>
      <c r="H68" s="65">
        <v>15</v>
      </c>
      <c r="I68" s="66">
        <v>10</v>
      </c>
      <c r="J68" s="65">
        <f>SUM(D68:E68)</f>
        <v>1187</v>
      </c>
      <c r="K68" s="66">
        <f>SUM(G68:H68)</f>
        <v>49</v>
      </c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3">+B6</f>
        <v>男性</v>
      </c>
      <c r="C69" s="65">
        <v>574</v>
      </c>
      <c r="D69" s="65">
        <v>394</v>
      </c>
      <c r="E69" s="65">
        <v>94</v>
      </c>
      <c r="F69" s="65">
        <v>51</v>
      </c>
      <c r="G69" s="65">
        <v>21</v>
      </c>
      <c r="H69" s="65">
        <v>10</v>
      </c>
      <c r="I69" s="66">
        <v>4</v>
      </c>
      <c r="J69" s="65">
        <f t="shared" ref="J69:J123" si="4">SUM(D69:E69)</f>
        <v>488</v>
      </c>
      <c r="K69" s="66">
        <f t="shared" ref="K69:K123" si="5">SUM(G69:H69)</f>
        <v>31</v>
      </c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3"/>
        <v>女性</v>
      </c>
      <c r="C70" s="65">
        <v>743</v>
      </c>
      <c r="D70" s="65">
        <v>567</v>
      </c>
      <c r="E70" s="65">
        <v>105</v>
      </c>
      <c r="F70" s="65">
        <v>47</v>
      </c>
      <c r="G70" s="65">
        <v>13</v>
      </c>
      <c r="H70" s="65">
        <v>5</v>
      </c>
      <c r="I70" s="66">
        <v>6</v>
      </c>
      <c r="J70" s="65">
        <f t="shared" si="4"/>
        <v>672</v>
      </c>
      <c r="K70" s="66">
        <f t="shared" si="5"/>
        <v>18</v>
      </c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3"/>
        <v>回答しない</v>
      </c>
      <c r="C71" s="67">
        <v>2</v>
      </c>
      <c r="D71" s="67">
        <v>2</v>
      </c>
      <c r="E71" s="67">
        <v>0</v>
      </c>
      <c r="F71" s="67">
        <v>0</v>
      </c>
      <c r="G71" s="67">
        <v>0</v>
      </c>
      <c r="H71" s="67">
        <v>0</v>
      </c>
      <c r="I71" s="68">
        <v>0</v>
      </c>
      <c r="J71" s="67">
        <f t="shared" si="4"/>
        <v>2</v>
      </c>
      <c r="K71" s="68">
        <f t="shared" si="5"/>
        <v>0</v>
      </c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3"/>
        <v>10歳代</v>
      </c>
      <c r="C72" s="69">
        <v>11</v>
      </c>
      <c r="D72" s="69">
        <v>8</v>
      </c>
      <c r="E72" s="69">
        <v>3</v>
      </c>
      <c r="F72" s="69">
        <v>0</v>
      </c>
      <c r="G72" s="69">
        <v>0</v>
      </c>
      <c r="H72" s="69">
        <v>0</v>
      </c>
      <c r="I72" s="70">
        <v>0</v>
      </c>
      <c r="J72" s="69">
        <f t="shared" si="4"/>
        <v>11</v>
      </c>
      <c r="K72" s="70">
        <f t="shared" si="5"/>
        <v>0</v>
      </c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3"/>
        <v>20歳代</v>
      </c>
      <c r="C73" s="65">
        <v>135</v>
      </c>
      <c r="D73" s="65">
        <v>98</v>
      </c>
      <c r="E73" s="65">
        <v>23</v>
      </c>
      <c r="F73" s="65">
        <v>8</v>
      </c>
      <c r="G73" s="65">
        <v>3</v>
      </c>
      <c r="H73" s="65">
        <v>2</v>
      </c>
      <c r="I73" s="66">
        <v>1</v>
      </c>
      <c r="J73" s="65">
        <f t="shared" si="4"/>
        <v>121</v>
      </c>
      <c r="K73" s="66">
        <f t="shared" si="5"/>
        <v>5</v>
      </c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3"/>
        <v>30歳代</v>
      </c>
      <c r="C74" s="65">
        <v>215</v>
      </c>
      <c r="D74" s="65">
        <v>158</v>
      </c>
      <c r="E74" s="65">
        <v>37</v>
      </c>
      <c r="F74" s="65">
        <v>11</v>
      </c>
      <c r="G74" s="65">
        <v>8</v>
      </c>
      <c r="H74" s="65">
        <v>1</v>
      </c>
      <c r="I74" s="66">
        <v>0</v>
      </c>
      <c r="J74" s="65">
        <f t="shared" si="4"/>
        <v>195</v>
      </c>
      <c r="K74" s="66">
        <f t="shared" si="5"/>
        <v>9</v>
      </c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3"/>
        <v>40歳代</v>
      </c>
      <c r="C75" s="65">
        <v>259</v>
      </c>
      <c r="D75" s="65">
        <v>194</v>
      </c>
      <c r="E75" s="65">
        <v>40</v>
      </c>
      <c r="F75" s="65">
        <v>12</v>
      </c>
      <c r="G75" s="65">
        <v>10</v>
      </c>
      <c r="H75" s="65">
        <v>3</v>
      </c>
      <c r="I75" s="66">
        <v>0</v>
      </c>
      <c r="J75" s="65">
        <f t="shared" si="4"/>
        <v>234</v>
      </c>
      <c r="K75" s="66">
        <f t="shared" si="5"/>
        <v>13</v>
      </c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3"/>
        <v>50歳代</v>
      </c>
      <c r="C76" s="65">
        <v>218</v>
      </c>
      <c r="D76" s="65">
        <v>163</v>
      </c>
      <c r="E76" s="65">
        <v>27</v>
      </c>
      <c r="F76" s="65">
        <v>20</v>
      </c>
      <c r="G76" s="65">
        <v>2</v>
      </c>
      <c r="H76" s="65">
        <v>4</v>
      </c>
      <c r="I76" s="66">
        <v>2</v>
      </c>
      <c r="J76" s="65">
        <f t="shared" si="4"/>
        <v>190</v>
      </c>
      <c r="K76" s="66">
        <f t="shared" si="5"/>
        <v>6</v>
      </c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3"/>
        <v>60～64歳</v>
      </c>
      <c r="C77" s="65">
        <v>119</v>
      </c>
      <c r="D77" s="65">
        <v>81</v>
      </c>
      <c r="E77" s="65">
        <v>19</v>
      </c>
      <c r="F77" s="65">
        <v>14</v>
      </c>
      <c r="G77" s="65">
        <v>2</v>
      </c>
      <c r="H77" s="65">
        <v>1</v>
      </c>
      <c r="I77" s="66">
        <v>2</v>
      </c>
      <c r="J77" s="65">
        <f t="shared" si="4"/>
        <v>100</v>
      </c>
      <c r="K77" s="66">
        <f t="shared" si="5"/>
        <v>3</v>
      </c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3"/>
        <v>65～69歳</v>
      </c>
      <c r="C78" s="65">
        <v>154</v>
      </c>
      <c r="D78" s="65">
        <v>116</v>
      </c>
      <c r="E78" s="65">
        <v>19</v>
      </c>
      <c r="F78" s="65">
        <v>15</v>
      </c>
      <c r="G78" s="65">
        <v>2</v>
      </c>
      <c r="H78" s="65">
        <v>1</v>
      </c>
      <c r="I78" s="66">
        <v>1</v>
      </c>
      <c r="J78" s="65">
        <f t="shared" si="4"/>
        <v>135</v>
      </c>
      <c r="K78" s="66">
        <f t="shared" si="5"/>
        <v>3</v>
      </c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3"/>
        <v>70～74歳</v>
      </c>
      <c r="C79" s="65">
        <v>102</v>
      </c>
      <c r="D79" s="65">
        <v>67</v>
      </c>
      <c r="E79" s="65">
        <v>21</v>
      </c>
      <c r="F79" s="65">
        <v>8</v>
      </c>
      <c r="G79" s="65">
        <v>3</v>
      </c>
      <c r="H79" s="65">
        <v>1</v>
      </c>
      <c r="I79" s="66">
        <v>2</v>
      </c>
      <c r="J79" s="65">
        <f t="shared" si="4"/>
        <v>88</v>
      </c>
      <c r="K79" s="66">
        <f t="shared" si="5"/>
        <v>4</v>
      </c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3"/>
        <v>75歳以上</v>
      </c>
      <c r="C80" s="65">
        <v>127</v>
      </c>
      <c r="D80" s="65">
        <v>90</v>
      </c>
      <c r="E80" s="65">
        <v>16</v>
      </c>
      <c r="F80" s="65">
        <v>13</v>
      </c>
      <c r="G80" s="65">
        <v>4</v>
      </c>
      <c r="H80" s="65">
        <v>2</v>
      </c>
      <c r="I80" s="66">
        <v>2</v>
      </c>
      <c r="J80" s="65">
        <f t="shared" si="4"/>
        <v>106</v>
      </c>
      <c r="K80" s="66">
        <f t="shared" si="5"/>
        <v>6</v>
      </c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3"/>
        <v>板橋地域(板橋・熊野・仲宿・仲町・富士見)</v>
      </c>
      <c r="C81" s="69">
        <v>331</v>
      </c>
      <c r="D81" s="69">
        <v>241</v>
      </c>
      <c r="E81" s="69">
        <v>40</v>
      </c>
      <c r="F81" s="69">
        <v>26</v>
      </c>
      <c r="G81" s="69">
        <v>15</v>
      </c>
      <c r="H81" s="69">
        <v>4</v>
      </c>
      <c r="I81" s="70">
        <v>5</v>
      </c>
      <c r="J81" s="69">
        <f t="shared" si="4"/>
        <v>281</v>
      </c>
      <c r="K81" s="70">
        <f t="shared" si="5"/>
        <v>19</v>
      </c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3"/>
        <v>常盤台地域(大谷口・常盤台・桜川)</v>
      </c>
      <c r="C82" s="65">
        <v>200</v>
      </c>
      <c r="D82" s="65">
        <v>146</v>
      </c>
      <c r="E82" s="65">
        <v>34</v>
      </c>
      <c r="F82" s="65">
        <v>15</v>
      </c>
      <c r="G82" s="65">
        <v>4</v>
      </c>
      <c r="H82" s="65">
        <v>1</v>
      </c>
      <c r="I82" s="66">
        <v>0</v>
      </c>
      <c r="J82" s="65">
        <f t="shared" si="4"/>
        <v>180</v>
      </c>
      <c r="K82" s="66">
        <f t="shared" si="5"/>
        <v>5</v>
      </c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3"/>
        <v>志村地域(清水・志村坂上・中台・前野)</v>
      </c>
      <c r="C83" s="65">
        <v>288</v>
      </c>
      <c r="D83" s="65">
        <v>214</v>
      </c>
      <c r="E83" s="65">
        <v>46</v>
      </c>
      <c r="F83" s="65">
        <v>19</v>
      </c>
      <c r="G83" s="65">
        <v>4</v>
      </c>
      <c r="H83" s="65">
        <v>3</v>
      </c>
      <c r="I83" s="66">
        <v>2</v>
      </c>
      <c r="J83" s="65">
        <f t="shared" si="4"/>
        <v>260</v>
      </c>
      <c r="K83" s="66">
        <f t="shared" si="5"/>
        <v>7</v>
      </c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3"/>
        <v>赤塚地域(下赤塚・成増・徳丸)</v>
      </c>
      <c r="C84" s="65">
        <v>279</v>
      </c>
      <c r="D84" s="65">
        <v>194</v>
      </c>
      <c r="E84" s="65">
        <v>52</v>
      </c>
      <c r="F84" s="65">
        <v>20</v>
      </c>
      <c r="G84" s="65">
        <v>8</v>
      </c>
      <c r="H84" s="65">
        <v>3</v>
      </c>
      <c r="I84" s="66">
        <v>2</v>
      </c>
      <c r="J84" s="65">
        <f t="shared" si="4"/>
        <v>246</v>
      </c>
      <c r="K84" s="66">
        <f t="shared" si="5"/>
        <v>11</v>
      </c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3"/>
        <v>高島平地域(蓮根・舟渡・高島平)</v>
      </c>
      <c r="C85" s="65">
        <v>243</v>
      </c>
      <c r="D85" s="65">
        <v>180</v>
      </c>
      <c r="E85" s="65">
        <v>34</v>
      </c>
      <c r="F85" s="65">
        <v>21</v>
      </c>
      <c r="G85" s="65">
        <v>3</v>
      </c>
      <c r="H85" s="65">
        <v>4</v>
      </c>
      <c r="I85" s="66">
        <v>1</v>
      </c>
      <c r="J85" s="65">
        <f t="shared" si="4"/>
        <v>214</v>
      </c>
      <c r="K85" s="66">
        <f t="shared" si="5"/>
        <v>7</v>
      </c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3"/>
        <v>会社員・公務員</v>
      </c>
      <c r="C86" s="69">
        <v>500</v>
      </c>
      <c r="D86" s="69">
        <v>367</v>
      </c>
      <c r="E86" s="69">
        <v>76</v>
      </c>
      <c r="F86" s="69">
        <v>34</v>
      </c>
      <c r="G86" s="69">
        <v>13</v>
      </c>
      <c r="H86" s="69">
        <v>8</v>
      </c>
      <c r="I86" s="70">
        <v>2</v>
      </c>
      <c r="J86" s="69">
        <f t="shared" si="4"/>
        <v>443</v>
      </c>
      <c r="K86" s="70">
        <f t="shared" si="5"/>
        <v>21</v>
      </c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3"/>
        <v>自営業・自由業</v>
      </c>
      <c r="C87" s="65">
        <v>85</v>
      </c>
      <c r="D87" s="65">
        <v>55</v>
      </c>
      <c r="E87" s="65">
        <v>17</v>
      </c>
      <c r="F87" s="65">
        <v>9</v>
      </c>
      <c r="G87" s="65">
        <v>4</v>
      </c>
      <c r="H87" s="65">
        <v>0</v>
      </c>
      <c r="I87" s="66">
        <v>0</v>
      </c>
      <c r="J87" s="65">
        <f t="shared" si="4"/>
        <v>72</v>
      </c>
      <c r="K87" s="66">
        <f t="shared" si="5"/>
        <v>4</v>
      </c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3"/>
        <v>会社役員</v>
      </c>
      <c r="C88" s="65">
        <v>33</v>
      </c>
      <c r="D88" s="65">
        <v>24</v>
      </c>
      <c r="E88" s="65">
        <v>3</v>
      </c>
      <c r="F88" s="65">
        <v>4</v>
      </c>
      <c r="G88" s="65">
        <v>2</v>
      </c>
      <c r="H88" s="65">
        <v>0</v>
      </c>
      <c r="I88" s="66">
        <v>0</v>
      </c>
      <c r="J88" s="65">
        <f t="shared" si="4"/>
        <v>27</v>
      </c>
      <c r="K88" s="66">
        <f t="shared" si="5"/>
        <v>2</v>
      </c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3"/>
        <v>主婦・主夫</v>
      </c>
      <c r="C89" s="65">
        <v>221</v>
      </c>
      <c r="D89" s="65">
        <v>180</v>
      </c>
      <c r="E89" s="65">
        <v>23</v>
      </c>
      <c r="F89" s="65">
        <v>15</v>
      </c>
      <c r="G89" s="65">
        <v>1</v>
      </c>
      <c r="H89" s="65">
        <v>1</v>
      </c>
      <c r="I89" s="66">
        <v>1</v>
      </c>
      <c r="J89" s="65">
        <f t="shared" si="4"/>
        <v>203</v>
      </c>
      <c r="K89" s="66">
        <f t="shared" si="5"/>
        <v>2</v>
      </c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3"/>
        <v>学生</v>
      </c>
      <c r="C90" s="65">
        <v>33</v>
      </c>
      <c r="D90" s="65">
        <v>23</v>
      </c>
      <c r="E90" s="65">
        <v>8</v>
      </c>
      <c r="F90" s="65">
        <v>2</v>
      </c>
      <c r="G90" s="65">
        <v>0</v>
      </c>
      <c r="H90" s="65">
        <v>0</v>
      </c>
      <c r="I90" s="66">
        <v>0</v>
      </c>
      <c r="J90" s="65">
        <f t="shared" si="4"/>
        <v>31</v>
      </c>
      <c r="K90" s="66">
        <f t="shared" si="5"/>
        <v>0</v>
      </c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3"/>
        <v>アルバイト・パート</v>
      </c>
      <c r="C91" s="65">
        <v>186</v>
      </c>
      <c r="D91" s="65">
        <v>127</v>
      </c>
      <c r="E91" s="65">
        <v>33</v>
      </c>
      <c r="F91" s="65">
        <v>15</v>
      </c>
      <c r="G91" s="65">
        <v>6</v>
      </c>
      <c r="H91" s="65">
        <v>3</v>
      </c>
      <c r="I91" s="66">
        <v>2</v>
      </c>
      <c r="J91" s="65">
        <f t="shared" si="4"/>
        <v>160</v>
      </c>
      <c r="K91" s="66">
        <f t="shared" si="5"/>
        <v>9</v>
      </c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3"/>
        <v>無職</v>
      </c>
      <c r="C92" s="65">
        <v>217</v>
      </c>
      <c r="D92" s="65">
        <v>150</v>
      </c>
      <c r="E92" s="65">
        <v>36</v>
      </c>
      <c r="F92" s="65">
        <v>19</v>
      </c>
      <c r="G92" s="65">
        <v>7</v>
      </c>
      <c r="H92" s="65">
        <v>3</v>
      </c>
      <c r="I92" s="66">
        <v>2</v>
      </c>
      <c r="J92" s="65">
        <f t="shared" si="4"/>
        <v>186</v>
      </c>
      <c r="K92" s="66">
        <f t="shared" si="5"/>
        <v>10</v>
      </c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3"/>
        <v>その他</v>
      </c>
      <c r="C93" s="65">
        <v>50</v>
      </c>
      <c r="D93" s="65">
        <v>35</v>
      </c>
      <c r="E93" s="65">
        <v>9</v>
      </c>
      <c r="F93" s="65">
        <v>3</v>
      </c>
      <c r="G93" s="65">
        <v>1</v>
      </c>
      <c r="H93" s="65">
        <v>0</v>
      </c>
      <c r="I93" s="66">
        <v>2</v>
      </c>
      <c r="J93" s="65">
        <f t="shared" si="4"/>
        <v>44</v>
      </c>
      <c r="K93" s="66">
        <f t="shared" si="5"/>
        <v>1</v>
      </c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3"/>
        <v>単身世帯</v>
      </c>
      <c r="C94" s="69">
        <v>296</v>
      </c>
      <c r="D94" s="69">
        <v>213</v>
      </c>
      <c r="E94" s="69">
        <v>45</v>
      </c>
      <c r="F94" s="69">
        <v>19</v>
      </c>
      <c r="G94" s="69">
        <v>12</v>
      </c>
      <c r="H94" s="69">
        <v>6</v>
      </c>
      <c r="I94" s="70">
        <v>1</v>
      </c>
      <c r="J94" s="69">
        <f t="shared" si="4"/>
        <v>258</v>
      </c>
      <c r="K94" s="70">
        <f t="shared" si="5"/>
        <v>18</v>
      </c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3"/>
        <v>夫婦のみ</v>
      </c>
      <c r="C95" s="65">
        <v>287</v>
      </c>
      <c r="D95" s="65">
        <v>208</v>
      </c>
      <c r="E95" s="65">
        <v>43</v>
      </c>
      <c r="F95" s="65">
        <v>26</v>
      </c>
      <c r="G95" s="65">
        <v>5</v>
      </c>
      <c r="H95" s="65">
        <v>2</v>
      </c>
      <c r="I95" s="66">
        <v>3</v>
      </c>
      <c r="J95" s="65">
        <f t="shared" si="4"/>
        <v>251</v>
      </c>
      <c r="K95" s="66">
        <f t="shared" si="5"/>
        <v>7</v>
      </c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3"/>
        <v>二世代同居(子と同居)</v>
      </c>
      <c r="C96" s="65">
        <v>493</v>
      </c>
      <c r="D96" s="65">
        <v>373</v>
      </c>
      <c r="E96" s="65">
        <v>64</v>
      </c>
      <c r="F96" s="65">
        <v>41</v>
      </c>
      <c r="G96" s="65">
        <v>10</v>
      </c>
      <c r="H96" s="65">
        <v>4</v>
      </c>
      <c r="I96" s="66">
        <v>1</v>
      </c>
      <c r="J96" s="65">
        <f t="shared" si="4"/>
        <v>437</v>
      </c>
      <c r="K96" s="66">
        <f t="shared" si="5"/>
        <v>14</v>
      </c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3"/>
        <v>二世代同居(親と同居)</v>
      </c>
      <c r="C97" s="65">
        <v>190</v>
      </c>
      <c r="D97" s="65">
        <v>135</v>
      </c>
      <c r="E97" s="65">
        <v>36</v>
      </c>
      <c r="F97" s="65">
        <v>12</v>
      </c>
      <c r="G97" s="65">
        <v>4</v>
      </c>
      <c r="H97" s="65">
        <v>2</v>
      </c>
      <c r="I97" s="66">
        <v>1</v>
      </c>
      <c r="J97" s="65">
        <f t="shared" si="4"/>
        <v>171</v>
      </c>
      <c r="K97" s="66">
        <f t="shared" si="5"/>
        <v>6</v>
      </c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3"/>
        <v>三世代同居</v>
      </c>
      <c r="C98" s="65">
        <v>33</v>
      </c>
      <c r="D98" s="65">
        <v>24</v>
      </c>
      <c r="E98" s="65">
        <v>6</v>
      </c>
      <c r="F98" s="65">
        <v>1</v>
      </c>
      <c r="G98" s="65">
        <v>1</v>
      </c>
      <c r="H98" s="65">
        <v>1</v>
      </c>
      <c r="I98" s="66">
        <v>0</v>
      </c>
      <c r="J98" s="65">
        <f t="shared" si="4"/>
        <v>30</v>
      </c>
      <c r="K98" s="66">
        <f t="shared" si="5"/>
        <v>2</v>
      </c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3"/>
        <v>その他</v>
      </c>
      <c r="C99" s="65">
        <v>41</v>
      </c>
      <c r="D99" s="65">
        <v>24</v>
      </c>
      <c r="E99" s="65">
        <v>10</v>
      </c>
      <c r="F99" s="65">
        <v>2</v>
      </c>
      <c r="G99" s="65">
        <v>2</v>
      </c>
      <c r="H99" s="65">
        <v>0</v>
      </c>
      <c r="I99" s="66">
        <v>3</v>
      </c>
      <c r="J99" s="65">
        <f t="shared" si="4"/>
        <v>34</v>
      </c>
      <c r="K99" s="66">
        <f t="shared" si="5"/>
        <v>2</v>
      </c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3"/>
        <v>未就学児</v>
      </c>
      <c r="C100" s="69">
        <v>145</v>
      </c>
      <c r="D100" s="69">
        <v>112</v>
      </c>
      <c r="E100" s="69">
        <v>18</v>
      </c>
      <c r="F100" s="69">
        <v>10</v>
      </c>
      <c r="G100" s="69">
        <v>3</v>
      </c>
      <c r="H100" s="69">
        <v>2</v>
      </c>
      <c r="I100" s="70">
        <v>0</v>
      </c>
      <c r="J100" s="69">
        <f t="shared" si="4"/>
        <v>130</v>
      </c>
      <c r="K100" s="70">
        <f t="shared" si="5"/>
        <v>5</v>
      </c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6">+B38</f>
        <v>小学生</v>
      </c>
      <c r="C101" s="65">
        <v>116</v>
      </c>
      <c r="D101" s="65">
        <v>98</v>
      </c>
      <c r="E101" s="65">
        <v>11</v>
      </c>
      <c r="F101" s="65">
        <v>5</v>
      </c>
      <c r="G101" s="65">
        <v>1</v>
      </c>
      <c r="H101" s="65">
        <v>0</v>
      </c>
      <c r="I101" s="66">
        <v>1</v>
      </c>
      <c r="J101" s="65">
        <f t="shared" si="4"/>
        <v>109</v>
      </c>
      <c r="K101" s="66">
        <f t="shared" si="5"/>
        <v>1</v>
      </c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6"/>
        <v>中学生</v>
      </c>
      <c r="C102" s="65">
        <v>75</v>
      </c>
      <c r="D102" s="65">
        <v>52</v>
      </c>
      <c r="E102" s="65">
        <v>13</v>
      </c>
      <c r="F102" s="65">
        <v>7</v>
      </c>
      <c r="G102" s="65">
        <v>1</v>
      </c>
      <c r="H102" s="65">
        <v>1</v>
      </c>
      <c r="I102" s="66">
        <v>1</v>
      </c>
      <c r="J102" s="65">
        <f t="shared" si="4"/>
        <v>65</v>
      </c>
      <c r="K102" s="66">
        <f t="shared" si="5"/>
        <v>2</v>
      </c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6"/>
        <v>65～74歳の家族</v>
      </c>
      <c r="C103" s="65">
        <v>203</v>
      </c>
      <c r="D103" s="65">
        <v>140</v>
      </c>
      <c r="E103" s="65">
        <v>39</v>
      </c>
      <c r="F103" s="65">
        <v>16</v>
      </c>
      <c r="G103" s="65">
        <v>4</v>
      </c>
      <c r="H103" s="65">
        <v>3</v>
      </c>
      <c r="I103" s="66">
        <v>1</v>
      </c>
      <c r="J103" s="65">
        <f t="shared" si="4"/>
        <v>179</v>
      </c>
      <c r="K103" s="66">
        <f t="shared" si="5"/>
        <v>7</v>
      </c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6"/>
        <v>75歳以上の家族</v>
      </c>
      <c r="C104" s="65">
        <v>161</v>
      </c>
      <c r="D104" s="65">
        <v>119</v>
      </c>
      <c r="E104" s="65">
        <v>21</v>
      </c>
      <c r="F104" s="65">
        <v>15</v>
      </c>
      <c r="G104" s="65">
        <v>3</v>
      </c>
      <c r="H104" s="65">
        <v>2</v>
      </c>
      <c r="I104" s="66">
        <v>1</v>
      </c>
      <c r="J104" s="65">
        <f t="shared" si="4"/>
        <v>140</v>
      </c>
      <c r="K104" s="66">
        <f t="shared" si="5"/>
        <v>5</v>
      </c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6"/>
        <v>1～5以外の家族と同居している</v>
      </c>
      <c r="C105" s="65">
        <v>710</v>
      </c>
      <c r="D105" s="65">
        <v>521</v>
      </c>
      <c r="E105" s="65">
        <v>114</v>
      </c>
      <c r="F105" s="65">
        <v>54</v>
      </c>
      <c r="G105" s="65">
        <v>15</v>
      </c>
      <c r="H105" s="65">
        <v>4</v>
      </c>
      <c r="I105" s="66">
        <v>2</v>
      </c>
      <c r="J105" s="65">
        <f t="shared" si="4"/>
        <v>635</v>
      </c>
      <c r="K105" s="66">
        <f t="shared" si="5"/>
        <v>19</v>
      </c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6"/>
        <v>一戸建（持ち家）</v>
      </c>
      <c r="C106" s="69">
        <v>447</v>
      </c>
      <c r="D106" s="69">
        <v>323</v>
      </c>
      <c r="E106" s="69">
        <v>76</v>
      </c>
      <c r="F106" s="69">
        <v>32</v>
      </c>
      <c r="G106" s="69">
        <v>10</v>
      </c>
      <c r="H106" s="69">
        <v>4</v>
      </c>
      <c r="I106" s="70">
        <v>2</v>
      </c>
      <c r="J106" s="69">
        <f t="shared" si="4"/>
        <v>399</v>
      </c>
      <c r="K106" s="70">
        <f t="shared" si="5"/>
        <v>14</v>
      </c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6"/>
        <v>一戸建（賃貸）</v>
      </c>
      <c r="C107" s="65">
        <v>25</v>
      </c>
      <c r="D107" s="65">
        <v>15</v>
      </c>
      <c r="E107" s="65">
        <v>4</v>
      </c>
      <c r="F107" s="65">
        <v>3</v>
      </c>
      <c r="G107" s="65">
        <v>2</v>
      </c>
      <c r="H107" s="65">
        <v>1</v>
      </c>
      <c r="I107" s="66">
        <v>0</v>
      </c>
      <c r="J107" s="65">
        <f t="shared" si="4"/>
        <v>19</v>
      </c>
      <c r="K107" s="66">
        <f t="shared" si="5"/>
        <v>3</v>
      </c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6"/>
        <v>マンション（持ち家）</v>
      </c>
      <c r="C108" s="65">
        <v>389</v>
      </c>
      <c r="D108" s="65">
        <v>290</v>
      </c>
      <c r="E108" s="65">
        <v>58</v>
      </c>
      <c r="F108" s="65">
        <v>28</v>
      </c>
      <c r="G108" s="65">
        <v>8</v>
      </c>
      <c r="H108" s="65">
        <v>4</v>
      </c>
      <c r="I108" s="66">
        <v>1</v>
      </c>
      <c r="J108" s="65">
        <f t="shared" si="4"/>
        <v>348</v>
      </c>
      <c r="K108" s="66">
        <f t="shared" si="5"/>
        <v>12</v>
      </c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6"/>
        <v>マンション・アパート（賃貸）</v>
      </c>
      <c r="C109" s="65">
        <v>340</v>
      </c>
      <c r="D109" s="65">
        <v>249</v>
      </c>
      <c r="E109" s="65">
        <v>48</v>
      </c>
      <c r="F109" s="65">
        <v>25</v>
      </c>
      <c r="G109" s="65">
        <v>9</v>
      </c>
      <c r="H109" s="65">
        <v>5</v>
      </c>
      <c r="I109" s="66">
        <v>4</v>
      </c>
      <c r="J109" s="65">
        <f t="shared" si="4"/>
        <v>297</v>
      </c>
      <c r="K109" s="66">
        <f t="shared" si="5"/>
        <v>14</v>
      </c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6"/>
        <v>都市再生機構・公社住宅・　都営住宅・区営住宅</v>
      </c>
      <c r="C110" s="65">
        <v>101</v>
      </c>
      <c r="D110" s="65">
        <v>70</v>
      </c>
      <c r="E110" s="65">
        <v>15</v>
      </c>
      <c r="F110" s="65">
        <v>9</v>
      </c>
      <c r="G110" s="65">
        <v>4</v>
      </c>
      <c r="H110" s="65">
        <v>1</v>
      </c>
      <c r="I110" s="66">
        <v>2</v>
      </c>
      <c r="J110" s="65">
        <f t="shared" si="4"/>
        <v>85</v>
      </c>
      <c r="K110" s="66">
        <f t="shared" si="5"/>
        <v>5</v>
      </c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6"/>
        <v>社宅・寮・間借り・住込み</v>
      </c>
      <c r="C111" s="65">
        <v>32</v>
      </c>
      <c r="D111" s="65">
        <v>26</v>
      </c>
      <c r="E111" s="65">
        <v>3</v>
      </c>
      <c r="F111" s="65">
        <v>2</v>
      </c>
      <c r="G111" s="65">
        <v>1</v>
      </c>
      <c r="H111" s="65">
        <v>0</v>
      </c>
      <c r="I111" s="66">
        <v>0</v>
      </c>
      <c r="J111" s="65">
        <f t="shared" si="4"/>
        <v>29</v>
      </c>
      <c r="K111" s="66">
        <f t="shared" si="5"/>
        <v>1</v>
      </c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6"/>
        <v>その他（ケア付住宅など）</v>
      </c>
      <c r="C112" s="65">
        <v>6</v>
      </c>
      <c r="D112" s="65">
        <v>1</v>
      </c>
      <c r="E112" s="65">
        <v>2</v>
      </c>
      <c r="F112" s="65">
        <v>2</v>
      </c>
      <c r="G112" s="65">
        <v>0</v>
      </c>
      <c r="H112" s="65">
        <v>0</v>
      </c>
      <c r="I112" s="66">
        <v>1</v>
      </c>
      <c r="J112" s="65">
        <f t="shared" si="4"/>
        <v>3</v>
      </c>
      <c r="K112" s="66">
        <f t="shared" si="5"/>
        <v>0</v>
      </c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6"/>
        <v>１年未満</v>
      </c>
      <c r="C113" s="69">
        <v>54</v>
      </c>
      <c r="D113" s="69">
        <v>38</v>
      </c>
      <c r="E113" s="69">
        <v>9</v>
      </c>
      <c r="F113" s="69">
        <v>3</v>
      </c>
      <c r="G113" s="69">
        <v>3</v>
      </c>
      <c r="H113" s="69">
        <v>1</v>
      </c>
      <c r="I113" s="70">
        <v>0</v>
      </c>
      <c r="J113" s="69">
        <f t="shared" si="4"/>
        <v>47</v>
      </c>
      <c r="K113" s="70">
        <f t="shared" si="5"/>
        <v>4</v>
      </c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6"/>
        <v>１年以上５年未満</v>
      </c>
      <c r="C114" s="65">
        <v>168</v>
      </c>
      <c r="D114" s="65">
        <v>118</v>
      </c>
      <c r="E114" s="65">
        <v>25</v>
      </c>
      <c r="F114" s="65">
        <v>13</v>
      </c>
      <c r="G114" s="65">
        <v>5</v>
      </c>
      <c r="H114" s="65">
        <v>3</v>
      </c>
      <c r="I114" s="66">
        <v>4</v>
      </c>
      <c r="J114" s="65">
        <f t="shared" si="4"/>
        <v>143</v>
      </c>
      <c r="K114" s="66">
        <f t="shared" si="5"/>
        <v>8</v>
      </c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6"/>
        <v>５年以上10年未満</v>
      </c>
      <c r="C115" s="65">
        <v>132</v>
      </c>
      <c r="D115" s="65">
        <v>95</v>
      </c>
      <c r="E115" s="65">
        <v>26</v>
      </c>
      <c r="F115" s="65">
        <v>7</v>
      </c>
      <c r="G115" s="65">
        <v>3</v>
      </c>
      <c r="H115" s="65">
        <v>1</v>
      </c>
      <c r="I115" s="66">
        <v>0</v>
      </c>
      <c r="J115" s="65">
        <f t="shared" si="4"/>
        <v>121</v>
      </c>
      <c r="K115" s="66">
        <f t="shared" si="5"/>
        <v>4</v>
      </c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6"/>
        <v>10年以上20年未満</v>
      </c>
      <c r="C116" s="65">
        <v>238</v>
      </c>
      <c r="D116" s="65">
        <v>176</v>
      </c>
      <c r="E116" s="65">
        <v>30</v>
      </c>
      <c r="F116" s="65">
        <v>22</v>
      </c>
      <c r="G116" s="65">
        <v>5</v>
      </c>
      <c r="H116" s="65">
        <v>2</v>
      </c>
      <c r="I116" s="66">
        <v>3</v>
      </c>
      <c r="J116" s="65">
        <f t="shared" si="4"/>
        <v>206</v>
      </c>
      <c r="K116" s="66">
        <f t="shared" si="5"/>
        <v>7</v>
      </c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6"/>
        <v>20年以上(次の「生まれたときから」を除く)</v>
      </c>
      <c r="C117" s="65">
        <v>522</v>
      </c>
      <c r="D117" s="65">
        <v>370</v>
      </c>
      <c r="E117" s="65">
        <v>86</v>
      </c>
      <c r="F117" s="65">
        <v>45</v>
      </c>
      <c r="G117" s="65">
        <v>13</v>
      </c>
      <c r="H117" s="65">
        <v>5</v>
      </c>
      <c r="I117" s="66">
        <v>3</v>
      </c>
      <c r="J117" s="65">
        <f t="shared" si="4"/>
        <v>456</v>
      </c>
      <c r="K117" s="66">
        <f t="shared" si="5"/>
        <v>18</v>
      </c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6"/>
        <v>生まれたときから</v>
      </c>
      <c r="C118" s="65">
        <v>222</v>
      </c>
      <c r="D118" s="65">
        <v>172</v>
      </c>
      <c r="E118" s="65">
        <v>31</v>
      </c>
      <c r="F118" s="65">
        <v>11</v>
      </c>
      <c r="G118" s="65">
        <v>5</v>
      </c>
      <c r="H118" s="65">
        <v>3</v>
      </c>
      <c r="I118" s="66">
        <v>0</v>
      </c>
      <c r="J118" s="65">
        <f t="shared" si="4"/>
        <v>203</v>
      </c>
      <c r="K118" s="66">
        <f t="shared" si="5"/>
        <v>8</v>
      </c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6"/>
        <v>東京23区内（板橋区を除く）</v>
      </c>
      <c r="C119" s="69">
        <v>519</v>
      </c>
      <c r="D119" s="69">
        <v>370</v>
      </c>
      <c r="E119" s="69">
        <v>72</v>
      </c>
      <c r="F119" s="69">
        <v>49</v>
      </c>
      <c r="G119" s="69">
        <v>15</v>
      </c>
      <c r="H119" s="69">
        <v>8</v>
      </c>
      <c r="I119" s="70">
        <v>5</v>
      </c>
      <c r="J119" s="69">
        <f t="shared" si="4"/>
        <v>442</v>
      </c>
      <c r="K119" s="70">
        <f t="shared" si="5"/>
        <v>23</v>
      </c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6"/>
        <v>東京都内の他市町村</v>
      </c>
      <c r="C120" s="65">
        <v>71</v>
      </c>
      <c r="D120" s="65">
        <v>52</v>
      </c>
      <c r="E120" s="65">
        <v>10</v>
      </c>
      <c r="F120" s="65">
        <v>7</v>
      </c>
      <c r="G120" s="65">
        <v>2</v>
      </c>
      <c r="H120" s="65">
        <v>0</v>
      </c>
      <c r="I120" s="66">
        <v>0</v>
      </c>
      <c r="J120" s="65">
        <f t="shared" si="4"/>
        <v>62</v>
      </c>
      <c r="K120" s="66">
        <f t="shared" si="5"/>
        <v>2</v>
      </c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6"/>
        <v>埼玉県内</v>
      </c>
      <c r="C121" s="65">
        <v>168</v>
      </c>
      <c r="D121" s="65">
        <v>122</v>
      </c>
      <c r="E121" s="65">
        <v>30</v>
      </c>
      <c r="F121" s="65">
        <v>9</v>
      </c>
      <c r="G121" s="65">
        <v>4</v>
      </c>
      <c r="H121" s="65">
        <v>1</v>
      </c>
      <c r="I121" s="66">
        <v>2</v>
      </c>
      <c r="J121" s="65">
        <f t="shared" si="4"/>
        <v>152</v>
      </c>
      <c r="K121" s="66">
        <f t="shared" si="5"/>
        <v>5</v>
      </c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6"/>
        <v>千葉県・神奈川県内</v>
      </c>
      <c r="C122" s="65">
        <v>85</v>
      </c>
      <c r="D122" s="65">
        <v>67</v>
      </c>
      <c r="E122" s="65">
        <v>10</v>
      </c>
      <c r="F122" s="65">
        <v>3</v>
      </c>
      <c r="G122" s="65">
        <v>4</v>
      </c>
      <c r="H122" s="65">
        <v>1</v>
      </c>
      <c r="I122" s="66">
        <v>0</v>
      </c>
      <c r="J122" s="65">
        <f t="shared" si="4"/>
        <v>77</v>
      </c>
      <c r="K122" s="66">
        <f t="shared" si="5"/>
        <v>5</v>
      </c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6"/>
        <v>その他（海外を含む）</v>
      </c>
      <c r="C123" s="65">
        <v>180</v>
      </c>
      <c r="D123" s="65">
        <v>126</v>
      </c>
      <c r="E123" s="65">
        <v>32</v>
      </c>
      <c r="F123" s="65">
        <v>16</v>
      </c>
      <c r="G123" s="65">
        <v>4</v>
      </c>
      <c r="H123" s="65">
        <v>1</v>
      </c>
      <c r="I123" s="66">
        <v>1</v>
      </c>
      <c r="J123" s="65">
        <f t="shared" si="4"/>
        <v>158</v>
      </c>
      <c r="K123" s="66">
        <f t="shared" si="5"/>
        <v>5</v>
      </c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B123"/>
  <sheetViews>
    <sheetView zoomScaleNormal="100" zoomScaleSheetLayoutView="85" workbookViewId="0">
      <selection activeCell="B2" sqref="B2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0" width="9.140625" style="3"/>
    <col min="11" max="11" width="8.42578125" style="6" customWidth="1"/>
    <col min="12" max="16384" width="9.140625" style="3"/>
  </cols>
  <sheetData>
    <row r="1" spans="1:28">
      <c r="A1" s="55"/>
      <c r="B1" s="55" t="s">
        <v>554</v>
      </c>
      <c r="C1" s="54"/>
      <c r="D1" s="55"/>
      <c r="E1" s="55"/>
      <c r="F1" s="55"/>
      <c r="G1" s="55"/>
      <c r="H1" s="55"/>
      <c r="I1" s="55"/>
      <c r="J1" s="63"/>
      <c r="K1" s="55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/>
      <c r="C2" s="54"/>
      <c r="D2" s="55"/>
      <c r="E2" s="55"/>
      <c r="F2" s="55"/>
      <c r="G2" s="55"/>
      <c r="H2" s="55"/>
      <c r="I2" s="55"/>
      <c r="J2" s="63"/>
      <c r="K2" s="55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42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9"/>
      <c r="K3" s="98"/>
      <c r="L3" s="99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207</v>
      </c>
      <c r="E4" s="40" t="s">
        <v>208</v>
      </c>
      <c r="F4" s="40" t="s">
        <v>125</v>
      </c>
      <c r="G4" s="40" t="s">
        <v>209</v>
      </c>
      <c r="H4" s="40" t="s">
        <v>210</v>
      </c>
      <c r="I4" s="40" t="s">
        <v>211</v>
      </c>
      <c r="J4" s="41" t="s">
        <v>1</v>
      </c>
      <c r="K4" s="40" t="s">
        <v>504</v>
      </c>
      <c r="L4" s="41" t="s">
        <v>506</v>
      </c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30.9</v>
      </c>
      <c r="E5" s="45">
        <v>23.9</v>
      </c>
      <c r="F5" s="45">
        <v>7.3</v>
      </c>
      <c r="G5" s="45">
        <v>1.9</v>
      </c>
      <c r="H5" s="45">
        <v>0.7</v>
      </c>
      <c r="I5" s="45">
        <v>18.3</v>
      </c>
      <c r="J5" s="46">
        <v>16.899999999999999</v>
      </c>
      <c r="K5" s="72">
        <f>SUM(D5:E5)</f>
        <v>54.8</v>
      </c>
      <c r="L5" s="73">
        <f>SUM(G5:H5)</f>
        <v>2.6</v>
      </c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31.2</v>
      </c>
      <c r="E6" s="45">
        <v>24.6</v>
      </c>
      <c r="F6" s="45">
        <v>8.1999999999999993</v>
      </c>
      <c r="G6" s="45">
        <v>1.2</v>
      </c>
      <c r="H6" s="45">
        <v>1.2</v>
      </c>
      <c r="I6" s="45">
        <v>17.8</v>
      </c>
      <c r="J6" s="46">
        <v>15.9</v>
      </c>
      <c r="K6" s="72">
        <f t="shared" ref="K6:K60" si="0">SUM(D6:E6)</f>
        <v>55.8</v>
      </c>
      <c r="L6" s="73">
        <f t="shared" ref="L6:L60" si="1">SUM(G6:H6)</f>
        <v>2.4</v>
      </c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31.4</v>
      </c>
      <c r="E7" s="45">
        <v>23.6</v>
      </c>
      <c r="F7" s="45">
        <v>7</v>
      </c>
      <c r="G7" s="45">
        <v>2.4</v>
      </c>
      <c r="H7" s="45">
        <v>0.4</v>
      </c>
      <c r="I7" s="45">
        <v>19.100000000000001</v>
      </c>
      <c r="J7" s="46">
        <v>16.2</v>
      </c>
      <c r="K7" s="72">
        <f t="shared" si="0"/>
        <v>55</v>
      </c>
      <c r="L7" s="73">
        <f t="shared" si="1"/>
        <v>2.8</v>
      </c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100</v>
      </c>
      <c r="D8" s="48">
        <v>0</v>
      </c>
      <c r="E8" s="48">
        <v>50</v>
      </c>
      <c r="F8" s="48">
        <v>0</v>
      </c>
      <c r="G8" s="48">
        <v>0</v>
      </c>
      <c r="H8" s="48">
        <v>0</v>
      </c>
      <c r="I8" s="48">
        <v>50</v>
      </c>
      <c r="J8" s="49">
        <v>0</v>
      </c>
      <c r="K8" s="122">
        <f t="shared" si="0"/>
        <v>50</v>
      </c>
      <c r="L8" s="123">
        <f t="shared" si="1"/>
        <v>0</v>
      </c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27.3</v>
      </c>
      <c r="E9" s="50">
        <v>36.4</v>
      </c>
      <c r="F9" s="50">
        <v>0</v>
      </c>
      <c r="G9" s="50">
        <v>0</v>
      </c>
      <c r="H9" s="50">
        <v>0</v>
      </c>
      <c r="I9" s="50">
        <v>36.4</v>
      </c>
      <c r="J9" s="51">
        <v>0</v>
      </c>
      <c r="K9" s="120">
        <f t="shared" si="0"/>
        <v>63.7</v>
      </c>
      <c r="L9" s="121">
        <f t="shared" si="1"/>
        <v>0</v>
      </c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32.6</v>
      </c>
      <c r="E10" s="45">
        <v>24.4</v>
      </c>
      <c r="F10" s="45">
        <v>7.4</v>
      </c>
      <c r="G10" s="45">
        <v>2.2000000000000002</v>
      </c>
      <c r="H10" s="45">
        <v>0.7</v>
      </c>
      <c r="I10" s="45">
        <v>28.9</v>
      </c>
      <c r="J10" s="46">
        <v>3.7</v>
      </c>
      <c r="K10" s="72">
        <f t="shared" si="0"/>
        <v>57</v>
      </c>
      <c r="L10" s="73">
        <f t="shared" si="1"/>
        <v>2.9</v>
      </c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30.7</v>
      </c>
      <c r="E11" s="45">
        <v>28.8</v>
      </c>
      <c r="F11" s="45">
        <v>7</v>
      </c>
      <c r="G11" s="45">
        <v>3.7</v>
      </c>
      <c r="H11" s="45">
        <v>0.5</v>
      </c>
      <c r="I11" s="45">
        <v>25.6</v>
      </c>
      <c r="J11" s="46">
        <v>3.7</v>
      </c>
      <c r="K11" s="72">
        <f t="shared" si="0"/>
        <v>59.5</v>
      </c>
      <c r="L11" s="73">
        <f t="shared" si="1"/>
        <v>4.2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40.9</v>
      </c>
      <c r="E12" s="45">
        <v>26.3</v>
      </c>
      <c r="F12" s="45">
        <v>7.7</v>
      </c>
      <c r="G12" s="45">
        <v>3.1</v>
      </c>
      <c r="H12" s="45">
        <v>0.8</v>
      </c>
      <c r="I12" s="45">
        <v>15.1</v>
      </c>
      <c r="J12" s="46">
        <v>6.2</v>
      </c>
      <c r="K12" s="72">
        <f t="shared" si="0"/>
        <v>67.2</v>
      </c>
      <c r="L12" s="73">
        <f t="shared" si="1"/>
        <v>3.9</v>
      </c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28.4</v>
      </c>
      <c r="E13" s="45">
        <v>28</v>
      </c>
      <c r="F13" s="45">
        <v>9.6</v>
      </c>
      <c r="G13" s="45">
        <v>1.4</v>
      </c>
      <c r="H13" s="45">
        <v>2.2999999999999998</v>
      </c>
      <c r="I13" s="45">
        <v>17.399999999999999</v>
      </c>
      <c r="J13" s="46">
        <v>12.8</v>
      </c>
      <c r="K13" s="72">
        <f t="shared" si="0"/>
        <v>56.4</v>
      </c>
      <c r="L13" s="73">
        <f t="shared" si="1"/>
        <v>3.7</v>
      </c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26.1</v>
      </c>
      <c r="E14" s="45">
        <v>21</v>
      </c>
      <c r="F14" s="45">
        <v>5.9</v>
      </c>
      <c r="G14" s="45">
        <v>1.7</v>
      </c>
      <c r="H14" s="45">
        <v>0</v>
      </c>
      <c r="I14" s="45">
        <v>21.8</v>
      </c>
      <c r="J14" s="46">
        <v>23.5</v>
      </c>
      <c r="K14" s="72">
        <f t="shared" si="0"/>
        <v>47.1</v>
      </c>
      <c r="L14" s="73">
        <f t="shared" si="1"/>
        <v>1.7</v>
      </c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31.8</v>
      </c>
      <c r="E15" s="45">
        <v>20.8</v>
      </c>
      <c r="F15" s="45">
        <v>7.1</v>
      </c>
      <c r="G15" s="45">
        <v>0</v>
      </c>
      <c r="H15" s="45">
        <v>0</v>
      </c>
      <c r="I15" s="45">
        <v>12.3</v>
      </c>
      <c r="J15" s="46">
        <v>27.9</v>
      </c>
      <c r="K15" s="72">
        <f t="shared" si="0"/>
        <v>52.6</v>
      </c>
      <c r="L15" s="73">
        <f t="shared" si="1"/>
        <v>0</v>
      </c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20.6</v>
      </c>
      <c r="E16" s="45">
        <v>17.600000000000001</v>
      </c>
      <c r="F16" s="45">
        <v>9.8000000000000007</v>
      </c>
      <c r="G16" s="45">
        <v>0</v>
      </c>
      <c r="H16" s="45">
        <v>0</v>
      </c>
      <c r="I16" s="45">
        <v>11.8</v>
      </c>
      <c r="J16" s="46">
        <v>40.200000000000003</v>
      </c>
      <c r="K16" s="72">
        <f t="shared" si="0"/>
        <v>38.200000000000003</v>
      </c>
      <c r="L16" s="73">
        <f t="shared" si="1"/>
        <v>0</v>
      </c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26</v>
      </c>
      <c r="E17" s="45">
        <v>14.2</v>
      </c>
      <c r="F17" s="45">
        <v>3.9</v>
      </c>
      <c r="G17" s="45">
        <v>0.8</v>
      </c>
      <c r="H17" s="45">
        <v>0.8</v>
      </c>
      <c r="I17" s="45">
        <v>11</v>
      </c>
      <c r="J17" s="46">
        <v>43.3</v>
      </c>
      <c r="K17" s="122">
        <f t="shared" si="0"/>
        <v>40.200000000000003</v>
      </c>
      <c r="L17" s="123">
        <f t="shared" si="1"/>
        <v>1.6</v>
      </c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19.899999999999999</v>
      </c>
      <c r="E18" s="50">
        <v>23</v>
      </c>
      <c r="F18" s="50">
        <v>8.5</v>
      </c>
      <c r="G18" s="50">
        <v>1.2</v>
      </c>
      <c r="H18" s="50">
        <v>0</v>
      </c>
      <c r="I18" s="50">
        <v>25.1</v>
      </c>
      <c r="J18" s="51">
        <v>22.4</v>
      </c>
      <c r="K18" s="120">
        <f t="shared" si="0"/>
        <v>42.9</v>
      </c>
      <c r="L18" s="121">
        <f t="shared" si="1"/>
        <v>1.2</v>
      </c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19</v>
      </c>
      <c r="E19" s="45">
        <v>17</v>
      </c>
      <c r="F19" s="45">
        <v>11.5</v>
      </c>
      <c r="G19" s="45">
        <v>0.5</v>
      </c>
      <c r="H19" s="45">
        <v>0.5</v>
      </c>
      <c r="I19" s="45">
        <v>33.5</v>
      </c>
      <c r="J19" s="46">
        <v>18</v>
      </c>
      <c r="K19" s="72">
        <f t="shared" si="0"/>
        <v>36</v>
      </c>
      <c r="L19" s="73">
        <f t="shared" si="1"/>
        <v>1</v>
      </c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33.299999999999997</v>
      </c>
      <c r="E20" s="45">
        <v>29.2</v>
      </c>
      <c r="F20" s="45">
        <v>4.9000000000000004</v>
      </c>
      <c r="G20" s="45">
        <v>3.1</v>
      </c>
      <c r="H20" s="45">
        <v>0.7</v>
      </c>
      <c r="I20" s="45">
        <v>13.5</v>
      </c>
      <c r="J20" s="46">
        <v>15.3</v>
      </c>
      <c r="K20" s="72">
        <f t="shared" si="0"/>
        <v>62.5</v>
      </c>
      <c r="L20" s="73">
        <f t="shared" si="1"/>
        <v>3.8</v>
      </c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35.799999999999997</v>
      </c>
      <c r="E21" s="45">
        <v>25.1</v>
      </c>
      <c r="F21" s="45">
        <v>6.5</v>
      </c>
      <c r="G21" s="45">
        <v>1.8</v>
      </c>
      <c r="H21" s="45">
        <v>0.7</v>
      </c>
      <c r="I21" s="45">
        <v>15.8</v>
      </c>
      <c r="J21" s="46">
        <v>14.3</v>
      </c>
      <c r="K21" s="72">
        <f t="shared" si="0"/>
        <v>60.9</v>
      </c>
      <c r="L21" s="73">
        <f t="shared" si="1"/>
        <v>2.5</v>
      </c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46.9</v>
      </c>
      <c r="E22" s="45">
        <v>23</v>
      </c>
      <c r="F22" s="45">
        <v>6.6</v>
      </c>
      <c r="G22" s="45">
        <v>2.5</v>
      </c>
      <c r="H22" s="45">
        <v>2.1</v>
      </c>
      <c r="I22" s="45">
        <v>5.8</v>
      </c>
      <c r="J22" s="46">
        <v>13.2</v>
      </c>
      <c r="K22" s="122">
        <f t="shared" si="0"/>
        <v>69.900000000000006</v>
      </c>
      <c r="L22" s="123">
        <f t="shared" si="1"/>
        <v>4.5999999999999996</v>
      </c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34</v>
      </c>
      <c r="E23" s="50">
        <v>27.8</v>
      </c>
      <c r="F23" s="50">
        <v>7</v>
      </c>
      <c r="G23" s="50">
        <v>2.4</v>
      </c>
      <c r="H23" s="50">
        <v>1</v>
      </c>
      <c r="I23" s="50">
        <v>20</v>
      </c>
      <c r="J23" s="51">
        <v>7.8</v>
      </c>
      <c r="K23" s="120">
        <f t="shared" si="0"/>
        <v>61.8</v>
      </c>
      <c r="L23" s="121">
        <f t="shared" si="1"/>
        <v>3.4</v>
      </c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27.1</v>
      </c>
      <c r="E24" s="45">
        <v>20</v>
      </c>
      <c r="F24" s="45">
        <v>9.4</v>
      </c>
      <c r="G24" s="45">
        <v>0</v>
      </c>
      <c r="H24" s="45">
        <v>1.2</v>
      </c>
      <c r="I24" s="45">
        <v>23.5</v>
      </c>
      <c r="J24" s="46">
        <v>18.8</v>
      </c>
      <c r="K24" s="72">
        <f t="shared" si="0"/>
        <v>47.1</v>
      </c>
      <c r="L24" s="73">
        <f t="shared" si="1"/>
        <v>1.2</v>
      </c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27.3</v>
      </c>
      <c r="E25" s="45">
        <v>30.3</v>
      </c>
      <c r="F25" s="45">
        <v>9.1</v>
      </c>
      <c r="G25" s="45">
        <v>0</v>
      </c>
      <c r="H25" s="45">
        <v>0</v>
      </c>
      <c r="I25" s="45">
        <v>12.1</v>
      </c>
      <c r="J25" s="46">
        <v>21.2</v>
      </c>
      <c r="K25" s="72">
        <f t="shared" si="0"/>
        <v>57.6</v>
      </c>
      <c r="L25" s="73">
        <f t="shared" si="1"/>
        <v>0</v>
      </c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33.5</v>
      </c>
      <c r="E26" s="45">
        <v>23.1</v>
      </c>
      <c r="F26" s="45">
        <v>6.3</v>
      </c>
      <c r="G26" s="45">
        <v>1.4</v>
      </c>
      <c r="H26" s="45">
        <v>0.5</v>
      </c>
      <c r="I26" s="45">
        <v>17.600000000000001</v>
      </c>
      <c r="J26" s="46">
        <v>17.600000000000001</v>
      </c>
      <c r="K26" s="72">
        <f t="shared" si="0"/>
        <v>56.6</v>
      </c>
      <c r="L26" s="73">
        <f t="shared" si="1"/>
        <v>1.9</v>
      </c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39.4</v>
      </c>
      <c r="E27" s="45">
        <v>27.3</v>
      </c>
      <c r="F27" s="45">
        <v>12.1</v>
      </c>
      <c r="G27" s="45">
        <v>0</v>
      </c>
      <c r="H27" s="45">
        <v>0</v>
      </c>
      <c r="I27" s="45">
        <v>21.2</v>
      </c>
      <c r="J27" s="46">
        <v>0</v>
      </c>
      <c r="K27" s="72">
        <f t="shared" si="0"/>
        <v>66.7</v>
      </c>
      <c r="L27" s="73">
        <f t="shared" si="1"/>
        <v>0</v>
      </c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31.2</v>
      </c>
      <c r="E28" s="45">
        <v>25.8</v>
      </c>
      <c r="F28" s="45">
        <v>7</v>
      </c>
      <c r="G28" s="45">
        <v>4.3</v>
      </c>
      <c r="H28" s="45">
        <v>0.5</v>
      </c>
      <c r="I28" s="45">
        <v>17.7</v>
      </c>
      <c r="J28" s="46">
        <v>13.4</v>
      </c>
      <c r="K28" s="72">
        <f t="shared" si="0"/>
        <v>57</v>
      </c>
      <c r="L28" s="73">
        <f t="shared" si="1"/>
        <v>4.8</v>
      </c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23.5</v>
      </c>
      <c r="E29" s="45">
        <v>17.5</v>
      </c>
      <c r="F29" s="45">
        <v>7.8</v>
      </c>
      <c r="G29" s="45">
        <v>0.5</v>
      </c>
      <c r="H29" s="45">
        <v>0.5</v>
      </c>
      <c r="I29" s="45">
        <v>13.8</v>
      </c>
      <c r="J29" s="46">
        <v>36.4</v>
      </c>
      <c r="K29" s="72">
        <f t="shared" si="0"/>
        <v>41</v>
      </c>
      <c r="L29" s="73">
        <f t="shared" si="1"/>
        <v>1</v>
      </c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24</v>
      </c>
      <c r="E30" s="45">
        <v>14</v>
      </c>
      <c r="F30" s="45">
        <v>6</v>
      </c>
      <c r="G30" s="45">
        <v>2</v>
      </c>
      <c r="H30" s="45">
        <v>2</v>
      </c>
      <c r="I30" s="45">
        <v>24</v>
      </c>
      <c r="J30" s="46">
        <v>28</v>
      </c>
      <c r="K30" s="122">
        <f t="shared" si="0"/>
        <v>38</v>
      </c>
      <c r="L30" s="123">
        <f t="shared" si="1"/>
        <v>4</v>
      </c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22.3</v>
      </c>
      <c r="E31" s="50">
        <v>19.600000000000001</v>
      </c>
      <c r="F31" s="50">
        <v>5.0999999999999996</v>
      </c>
      <c r="G31" s="50">
        <v>2</v>
      </c>
      <c r="H31" s="50">
        <v>1.4</v>
      </c>
      <c r="I31" s="50">
        <v>28</v>
      </c>
      <c r="J31" s="51">
        <v>21.6</v>
      </c>
      <c r="K31" s="120">
        <f t="shared" si="0"/>
        <v>41.9</v>
      </c>
      <c r="L31" s="121">
        <f t="shared" si="1"/>
        <v>3.4</v>
      </c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31</v>
      </c>
      <c r="E32" s="45">
        <v>19.2</v>
      </c>
      <c r="F32" s="45">
        <v>7.3</v>
      </c>
      <c r="G32" s="45">
        <v>1</v>
      </c>
      <c r="H32" s="45">
        <v>0.7</v>
      </c>
      <c r="I32" s="45">
        <v>17.399999999999999</v>
      </c>
      <c r="J32" s="46">
        <v>23.3</v>
      </c>
      <c r="K32" s="72">
        <f t="shared" si="0"/>
        <v>50.2</v>
      </c>
      <c r="L32" s="73">
        <f t="shared" si="1"/>
        <v>1.7</v>
      </c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36.5</v>
      </c>
      <c r="E33" s="45">
        <v>26.8</v>
      </c>
      <c r="F33" s="45">
        <v>7.1</v>
      </c>
      <c r="G33" s="45">
        <v>2.6</v>
      </c>
      <c r="H33" s="45">
        <v>0.6</v>
      </c>
      <c r="I33" s="45">
        <v>14</v>
      </c>
      <c r="J33" s="46">
        <v>12.4</v>
      </c>
      <c r="K33" s="72">
        <f t="shared" si="0"/>
        <v>63.3</v>
      </c>
      <c r="L33" s="73">
        <f t="shared" si="1"/>
        <v>3.2</v>
      </c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31.1</v>
      </c>
      <c r="E34" s="45">
        <v>30</v>
      </c>
      <c r="F34" s="45">
        <v>11.1</v>
      </c>
      <c r="G34" s="45">
        <v>1.6</v>
      </c>
      <c r="H34" s="45">
        <v>0.5</v>
      </c>
      <c r="I34" s="45">
        <v>17.399999999999999</v>
      </c>
      <c r="J34" s="46">
        <v>8.4</v>
      </c>
      <c r="K34" s="72">
        <f t="shared" si="0"/>
        <v>61.1</v>
      </c>
      <c r="L34" s="73">
        <f t="shared" si="1"/>
        <v>2.1</v>
      </c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36.4</v>
      </c>
      <c r="E35" s="45">
        <v>33.299999999999997</v>
      </c>
      <c r="F35" s="45">
        <v>9.1</v>
      </c>
      <c r="G35" s="45">
        <v>0</v>
      </c>
      <c r="H35" s="45">
        <v>0</v>
      </c>
      <c r="I35" s="45">
        <v>15.2</v>
      </c>
      <c r="J35" s="46">
        <v>6.1</v>
      </c>
      <c r="K35" s="72">
        <f t="shared" si="0"/>
        <v>69.7</v>
      </c>
      <c r="L35" s="73">
        <f t="shared" si="1"/>
        <v>0</v>
      </c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24.4</v>
      </c>
      <c r="E36" s="45">
        <v>19.5</v>
      </c>
      <c r="F36" s="45">
        <v>4.9000000000000004</v>
      </c>
      <c r="G36" s="45">
        <v>0</v>
      </c>
      <c r="H36" s="45">
        <v>0</v>
      </c>
      <c r="I36" s="45">
        <v>17.100000000000001</v>
      </c>
      <c r="J36" s="46">
        <v>34.1</v>
      </c>
      <c r="K36" s="122">
        <f t="shared" si="0"/>
        <v>43.9</v>
      </c>
      <c r="L36" s="123">
        <f t="shared" si="1"/>
        <v>0</v>
      </c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40.700000000000003</v>
      </c>
      <c r="E37" s="50">
        <v>31</v>
      </c>
      <c r="F37" s="50">
        <v>4.8</v>
      </c>
      <c r="G37" s="50">
        <v>2.1</v>
      </c>
      <c r="H37" s="50">
        <v>0.7</v>
      </c>
      <c r="I37" s="50">
        <v>17.2</v>
      </c>
      <c r="J37" s="51">
        <v>3.4</v>
      </c>
      <c r="K37" s="120">
        <f t="shared" si="0"/>
        <v>71.7</v>
      </c>
      <c r="L37" s="121">
        <f t="shared" si="1"/>
        <v>2.8</v>
      </c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38.799999999999997</v>
      </c>
      <c r="E38" s="45">
        <v>31.9</v>
      </c>
      <c r="F38" s="45">
        <v>7.8</v>
      </c>
      <c r="G38" s="45">
        <v>5.2</v>
      </c>
      <c r="H38" s="45">
        <v>0</v>
      </c>
      <c r="I38" s="45">
        <v>8.6</v>
      </c>
      <c r="J38" s="46">
        <v>7.8</v>
      </c>
      <c r="K38" s="72">
        <f t="shared" si="0"/>
        <v>70.7</v>
      </c>
      <c r="L38" s="73">
        <f t="shared" si="1"/>
        <v>5.2</v>
      </c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50.7</v>
      </c>
      <c r="E39" s="45">
        <v>28</v>
      </c>
      <c r="F39" s="45">
        <v>6.7</v>
      </c>
      <c r="G39" s="45">
        <v>2.7</v>
      </c>
      <c r="H39" s="45">
        <v>0</v>
      </c>
      <c r="I39" s="45">
        <v>2.7</v>
      </c>
      <c r="J39" s="46">
        <v>9.3000000000000007</v>
      </c>
      <c r="K39" s="72">
        <f t="shared" si="0"/>
        <v>78.7</v>
      </c>
      <c r="L39" s="73">
        <f t="shared" si="1"/>
        <v>2.7</v>
      </c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30.5</v>
      </c>
      <c r="E40" s="45">
        <v>26.1</v>
      </c>
      <c r="F40" s="45">
        <v>7.9</v>
      </c>
      <c r="G40" s="45">
        <v>0.5</v>
      </c>
      <c r="H40" s="45">
        <v>0</v>
      </c>
      <c r="I40" s="45">
        <v>11.3</v>
      </c>
      <c r="J40" s="46">
        <v>23.6</v>
      </c>
      <c r="K40" s="72">
        <f t="shared" si="0"/>
        <v>56.6</v>
      </c>
      <c r="L40" s="73">
        <f t="shared" si="1"/>
        <v>0.5</v>
      </c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29.8</v>
      </c>
      <c r="E41" s="45">
        <v>23.6</v>
      </c>
      <c r="F41" s="45">
        <v>6.8</v>
      </c>
      <c r="G41" s="45">
        <v>0.6</v>
      </c>
      <c r="H41" s="45">
        <v>0.6</v>
      </c>
      <c r="I41" s="45">
        <v>15.5</v>
      </c>
      <c r="J41" s="46">
        <v>23</v>
      </c>
      <c r="K41" s="72">
        <f t="shared" si="0"/>
        <v>53.4</v>
      </c>
      <c r="L41" s="73">
        <f t="shared" si="1"/>
        <v>1.2</v>
      </c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34.200000000000003</v>
      </c>
      <c r="E42" s="45">
        <v>28</v>
      </c>
      <c r="F42" s="45">
        <v>8.3000000000000007</v>
      </c>
      <c r="G42" s="45">
        <v>1.8</v>
      </c>
      <c r="H42" s="45">
        <v>0.6</v>
      </c>
      <c r="I42" s="45">
        <v>17</v>
      </c>
      <c r="J42" s="46">
        <v>10</v>
      </c>
      <c r="K42" s="122">
        <f t="shared" si="0"/>
        <v>62.2</v>
      </c>
      <c r="L42" s="123">
        <f t="shared" si="1"/>
        <v>2.4</v>
      </c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27.5</v>
      </c>
      <c r="E43" s="50">
        <v>23.3</v>
      </c>
      <c r="F43" s="50">
        <v>11.2</v>
      </c>
      <c r="G43" s="50">
        <v>1.3</v>
      </c>
      <c r="H43" s="50">
        <v>1.1000000000000001</v>
      </c>
      <c r="I43" s="50">
        <v>14.3</v>
      </c>
      <c r="J43" s="51">
        <v>21.3</v>
      </c>
      <c r="K43" s="120">
        <f t="shared" si="0"/>
        <v>50.8</v>
      </c>
      <c r="L43" s="121">
        <f t="shared" si="1"/>
        <v>2.4</v>
      </c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24</v>
      </c>
      <c r="E44" s="45">
        <v>36</v>
      </c>
      <c r="F44" s="45">
        <v>8</v>
      </c>
      <c r="G44" s="45">
        <v>0</v>
      </c>
      <c r="H44" s="45">
        <v>0</v>
      </c>
      <c r="I44" s="45">
        <v>16</v>
      </c>
      <c r="J44" s="46">
        <v>16</v>
      </c>
      <c r="K44" s="72">
        <f t="shared" si="0"/>
        <v>60</v>
      </c>
      <c r="L44" s="73">
        <f t="shared" si="1"/>
        <v>0</v>
      </c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36.200000000000003</v>
      </c>
      <c r="E45" s="45">
        <v>26.5</v>
      </c>
      <c r="F45" s="45">
        <v>5.4</v>
      </c>
      <c r="G45" s="45">
        <v>2.2999999999999998</v>
      </c>
      <c r="H45" s="45">
        <v>0</v>
      </c>
      <c r="I45" s="45">
        <v>17.7</v>
      </c>
      <c r="J45" s="46">
        <v>11.8</v>
      </c>
      <c r="K45" s="72">
        <f t="shared" si="0"/>
        <v>62.7</v>
      </c>
      <c r="L45" s="73">
        <f t="shared" si="1"/>
        <v>2.2999999999999998</v>
      </c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28.8</v>
      </c>
      <c r="E46" s="45">
        <v>21.5</v>
      </c>
      <c r="F46" s="45">
        <v>5</v>
      </c>
      <c r="G46" s="45">
        <v>1.8</v>
      </c>
      <c r="H46" s="45">
        <v>0.6</v>
      </c>
      <c r="I46" s="45">
        <v>27.6</v>
      </c>
      <c r="J46" s="46">
        <v>14.7</v>
      </c>
      <c r="K46" s="72">
        <f t="shared" si="0"/>
        <v>50.3</v>
      </c>
      <c r="L46" s="73">
        <f t="shared" si="1"/>
        <v>2.4</v>
      </c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37.6</v>
      </c>
      <c r="E47" s="45">
        <v>22.8</v>
      </c>
      <c r="F47" s="45">
        <v>6.9</v>
      </c>
      <c r="G47" s="45">
        <v>3</v>
      </c>
      <c r="H47" s="45">
        <v>2</v>
      </c>
      <c r="I47" s="45">
        <v>5</v>
      </c>
      <c r="J47" s="46">
        <v>22.8</v>
      </c>
      <c r="K47" s="72">
        <f t="shared" si="0"/>
        <v>60.4</v>
      </c>
      <c r="L47" s="73">
        <f t="shared" si="1"/>
        <v>5</v>
      </c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21.9</v>
      </c>
      <c r="E48" s="45">
        <v>18.8</v>
      </c>
      <c r="F48" s="45">
        <v>6.3</v>
      </c>
      <c r="G48" s="45">
        <v>3.1</v>
      </c>
      <c r="H48" s="45">
        <v>3.1</v>
      </c>
      <c r="I48" s="45">
        <v>31.3</v>
      </c>
      <c r="J48" s="46">
        <v>15.6</v>
      </c>
      <c r="K48" s="72">
        <f t="shared" si="0"/>
        <v>40.700000000000003</v>
      </c>
      <c r="L48" s="73">
        <f t="shared" si="1"/>
        <v>6.2</v>
      </c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33.299999999999997</v>
      </c>
      <c r="F49" s="45">
        <v>0</v>
      </c>
      <c r="G49" s="45">
        <v>0</v>
      </c>
      <c r="H49" s="45">
        <v>0</v>
      </c>
      <c r="I49" s="45">
        <v>16.7</v>
      </c>
      <c r="J49" s="46">
        <v>50</v>
      </c>
      <c r="K49" s="122">
        <f t="shared" si="0"/>
        <v>33.299999999999997</v>
      </c>
      <c r="L49" s="123">
        <f t="shared" si="1"/>
        <v>0</v>
      </c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27.8</v>
      </c>
      <c r="E50" s="50">
        <v>13</v>
      </c>
      <c r="F50" s="50">
        <v>7.4</v>
      </c>
      <c r="G50" s="50">
        <v>0</v>
      </c>
      <c r="H50" s="50">
        <v>0</v>
      </c>
      <c r="I50" s="50">
        <v>42.6</v>
      </c>
      <c r="J50" s="51">
        <v>9.3000000000000007</v>
      </c>
      <c r="K50" s="120">
        <f t="shared" si="0"/>
        <v>40.799999999999997</v>
      </c>
      <c r="L50" s="121">
        <f t="shared" si="1"/>
        <v>0</v>
      </c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24.4</v>
      </c>
      <c r="E51" s="45">
        <v>26.2</v>
      </c>
      <c r="F51" s="45">
        <v>5.4</v>
      </c>
      <c r="G51" s="45">
        <v>2.4</v>
      </c>
      <c r="H51" s="45">
        <v>0</v>
      </c>
      <c r="I51" s="45">
        <v>32.1</v>
      </c>
      <c r="J51" s="46">
        <v>9.5</v>
      </c>
      <c r="K51" s="72">
        <f t="shared" si="0"/>
        <v>50.6</v>
      </c>
      <c r="L51" s="73">
        <f t="shared" si="1"/>
        <v>2.4</v>
      </c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31.1</v>
      </c>
      <c r="E52" s="45">
        <v>27.3</v>
      </c>
      <c r="F52" s="45">
        <v>7.6</v>
      </c>
      <c r="G52" s="45">
        <v>4.5</v>
      </c>
      <c r="H52" s="45">
        <v>0.8</v>
      </c>
      <c r="I52" s="45">
        <v>21.2</v>
      </c>
      <c r="J52" s="46">
        <v>7.6</v>
      </c>
      <c r="K52" s="72">
        <f t="shared" si="0"/>
        <v>58.4</v>
      </c>
      <c r="L52" s="73">
        <f t="shared" si="1"/>
        <v>5.3</v>
      </c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33.6</v>
      </c>
      <c r="E53" s="45">
        <v>23.1</v>
      </c>
      <c r="F53" s="45">
        <v>5.9</v>
      </c>
      <c r="G53" s="45">
        <v>2.1</v>
      </c>
      <c r="H53" s="45">
        <v>0.8</v>
      </c>
      <c r="I53" s="45">
        <v>16</v>
      </c>
      <c r="J53" s="46">
        <v>18.5</v>
      </c>
      <c r="K53" s="72">
        <f t="shared" si="0"/>
        <v>56.7</v>
      </c>
      <c r="L53" s="73">
        <f t="shared" si="1"/>
        <v>2.9</v>
      </c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30.3</v>
      </c>
      <c r="E54" s="45">
        <v>23.2</v>
      </c>
      <c r="F54" s="45">
        <v>7.3</v>
      </c>
      <c r="G54" s="45">
        <v>1.1000000000000001</v>
      </c>
      <c r="H54" s="45">
        <v>1.1000000000000001</v>
      </c>
      <c r="I54" s="45">
        <v>14.8</v>
      </c>
      <c r="J54" s="46">
        <v>22.2</v>
      </c>
      <c r="K54" s="72">
        <f t="shared" si="0"/>
        <v>53.5</v>
      </c>
      <c r="L54" s="73">
        <f t="shared" si="1"/>
        <v>2.2000000000000002</v>
      </c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35.6</v>
      </c>
      <c r="E55" s="45">
        <v>26.1</v>
      </c>
      <c r="F55" s="45">
        <v>10.8</v>
      </c>
      <c r="G55" s="45">
        <v>1.8</v>
      </c>
      <c r="H55" s="45">
        <v>0.5</v>
      </c>
      <c r="I55" s="45">
        <v>11.7</v>
      </c>
      <c r="J55" s="46">
        <v>13.5</v>
      </c>
      <c r="K55" s="122">
        <f t="shared" si="0"/>
        <v>61.7</v>
      </c>
      <c r="L55" s="123">
        <f t="shared" si="1"/>
        <v>2.2999999999999998</v>
      </c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29.9</v>
      </c>
      <c r="E56" s="50">
        <v>21.6</v>
      </c>
      <c r="F56" s="50">
        <v>8.1</v>
      </c>
      <c r="G56" s="50">
        <v>1.5</v>
      </c>
      <c r="H56" s="50">
        <v>1</v>
      </c>
      <c r="I56" s="50">
        <v>20</v>
      </c>
      <c r="J56" s="51">
        <v>17.899999999999999</v>
      </c>
      <c r="K56" s="120">
        <f t="shared" si="0"/>
        <v>51.5</v>
      </c>
      <c r="L56" s="121">
        <f t="shared" si="1"/>
        <v>2.5</v>
      </c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33.799999999999997</v>
      </c>
      <c r="E57" s="45">
        <v>22.5</v>
      </c>
      <c r="F57" s="45">
        <v>4.2</v>
      </c>
      <c r="G57" s="45">
        <v>0</v>
      </c>
      <c r="H57" s="45">
        <v>1.4</v>
      </c>
      <c r="I57" s="45">
        <v>18.3</v>
      </c>
      <c r="J57" s="46">
        <v>19.7</v>
      </c>
      <c r="K57" s="72">
        <f t="shared" si="0"/>
        <v>56.3</v>
      </c>
      <c r="L57" s="73">
        <f t="shared" si="1"/>
        <v>1.4</v>
      </c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28</v>
      </c>
      <c r="E58" s="45">
        <v>29.2</v>
      </c>
      <c r="F58" s="45">
        <v>3</v>
      </c>
      <c r="G58" s="45">
        <v>4.2</v>
      </c>
      <c r="H58" s="45">
        <v>0.6</v>
      </c>
      <c r="I58" s="45">
        <v>16.7</v>
      </c>
      <c r="J58" s="46">
        <v>18.5</v>
      </c>
      <c r="K58" s="72">
        <f t="shared" si="0"/>
        <v>57.2</v>
      </c>
      <c r="L58" s="73">
        <f t="shared" si="1"/>
        <v>4.8</v>
      </c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35.299999999999997</v>
      </c>
      <c r="E59" s="45">
        <v>23.5</v>
      </c>
      <c r="F59" s="45">
        <v>4.7</v>
      </c>
      <c r="G59" s="45">
        <v>2.4</v>
      </c>
      <c r="H59" s="45">
        <v>0</v>
      </c>
      <c r="I59" s="45">
        <v>23.5</v>
      </c>
      <c r="J59" s="46">
        <v>10.6</v>
      </c>
      <c r="K59" s="72">
        <f t="shared" si="0"/>
        <v>58.8</v>
      </c>
      <c r="L59" s="73">
        <f t="shared" si="1"/>
        <v>2.4</v>
      </c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29.4</v>
      </c>
      <c r="E60" s="45">
        <v>27.2</v>
      </c>
      <c r="F60" s="45">
        <v>6.7</v>
      </c>
      <c r="G60" s="45">
        <v>1.7</v>
      </c>
      <c r="H60" s="45">
        <v>1.1000000000000001</v>
      </c>
      <c r="I60" s="45">
        <v>21.7</v>
      </c>
      <c r="J60" s="46">
        <v>12.2</v>
      </c>
      <c r="K60" s="72">
        <f t="shared" si="0"/>
        <v>56.6</v>
      </c>
      <c r="L60" s="73">
        <f t="shared" si="1"/>
        <v>2.8</v>
      </c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53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53"/>
      <c r="L62" s="116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55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55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55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8"/>
      <c r="L66" s="56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L67" si="2">+D4</f>
        <v>満足</v>
      </c>
      <c r="E67" s="60" t="str">
        <f t="shared" si="2"/>
        <v>まあ満足</v>
      </c>
      <c r="F67" s="60" t="str">
        <f t="shared" si="2"/>
        <v>どちらともいえない</v>
      </c>
      <c r="G67" s="60" t="str">
        <f t="shared" si="2"/>
        <v>やや不満</v>
      </c>
      <c r="H67" s="60" t="str">
        <f t="shared" si="2"/>
        <v>不満</v>
      </c>
      <c r="I67" s="61" t="str">
        <f t="shared" si="2"/>
        <v>参加したことがない</v>
      </c>
      <c r="J67" s="62" t="str">
        <f t="shared" si="2"/>
        <v>無回答</v>
      </c>
      <c r="K67" s="61" t="str">
        <f t="shared" si="2"/>
        <v>『満足』</v>
      </c>
      <c r="L67" s="62" t="str">
        <f t="shared" si="2"/>
        <v>『不満』</v>
      </c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416</v>
      </c>
      <c r="E68" s="65">
        <v>322</v>
      </c>
      <c r="F68" s="65">
        <v>99</v>
      </c>
      <c r="G68" s="65">
        <v>25</v>
      </c>
      <c r="H68" s="65">
        <v>10</v>
      </c>
      <c r="I68" s="65">
        <v>247</v>
      </c>
      <c r="J68" s="66">
        <v>228</v>
      </c>
      <c r="K68" s="118">
        <f>SUM(D68:E68)</f>
        <v>738</v>
      </c>
      <c r="L68" s="119">
        <f>SUM(G68:H68)</f>
        <v>35</v>
      </c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3">+B6</f>
        <v>男性</v>
      </c>
      <c r="C69" s="65">
        <v>574</v>
      </c>
      <c r="D69" s="65">
        <v>179</v>
      </c>
      <c r="E69" s="65">
        <v>141</v>
      </c>
      <c r="F69" s="65">
        <v>47</v>
      </c>
      <c r="G69" s="65">
        <v>7</v>
      </c>
      <c r="H69" s="65">
        <v>7</v>
      </c>
      <c r="I69" s="65">
        <v>102</v>
      </c>
      <c r="J69" s="66">
        <v>91</v>
      </c>
      <c r="K69" s="118">
        <f t="shared" ref="K69:K123" si="4">SUM(D69:E69)</f>
        <v>320</v>
      </c>
      <c r="L69" s="119">
        <f t="shared" ref="L69:L123" si="5">SUM(G69:H69)</f>
        <v>14</v>
      </c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3"/>
        <v>女性</v>
      </c>
      <c r="C70" s="65">
        <v>743</v>
      </c>
      <c r="D70" s="65">
        <v>233</v>
      </c>
      <c r="E70" s="65">
        <v>175</v>
      </c>
      <c r="F70" s="65">
        <v>52</v>
      </c>
      <c r="G70" s="65">
        <v>18</v>
      </c>
      <c r="H70" s="65">
        <v>3</v>
      </c>
      <c r="I70" s="65">
        <v>142</v>
      </c>
      <c r="J70" s="66">
        <v>120</v>
      </c>
      <c r="K70" s="118">
        <f t="shared" si="4"/>
        <v>408</v>
      </c>
      <c r="L70" s="119">
        <f t="shared" si="5"/>
        <v>21</v>
      </c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3"/>
        <v>回答しない</v>
      </c>
      <c r="C71" s="67">
        <v>2</v>
      </c>
      <c r="D71" s="67">
        <v>0</v>
      </c>
      <c r="E71" s="67">
        <v>1</v>
      </c>
      <c r="F71" s="67">
        <v>0</v>
      </c>
      <c r="G71" s="67">
        <v>0</v>
      </c>
      <c r="H71" s="67">
        <v>0</v>
      </c>
      <c r="I71" s="67">
        <v>1</v>
      </c>
      <c r="J71" s="68">
        <v>0</v>
      </c>
      <c r="K71" s="126">
        <f t="shared" si="4"/>
        <v>1</v>
      </c>
      <c r="L71" s="127">
        <f t="shared" si="5"/>
        <v>0</v>
      </c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3"/>
        <v>10歳代</v>
      </c>
      <c r="C72" s="69">
        <v>11</v>
      </c>
      <c r="D72" s="69">
        <v>3</v>
      </c>
      <c r="E72" s="69">
        <v>4</v>
      </c>
      <c r="F72" s="69">
        <v>0</v>
      </c>
      <c r="G72" s="69">
        <v>0</v>
      </c>
      <c r="H72" s="69">
        <v>0</v>
      </c>
      <c r="I72" s="69">
        <v>4</v>
      </c>
      <c r="J72" s="70">
        <v>0</v>
      </c>
      <c r="K72" s="124">
        <f t="shared" si="4"/>
        <v>7</v>
      </c>
      <c r="L72" s="125">
        <f t="shared" si="5"/>
        <v>0</v>
      </c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3"/>
        <v>20歳代</v>
      </c>
      <c r="C73" s="65">
        <v>135</v>
      </c>
      <c r="D73" s="65">
        <v>44</v>
      </c>
      <c r="E73" s="65">
        <v>33</v>
      </c>
      <c r="F73" s="65">
        <v>10</v>
      </c>
      <c r="G73" s="65">
        <v>3</v>
      </c>
      <c r="H73" s="65">
        <v>1</v>
      </c>
      <c r="I73" s="65">
        <v>39</v>
      </c>
      <c r="J73" s="66">
        <v>5</v>
      </c>
      <c r="K73" s="118">
        <f t="shared" si="4"/>
        <v>77</v>
      </c>
      <c r="L73" s="119">
        <f t="shared" si="5"/>
        <v>4</v>
      </c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3"/>
        <v>30歳代</v>
      </c>
      <c r="C74" s="65">
        <v>215</v>
      </c>
      <c r="D74" s="65">
        <v>66</v>
      </c>
      <c r="E74" s="65">
        <v>62</v>
      </c>
      <c r="F74" s="65">
        <v>15</v>
      </c>
      <c r="G74" s="65">
        <v>8</v>
      </c>
      <c r="H74" s="65">
        <v>1</v>
      </c>
      <c r="I74" s="65">
        <v>55</v>
      </c>
      <c r="J74" s="66">
        <v>8</v>
      </c>
      <c r="K74" s="118">
        <f t="shared" si="4"/>
        <v>128</v>
      </c>
      <c r="L74" s="119">
        <f t="shared" si="5"/>
        <v>9</v>
      </c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3"/>
        <v>40歳代</v>
      </c>
      <c r="C75" s="65">
        <v>259</v>
      </c>
      <c r="D75" s="65">
        <v>106</v>
      </c>
      <c r="E75" s="65">
        <v>68</v>
      </c>
      <c r="F75" s="65">
        <v>20</v>
      </c>
      <c r="G75" s="65">
        <v>8</v>
      </c>
      <c r="H75" s="65">
        <v>2</v>
      </c>
      <c r="I75" s="65">
        <v>39</v>
      </c>
      <c r="J75" s="66">
        <v>16</v>
      </c>
      <c r="K75" s="118">
        <f t="shared" si="4"/>
        <v>174</v>
      </c>
      <c r="L75" s="119">
        <f t="shared" si="5"/>
        <v>10</v>
      </c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3"/>
        <v>50歳代</v>
      </c>
      <c r="C76" s="65">
        <v>218</v>
      </c>
      <c r="D76" s="65">
        <v>62</v>
      </c>
      <c r="E76" s="65">
        <v>61</v>
      </c>
      <c r="F76" s="65">
        <v>21</v>
      </c>
      <c r="G76" s="65">
        <v>3</v>
      </c>
      <c r="H76" s="65">
        <v>5</v>
      </c>
      <c r="I76" s="65">
        <v>38</v>
      </c>
      <c r="J76" s="66">
        <v>28</v>
      </c>
      <c r="K76" s="118">
        <f t="shared" si="4"/>
        <v>123</v>
      </c>
      <c r="L76" s="119">
        <f t="shared" si="5"/>
        <v>8</v>
      </c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3"/>
        <v>60～64歳</v>
      </c>
      <c r="C77" s="65">
        <v>119</v>
      </c>
      <c r="D77" s="65">
        <v>31</v>
      </c>
      <c r="E77" s="65">
        <v>25</v>
      </c>
      <c r="F77" s="65">
        <v>7</v>
      </c>
      <c r="G77" s="65">
        <v>2</v>
      </c>
      <c r="H77" s="65">
        <v>0</v>
      </c>
      <c r="I77" s="65">
        <v>26</v>
      </c>
      <c r="J77" s="66">
        <v>28</v>
      </c>
      <c r="K77" s="118">
        <f t="shared" si="4"/>
        <v>56</v>
      </c>
      <c r="L77" s="119">
        <f t="shared" si="5"/>
        <v>2</v>
      </c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3"/>
        <v>65～69歳</v>
      </c>
      <c r="C78" s="65">
        <v>154</v>
      </c>
      <c r="D78" s="65">
        <v>49</v>
      </c>
      <c r="E78" s="65">
        <v>32</v>
      </c>
      <c r="F78" s="65">
        <v>11</v>
      </c>
      <c r="G78" s="65">
        <v>0</v>
      </c>
      <c r="H78" s="65">
        <v>0</v>
      </c>
      <c r="I78" s="65">
        <v>19</v>
      </c>
      <c r="J78" s="66">
        <v>43</v>
      </c>
      <c r="K78" s="118">
        <f t="shared" si="4"/>
        <v>81</v>
      </c>
      <c r="L78" s="119">
        <f t="shared" si="5"/>
        <v>0</v>
      </c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3"/>
        <v>70～74歳</v>
      </c>
      <c r="C79" s="65">
        <v>102</v>
      </c>
      <c r="D79" s="65">
        <v>21</v>
      </c>
      <c r="E79" s="65">
        <v>18</v>
      </c>
      <c r="F79" s="65">
        <v>10</v>
      </c>
      <c r="G79" s="65">
        <v>0</v>
      </c>
      <c r="H79" s="65">
        <v>0</v>
      </c>
      <c r="I79" s="65">
        <v>12</v>
      </c>
      <c r="J79" s="66">
        <v>41</v>
      </c>
      <c r="K79" s="118">
        <f t="shared" si="4"/>
        <v>39</v>
      </c>
      <c r="L79" s="119">
        <f t="shared" si="5"/>
        <v>0</v>
      </c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3"/>
        <v>75歳以上</v>
      </c>
      <c r="C80" s="65">
        <v>127</v>
      </c>
      <c r="D80" s="65">
        <v>33</v>
      </c>
      <c r="E80" s="65">
        <v>18</v>
      </c>
      <c r="F80" s="65">
        <v>5</v>
      </c>
      <c r="G80" s="65">
        <v>1</v>
      </c>
      <c r="H80" s="65">
        <v>1</v>
      </c>
      <c r="I80" s="65">
        <v>14</v>
      </c>
      <c r="J80" s="66">
        <v>55</v>
      </c>
      <c r="K80" s="126">
        <f t="shared" si="4"/>
        <v>51</v>
      </c>
      <c r="L80" s="127">
        <f t="shared" si="5"/>
        <v>2</v>
      </c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3"/>
        <v>板橋地域(板橋・熊野・仲宿・仲町・富士見)</v>
      </c>
      <c r="C81" s="69">
        <v>331</v>
      </c>
      <c r="D81" s="69">
        <v>66</v>
      </c>
      <c r="E81" s="69">
        <v>76</v>
      </c>
      <c r="F81" s="69">
        <v>28</v>
      </c>
      <c r="G81" s="69">
        <v>4</v>
      </c>
      <c r="H81" s="69">
        <v>0</v>
      </c>
      <c r="I81" s="69">
        <v>83</v>
      </c>
      <c r="J81" s="70">
        <v>74</v>
      </c>
      <c r="K81" s="124">
        <f t="shared" si="4"/>
        <v>142</v>
      </c>
      <c r="L81" s="125">
        <f t="shared" si="5"/>
        <v>4</v>
      </c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3"/>
        <v>常盤台地域(大谷口・常盤台・桜川)</v>
      </c>
      <c r="C82" s="65">
        <v>200</v>
      </c>
      <c r="D82" s="65">
        <v>38</v>
      </c>
      <c r="E82" s="65">
        <v>34</v>
      </c>
      <c r="F82" s="65">
        <v>23</v>
      </c>
      <c r="G82" s="65">
        <v>1</v>
      </c>
      <c r="H82" s="65">
        <v>1</v>
      </c>
      <c r="I82" s="65">
        <v>67</v>
      </c>
      <c r="J82" s="66">
        <v>36</v>
      </c>
      <c r="K82" s="118">
        <f t="shared" si="4"/>
        <v>72</v>
      </c>
      <c r="L82" s="119">
        <f t="shared" si="5"/>
        <v>2</v>
      </c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3"/>
        <v>志村地域(清水・志村坂上・中台・前野)</v>
      </c>
      <c r="C83" s="65">
        <v>288</v>
      </c>
      <c r="D83" s="65">
        <v>96</v>
      </c>
      <c r="E83" s="65">
        <v>84</v>
      </c>
      <c r="F83" s="65">
        <v>14</v>
      </c>
      <c r="G83" s="65">
        <v>9</v>
      </c>
      <c r="H83" s="65">
        <v>2</v>
      </c>
      <c r="I83" s="65">
        <v>39</v>
      </c>
      <c r="J83" s="66">
        <v>44</v>
      </c>
      <c r="K83" s="118">
        <f t="shared" si="4"/>
        <v>180</v>
      </c>
      <c r="L83" s="119">
        <f t="shared" si="5"/>
        <v>11</v>
      </c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3"/>
        <v>赤塚地域(下赤塚・成増・徳丸)</v>
      </c>
      <c r="C84" s="65">
        <v>279</v>
      </c>
      <c r="D84" s="65">
        <v>100</v>
      </c>
      <c r="E84" s="65">
        <v>70</v>
      </c>
      <c r="F84" s="65">
        <v>18</v>
      </c>
      <c r="G84" s="65">
        <v>5</v>
      </c>
      <c r="H84" s="65">
        <v>2</v>
      </c>
      <c r="I84" s="65">
        <v>44</v>
      </c>
      <c r="J84" s="66">
        <v>40</v>
      </c>
      <c r="K84" s="118">
        <f t="shared" si="4"/>
        <v>170</v>
      </c>
      <c r="L84" s="119">
        <f t="shared" si="5"/>
        <v>7</v>
      </c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3"/>
        <v>高島平地域(蓮根・舟渡・高島平)</v>
      </c>
      <c r="C85" s="65">
        <v>243</v>
      </c>
      <c r="D85" s="65">
        <v>114</v>
      </c>
      <c r="E85" s="65">
        <v>56</v>
      </c>
      <c r="F85" s="65">
        <v>16</v>
      </c>
      <c r="G85" s="65">
        <v>6</v>
      </c>
      <c r="H85" s="65">
        <v>5</v>
      </c>
      <c r="I85" s="65">
        <v>14</v>
      </c>
      <c r="J85" s="66">
        <v>32</v>
      </c>
      <c r="K85" s="126">
        <f t="shared" si="4"/>
        <v>170</v>
      </c>
      <c r="L85" s="127">
        <f t="shared" si="5"/>
        <v>11</v>
      </c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3"/>
        <v>会社員・公務員</v>
      </c>
      <c r="C86" s="69">
        <v>500</v>
      </c>
      <c r="D86" s="69">
        <v>170</v>
      </c>
      <c r="E86" s="69">
        <v>139</v>
      </c>
      <c r="F86" s="69">
        <v>35</v>
      </c>
      <c r="G86" s="69">
        <v>12</v>
      </c>
      <c r="H86" s="69">
        <v>5</v>
      </c>
      <c r="I86" s="69">
        <v>100</v>
      </c>
      <c r="J86" s="70">
        <v>39</v>
      </c>
      <c r="K86" s="124">
        <f t="shared" si="4"/>
        <v>309</v>
      </c>
      <c r="L86" s="125">
        <f t="shared" si="5"/>
        <v>17</v>
      </c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3"/>
        <v>自営業・自由業</v>
      </c>
      <c r="C87" s="65">
        <v>85</v>
      </c>
      <c r="D87" s="65">
        <v>23</v>
      </c>
      <c r="E87" s="65">
        <v>17</v>
      </c>
      <c r="F87" s="65">
        <v>8</v>
      </c>
      <c r="G87" s="65">
        <v>0</v>
      </c>
      <c r="H87" s="65">
        <v>1</v>
      </c>
      <c r="I87" s="65">
        <v>20</v>
      </c>
      <c r="J87" s="66">
        <v>16</v>
      </c>
      <c r="K87" s="118">
        <f t="shared" si="4"/>
        <v>40</v>
      </c>
      <c r="L87" s="119">
        <f t="shared" si="5"/>
        <v>1</v>
      </c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3"/>
        <v>会社役員</v>
      </c>
      <c r="C88" s="65">
        <v>33</v>
      </c>
      <c r="D88" s="65">
        <v>9</v>
      </c>
      <c r="E88" s="65">
        <v>10</v>
      </c>
      <c r="F88" s="65">
        <v>3</v>
      </c>
      <c r="G88" s="65">
        <v>0</v>
      </c>
      <c r="H88" s="65">
        <v>0</v>
      </c>
      <c r="I88" s="65">
        <v>4</v>
      </c>
      <c r="J88" s="66">
        <v>7</v>
      </c>
      <c r="K88" s="118">
        <f t="shared" si="4"/>
        <v>19</v>
      </c>
      <c r="L88" s="119">
        <f t="shared" si="5"/>
        <v>0</v>
      </c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3"/>
        <v>主婦・主夫</v>
      </c>
      <c r="C89" s="65">
        <v>221</v>
      </c>
      <c r="D89" s="65">
        <v>74</v>
      </c>
      <c r="E89" s="65">
        <v>51</v>
      </c>
      <c r="F89" s="65">
        <v>14</v>
      </c>
      <c r="G89" s="65">
        <v>3</v>
      </c>
      <c r="H89" s="65">
        <v>1</v>
      </c>
      <c r="I89" s="65">
        <v>39</v>
      </c>
      <c r="J89" s="66">
        <v>39</v>
      </c>
      <c r="K89" s="118">
        <f t="shared" si="4"/>
        <v>125</v>
      </c>
      <c r="L89" s="119">
        <f t="shared" si="5"/>
        <v>4</v>
      </c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3"/>
        <v>学生</v>
      </c>
      <c r="C90" s="65">
        <v>33</v>
      </c>
      <c r="D90" s="65">
        <v>13</v>
      </c>
      <c r="E90" s="65">
        <v>9</v>
      </c>
      <c r="F90" s="65">
        <v>4</v>
      </c>
      <c r="G90" s="65">
        <v>0</v>
      </c>
      <c r="H90" s="65">
        <v>0</v>
      </c>
      <c r="I90" s="65">
        <v>7</v>
      </c>
      <c r="J90" s="66">
        <v>0</v>
      </c>
      <c r="K90" s="118">
        <f t="shared" si="4"/>
        <v>22</v>
      </c>
      <c r="L90" s="119">
        <f t="shared" si="5"/>
        <v>0</v>
      </c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3"/>
        <v>アルバイト・パート</v>
      </c>
      <c r="C91" s="65">
        <v>186</v>
      </c>
      <c r="D91" s="65">
        <v>58</v>
      </c>
      <c r="E91" s="65">
        <v>48</v>
      </c>
      <c r="F91" s="65">
        <v>13</v>
      </c>
      <c r="G91" s="65">
        <v>8</v>
      </c>
      <c r="H91" s="65">
        <v>1</v>
      </c>
      <c r="I91" s="65">
        <v>33</v>
      </c>
      <c r="J91" s="66">
        <v>25</v>
      </c>
      <c r="K91" s="118">
        <f t="shared" si="4"/>
        <v>106</v>
      </c>
      <c r="L91" s="119">
        <f t="shared" si="5"/>
        <v>9</v>
      </c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3"/>
        <v>無職</v>
      </c>
      <c r="C92" s="65">
        <v>217</v>
      </c>
      <c r="D92" s="65">
        <v>51</v>
      </c>
      <c r="E92" s="65">
        <v>38</v>
      </c>
      <c r="F92" s="65">
        <v>17</v>
      </c>
      <c r="G92" s="65">
        <v>1</v>
      </c>
      <c r="H92" s="65">
        <v>1</v>
      </c>
      <c r="I92" s="65">
        <v>30</v>
      </c>
      <c r="J92" s="66">
        <v>79</v>
      </c>
      <c r="K92" s="118">
        <f t="shared" si="4"/>
        <v>89</v>
      </c>
      <c r="L92" s="119">
        <f t="shared" si="5"/>
        <v>2</v>
      </c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3"/>
        <v>その他</v>
      </c>
      <c r="C93" s="65">
        <v>50</v>
      </c>
      <c r="D93" s="65">
        <v>12</v>
      </c>
      <c r="E93" s="65">
        <v>7</v>
      </c>
      <c r="F93" s="65">
        <v>3</v>
      </c>
      <c r="G93" s="65">
        <v>1</v>
      </c>
      <c r="H93" s="65">
        <v>1</v>
      </c>
      <c r="I93" s="65">
        <v>12</v>
      </c>
      <c r="J93" s="66">
        <v>14</v>
      </c>
      <c r="K93" s="126">
        <f t="shared" si="4"/>
        <v>19</v>
      </c>
      <c r="L93" s="127">
        <f t="shared" si="5"/>
        <v>2</v>
      </c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3"/>
        <v>単身世帯</v>
      </c>
      <c r="C94" s="69">
        <v>296</v>
      </c>
      <c r="D94" s="69">
        <v>66</v>
      </c>
      <c r="E94" s="69">
        <v>58</v>
      </c>
      <c r="F94" s="69">
        <v>15</v>
      </c>
      <c r="G94" s="69">
        <v>6</v>
      </c>
      <c r="H94" s="69">
        <v>4</v>
      </c>
      <c r="I94" s="69">
        <v>83</v>
      </c>
      <c r="J94" s="70">
        <v>64</v>
      </c>
      <c r="K94" s="124">
        <f t="shared" si="4"/>
        <v>124</v>
      </c>
      <c r="L94" s="125">
        <f t="shared" si="5"/>
        <v>10</v>
      </c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3"/>
        <v>夫婦のみ</v>
      </c>
      <c r="C95" s="65">
        <v>287</v>
      </c>
      <c r="D95" s="65">
        <v>89</v>
      </c>
      <c r="E95" s="65">
        <v>55</v>
      </c>
      <c r="F95" s="65">
        <v>21</v>
      </c>
      <c r="G95" s="65">
        <v>3</v>
      </c>
      <c r="H95" s="65">
        <v>2</v>
      </c>
      <c r="I95" s="65">
        <v>50</v>
      </c>
      <c r="J95" s="66">
        <v>67</v>
      </c>
      <c r="K95" s="118">
        <f t="shared" si="4"/>
        <v>144</v>
      </c>
      <c r="L95" s="119">
        <f t="shared" si="5"/>
        <v>5</v>
      </c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3"/>
        <v>二世代同居(子と同居)</v>
      </c>
      <c r="C96" s="65">
        <v>493</v>
      </c>
      <c r="D96" s="65">
        <v>180</v>
      </c>
      <c r="E96" s="65">
        <v>132</v>
      </c>
      <c r="F96" s="65">
        <v>35</v>
      </c>
      <c r="G96" s="65">
        <v>13</v>
      </c>
      <c r="H96" s="65">
        <v>3</v>
      </c>
      <c r="I96" s="65">
        <v>69</v>
      </c>
      <c r="J96" s="66">
        <v>61</v>
      </c>
      <c r="K96" s="118">
        <f t="shared" si="4"/>
        <v>312</v>
      </c>
      <c r="L96" s="119">
        <f t="shared" si="5"/>
        <v>16</v>
      </c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3"/>
        <v>二世代同居(親と同居)</v>
      </c>
      <c r="C97" s="65">
        <v>190</v>
      </c>
      <c r="D97" s="65">
        <v>59</v>
      </c>
      <c r="E97" s="65">
        <v>57</v>
      </c>
      <c r="F97" s="65">
        <v>21</v>
      </c>
      <c r="G97" s="65">
        <v>3</v>
      </c>
      <c r="H97" s="65">
        <v>1</v>
      </c>
      <c r="I97" s="65">
        <v>33</v>
      </c>
      <c r="J97" s="66">
        <v>16</v>
      </c>
      <c r="K97" s="118">
        <f t="shared" si="4"/>
        <v>116</v>
      </c>
      <c r="L97" s="119">
        <f t="shared" si="5"/>
        <v>4</v>
      </c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3"/>
        <v>三世代同居</v>
      </c>
      <c r="C98" s="65">
        <v>33</v>
      </c>
      <c r="D98" s="65">
        <v>12</v>
      </c>
      <c r="E98" s="65">
        <v>11</v>
      </c>
      <c r="F98" s="65">
        <v>3</v>
      </c>
      <c r="G98" s="65">
        <v>0</v>
      </c>
      <c r="H98" s="65">
        <v>0</v>
      </c>
      <c r="I98" s="65">
        <v>5</v>
      </c>
      <c r="J98" s="66">
        <v>2</v>
      </c>
      <c r="K98" s="118">
        <f t="shared" si="4"/>
        <v>23</v>
      </c>
      <c r="L98" s="119">
        <f t="shared" si="5"/>
        <v>0</v>
      </c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3"/>
        <v>その他</v>
      </c>
      <c r="C99" s="65">
        <v>41</v>
      </c>
      <c r="D99" s="65">
        <v>10</v>
      </c>
      <c r="E99" s="65">
        <v>8</v>
      </c>
      <c r="F99" s="65">
        <v>2</v>
      </c>
      <c r="G99" s="65">
        <v>0</v>
      </c>
      <c r="H99" s="65">
        <v>0</v>
      </c>
      <c r="I99" s="65">
        <v>7</v>
      </c>
      <c r="J99" s="66">
        <v>14</v>
      </c>
      <c r="K99" s="126">
        <f t="shared" si="4"/>
        <v>18</v>
      </c>
      <c r="L99" s="127">
        <f t="shared" si="5"/>
        <v>0</v>
      </c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3"/>
        <v>未就学児</v>
      </c>
      <c r="C100" s="69">
        <v>145</v>
      </c>
      <c r="D100" s="69">
        <v>59</v>
      </c>
      <c r="E100" s="69">
        <v>45</v>
      </c>
      <c r="F100" s="69">
        <v>7</v>
      </c>
      <c r="G100" s="69">
        <v>3</v>
      </c>
      <c r="H100" s="69">
        <v>1</v>
      </c>
      <c r="I100" s="69">
        <v>25</v>
      </c>
      <c r="J100" s="70">
        <v>5</v>
      </c>
      <c r="K100" s="124">
        <f t="shared" si="4"/>
        <v>104</v>
      </c>
      <c r="L100" s="125">
        <f t="shared" si="5"/>
        <v>4</v>
      </c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6">+B38</f>
        <v>小学生</v>
      </c>
      <c r="C101" s="65">
        <v>116</v>
      </c>
      <c r="D101" s="65">
        <v>45</v>
      </c>
      <c r="E101" s="65">
        <v>37</v>
      </c>
      <c r="F101" s="65">
        <v>9</v>
      </c>
      <c r="G101" s="65">
        <v>6</v>
      </c>
      <c r="H101" s="65">
        <v>0</v>
      </c>
      <c r="I101" s="65">
        <v>10</v>
      </c>
      <c r="J101" s="66">
        <v>9</v>
      </c>
      <c r="K101" s="118">
        <f t="shared" si="4"/>
        <v>82</v>
      </c>
      <c r="L101" s="119">
        <f t="shared" si="5"/>
        <v>6</v>
      </c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6"/>
        <v>中学生</v>
      </c>
      <c r="C102" s="65">
        <v>75</v>
      </c>
      <c r="D102" s="65">
        <v>38</v>
      </c>
      <c r="E102" s="65">
        <v>21</v>
      </c>
      <c r="F102" s="65">
        <v>5</v>
      </c>
      <c r="G102" s="65">
        <v>2</v>
      </c>
      <c r="H102" s="65">
        <v>0</v>
      </c>
      <c r="I102" s="65">
        <v>2</v>
      </c>
      <c r="J102" s="66">
        <v>7</v>
      </c>
      <c r="K102" s="118">
        <f t="shared" si="4"/>
        <v>59</v>
      </c>
      <c r="L102" s="119">
        <f t="shared" si="5"/>
        <v>2</v>
      </c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6"/>
        <v>65～74歳の家族</v>
      </c>
      <c r="C103" s="65">
        <v>203</v>
      </c>
      <c r="D103" s="65">
        <v>62</v>
      </c>
      <c r="E103" s="65">
        <v>53</v>
      </c>
      <c r="F103" s="65">
        <v>16</v>
      </c>
      <c r="G103" s="65">
        <v>1</v>
      </c>
      <c r="H103" s="65">
        <v>0</v>
      </c>
      <c r="I103" s="65">
        <v>23</v>
      </c>
      <c r="J103" s="66">
        <v>48</v>
      </c>
      <c r="K103" s="118">
        <f t="shared" si="4"/>
        <v>115</v>
      </c>
      <c r="L103" s="119">
        <f t="shared" si="5"/>
        <v>1</v>
      </c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6"/>
        <v>75歳以上の家族</v>
      </c>
      <c r="C104" s="65">
        <v>161</v>
      </c>
      <c r="D104" s="65">
        <v>48</v>
      </c>
      <c r="E104" s="65">
        <v>38</v>
      </c>
      <c r="F104" s="65">
        <v>11</v>
      </c>
      <c r="G104" s="65">
        <v>1</v>
      </c>
      <c r="H104" s="65">
        <v>1</v>
      </c>
      <c r="I104" s="65">
        <v>25</v>
      </c>
      <c r="J104" s="66">
        <v>37</v>
      </c>
      <c r="K104" s="118">
        <f t="shared" si="4"/>
        <v>86</v>
      </c>
      <c r="L104" s="119">
        <f t="shared" si="5"/>
        <v>2</v>
      </c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6"/>
        <v>1～5以外の家族と同居している</v>
      </c>
      <c r="C105" s="65">
        <v>710</v>
      </c>
      <c r="D105" s="65">
        <v>243</v>
      </c>
      <c r="E105" s="65">
        <v>199</v>
      </c>
      <c r="F105" s="65">
        <v>59</v>
      </c>
      <c r="G105" s="65">
        <v>13</v>
      </c>
      <c r="H105" s="65">
        <v>4</v>
      </c>
      <c r="I105" s="65">
        <v>121</v>
      </c>
      <c r="J105" s="66">
        <v>71</v>
      </c>
      <c r="K105" s="126">
        <f t="shared" si="4"/>
        <v>442</v>
      </c>
      <c r="L105" s="127">
        <f t="shared" si="5"/>
        <v>17</v>
      </c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6"/>
        <v>一戸建（持ち家）</v>
      </c>
      <c r="C106" s="69">
        <v>447</v>
      </c>
      <c r="D106" s="69">
        <v>123</v>
      </c>
      <c r="E106" s="69">
        <v>104</v>
      </c>
      <c r="F106" s="69">
        <v>50</v>
      </c>
      <c r="G106" s="69">
        <v>6</v>
      </c>
      <c r="H106" s="69">
        <v>5</v>
      </c>
      <c r="I106" s="69">
        <v>64</v>
      </c>
      <c r="J106" s="70">
        <v>95</v>
      </c>
      <c r="K106" s="124">
        <f t="shared" si="4"/>
        <v>227</v>
      </c>
      <c r="L106" s="125">
        <f t="shared" si="5"/>
        <v>11</v>
      </c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6"/>
        <v>一戸建（賃貸）</v>
      </c>
      <c r="C107" s="65">
        <v>25</v>
      </c>
      <c r="D107" s="65">
        <v>6</v>
      </c>
      <c r="E107" s="65">
        <v>9</v>
      </c>
      <c r="F107" s="65">
        <v>2</v>
      </c>
      <c r="G107" s="65">
        <v>0</v>
      </c>
      <c r="H107" s="65">
        <v>0</v>
      </c>
      <c r="I107" s="65">
        <v>4</v>
      </c>
      <c r="J107" s="66">
        <v>4</v>
      </c>
      <c r="K107" s="118">
        <f t="shared" si="4"/>
        <v>15</v>
      </c>
      <c r="L107" s="119">
        <f t="shared" si="5"/>
        <v>0</v>
      </c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6"/>
        <v>マンション（持ち家）</v>
      </c>
      <c r="C108" s="65">
        <v>389</v>
      </c>
      <c r="D108" s="65">
        <v>141</v>
      </c>
      <c r="E108" s="65">
        <v>103</v>
      </c>
      <c r="F108" s="65">
        <v>21</v>
      </c>
      <c r="G108" s="65">
        <v>9</v>
      </c>
      <c r="H108" s="65">
        <v>0</v>
      </c>
      <c r="I108" s="65">
        <v>69</v>
      </c>
      <c r="J108" s="66">
        <v>46</v>
      </c>
      <c r="K108" s="118">
        <f t="shared" si="4"/>
        <v>244</v>
      </c>
      <c r="L108" s="119">
        <f t="shared" si="5"/>
        <v>9</v>
      </c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6"/>
        <v>マンション・アパート（賃貸）</v>
      </c>
      <c r="C109" s="65">
        <v>340</v>
      </c>
      <c r="D109" s="65">
        <v>98</v>
      </c>
      <c r="E109" s="65">
        <v>73</v>
      </c>
      <c r="F109" s="65">
        <v>17</v>
      </c>
      <c r="G109" s="65">
        <v>6</v>
      </c>
      <c r="H109" s="65">
        <v>2</v>
      </c>
      <c r="I109" s="65">
        <v>94</v>
      </c>
      <c r="J109" s="66">
        <v>50</v>
      </c>
      <c r="K109" s="118">
        <f t="shared" si="4"/>
        <v>171</v>
      </c>
      <c r="L109" s="119">
        <f t="shared" si="5"/>
        <v>8</v>
      </c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6"/>
        <v>都市再生機構・公社住宅・　都営住宅・区営住宅</v>
      </c>
      <c r="C110" s="65">
        <v>101</v>
      </c>
      <c r="D110" s="65">
        <v>38</v>
      </c>
      <c r="E110" s="65">
        <v>23</v>
      </c>
      <c r="F110" s="65">
        <v>7</v>
      </c>
      <c r="G110" s="65">
        <v>3</v>
      </c>
      <c r="H110" s="65">
        <v>2</v>
      </c>
      <c r="I110" s="65">
        <v>5</v>
      </c>
      <c r="J110" s="66">
        <v>23</v>
      </c>
      <c r="K110" s="118">
        <f t="shared" si="4"/>
        <v>61</v>
      </c>
      <c r="L110" s="119">
        <f t="shared" si="5"/>
        <v>5</v>
      </c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6"/>
        <v>社宅・寮・間借り・住込み</v>
      </c>
      <c r="C111" s="65">
        <v>32</v>
      </c>
      <c r="D111" s="65">
        <v>7</v>
      </c>
      <c r="E111" s="65">
        <v>6</v>
      </c>
      <c r="F111" s="65">
        <v>2</v>
      </c>
      <c r="G111" s="65">
        <v>1</v>
      </c>
      <c r="H111" s="65">
        <v>1</v>
      </c>
      <c r="I111" s="65">
        <v>10</v>
      </c>
      <c r="J111" s="66">
        <v>5</v>
      </c>
      <c r="K111" s="118">
        <f t="shared" si="4"/>
        <v>13</v>
      </c>
      <c r="L111" s="119">
        <f t="shared" si="5"/>
        <v>2</v>
      </c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6"/>
        <v>その他（ケア付住宅など）</v>
      </c>
      <c r="C112" s="65">
        <v>6</v>
      </c>
      <c r="D112" s="65">
        <v>0</v>
      </c>
      <c r="E112" s="65">
        <v>2</v>
      </c>
      <c r="F112" s="65">
        <v>0</v>
      </c>
      <c r="G112" s="65">
        <v>0</v>
      </c>
      <c r="H112" s="65">
        <v>0</v>
      </c>
      <c r="I112" s="65">
        <v>1</v>
      </c>
      <c r="J112" s="66">
        <v>3</v>
      </c>
      <c r="K112" s="126">
        <f t="shared" si="4"/>
        <v>2</v>
      </c>
      <c r="L112" s="127">
        <f t="shared" si="5"/>
        <v>0</v>
      </c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6"/>
        <v>１年未満</v>
      </c>
      <c r="C113" s="69">
        <v>54</v>
      </c>
      <c r="D113" s="69">
        <v>15</v>
      </c>
      <c r="E113" s="69">
        <v>7</v>
      </c>
      <c r="F113" s="69">
        <v>4</v>
      </c>
      <c r="G113" s="69">
        <v>0</v>
      </c>
      <c r="H113" s="69">
        <v>0</v>
      </c>
      <c r="I113" s="69">
        <v>23</v>
      </c>
      <c r="J113" s="70">
        <v>5</v>
      </c>
      <c r="K113" s="124">
        <f t="shared" si="4"/>
        <v>22</v>
      </c>
      <c r="L113" s="125">
        <f t="shared" si="5"/>
        <v>0</v>
      </c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6"/>
        <v>１年以上５年未満</v>
      </c>
      <c r="C114" s="65">
        <v>168</v>
      </c>
      <c r="D114" s="65">
        <v>41</v>
      </c>
      <c r="E114" s="65">
        <v>44</v>
      </c>
      <c r="F114" s="65">
        <v>9</v>
      </c>
      <c r="G114" s="65">
        <v>4</v>
      </c>
      <c r="H114" s="65">
        <v>0</v>
      </c>
      <c r="I114" s="65">
        <v>54</v>
      </c>
      <c r="J114" s="66">
        <v>16</v>
      </c>
      <c r="K114" s="118">
        <f t="shared" si="4"/>
        <v>85</v>
      </c>
      <c r="L114" s="119">
        <f t="shared" si="5"/>
        <v>4</v>
      </c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6"/>
        <v>５年以上10年未満</v>
      </c>
      <c r="C115" s="65">
        <v>132</v>
      </c>
      <c r="D115" s="65">
        <v>41</v>
      </c>
      <c r="E115" s="65">
        <v>36</v>
      </c>
      <c r="F115" s="65">
        <v>10</v>
      </c>
      <c r="G115" s="65">
        <v>6</v>
      </c>
      <c r="H115" s="65">
        <v>1</v>
      </c>
      <c r="I115" s="65">
        <v>28</v>
      </c>
      <c r="J115" s="66">
        <v>10</v>
      </c>
      <c r="K115" s="118">
        <f t="shared" si="4"/>
        <v>77</v>
      </c>
      <c r="L115" s="119">
        <f t="shared" si="5"/>
        <v>7</v>
      </c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6"/>
        <v>10年以上20年未満</v>
      </c>
      <c r="C116" s="65">
        <v>238</v>
      </c>
      <c r="D116" s="65">
        <v>80</v>
      </c>
      <c r="E116" s="65">
        <v>55</v>
      </c>
      <c r="F116" s="65">
        <v>14</v>
      </c>
      <c r="G116" s="65">
        <v>5</v>
      </c>
      <c r="H116" s="65">
        <v>2</v>
      </c>
      <c r="I116" s="65">
        <v>38</v>
      </c>
      <c r="J116" s="66">
        <v>44</v>
      </c>
      <c r="K116" s="118">
        <f t="shared" si="4"/>
        <v>135</v>
      </c>
      <c r="L116" s="119">
        <f t="shared" si="5"/>
        <v>7</v>
      </c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6"/>
        <v>20年以上(次の「生まれたときから」を除く)</v>
      </c>
      <c r="C117" s="65">
        <v>522</v>
      </c>
      <c r="D117" s="65">
        <v>158</v>
      </c>
      <c r="E117" s="65">
        <v>121</v>
      </c>
      <c r="F117" s="65">
        <v>38</v>
      </c>
      <c r="G117" s="65">
        <v>6</v>
      </c>
      <c r="H117" s="65">
        <v>6</v>
      </c>
      <c r="I117" s="65">
        <v>77</v>
      </c>
      <c r="J117" s="66">
        <v>116</v>
      </c>
      <c r="K117" s="118">
        <f t="shared" si="4"/>
        <v>279</v>
      </c>
      <c r="L117" s="119">
        <f t="shared" si="5"/>
        <v>12</v>
      </c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6"/>
        <v>生まれたときから</v>
      </c>
      <c r="C118" s="65">
        <v>222</v>
      </c>
      <c r="D118" s="65">
        <v>79</v>
      </c>
      <c r="E118" s="65">
        <v>58</v>
      </c>
      <c r="F118" s="65">
        <v>24</v>
      </c>
      <c r="G118" s="65">
        <v>4</v>
      </c>
      <c r="H118" s="65">
        <v>1</v>
      </c>
      <c r="I118" s="65">
        <v>26</v>
      </c>
      <c r="J118" s="66">
        <v>30</v>
      </c>
      <c r="K118" s="126">
        <f t="shared" si="4"/>
        <v>137</v>
      </c>
      <c r="L118" s="127">
        <f t="shared" si="5"/>
        <v>5</v>
      </c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6"/>
        <v>東京23区内（板橋区を除く）</v>
      </c>
      <c r="C119" s="69">
        <v>519</v>
      </c>
      <c r="D119" s="69">
        <v>155</v>
      </c>
      <c r="E119" s="69">
        <v>112</v>
      </c>
      <c r="F119" s="69">
        <v>42</v>
      </c>
      <c r="G119" s="69">
        <v>8</v>
      </c>
      <c r="H119" s="69">
        <v>5</v>
      </c>
      <c r="I119" s="69">
        <v>104</v>
      </c>
      <c r="J119" s="70">
        <v>93</v>
      </c>
      <c r="K119" s="124">
        <f t="shared" si="4"/>
        <v>267</v>
      </c>
      <c r="L119" s="125">
        <f t="shared" si="5"/>
        <v>13</v>
      </c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6"/>
        <v>東京都内の他市町村</v>
      </c>
      <c r="C120" s="65">
        <v>71</v>
      </c>
      <c r="D120" s="65">
        <v>24</v>
      </c>
      <c r="E120" s="65">
        <v>16</v>
      </c>
      <c r="F120" s="65">
        <v>3</v>
      </c>
      <c r="G120" s="65">
        <v>0</v>
      </c>
      <c r="H120" s="65">
        <v>1</v>
      </c>
      <c r="I120" s="65">
        <v>13</v>
      </c>
      <c r="J120" s="66">
        <v>14</v>
      </c>
      <c r="K120" s="118">
        <f t="shared" si="4"/>
        <v>40</v>
      </c>
      <c r="L120" s="119">
        <f t="shared" si="5"/>
        <v>1</v>
      </c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6"/>
        <v>埼玉県内</v>
      </c>
      <c r="C121" s="65">
        <v>168</v>
      </c>
      <c r="D121" s="65">
        <v>47</v>
      </c>
      <c r="E121" s="65">
        <v>49</v>
      </c>
      <c r="F121" s="65">
        <v>5</v>
      </c>
      <c r="G121" s="65">
        <v>7</v>
      </c>
      <c r="H121" s="65">
        <v>1</v>
      </c>
      <c r="I121" s="65">
        <v>28</v>
      </c>
      <c r="J121" s="66">
        <v>31</v>
      </c>
      <c r="K121" s="118">
        <f t="shared" si="4"/>
        <v>96</v>
      </c>
      <c r="L121" s="119">
        <f t="shared" si="5"/>
        <v>8</v>
      </c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6"/>
        <v>千葉県・神奈川県内</v>
      </c>
      <c r="C122" s="65">
        <v>85</v>
      </c>
      <c r="D122" s="65">
        <v>30</v>
      </c>
      <c r="E122" s="65">
        <v>20</v>
      </c>
      <c r="F122" s="65">
        <v>4</v>
      </c>
      <c r="G122" s="65">
        <v>2</v>
      </c>
      <c r="H122" s="65">
        <v>0</v>
      </c>
      <c r="I122" s="65">
        <v>20</v>
      </c>
      <c r="J122" s="66">
        <v>9</v>
      </c>
      <c r="K122" s="118">
        <f t="shared" si="4"/>
        <v>50</v>
      </c>
      <c r="L122" s="119">
        <f t="shared" si="5"/>
        <v>2</v>
      </c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6"/>
        <v>その他（海外を含む）</v>
      </c>
      <c r="C123" s="65">
        <v>180</v>
      </c>
      <c r="D123" s="65">
        <v>53</v>
      </c>
      <c r="E123" s="65">
        <v>49</v>
      </c>
      <c r="F123" s="65">
        <v>12</v>
      </c>
      <c r="G123" s="65">
        <v>3</v>
      </c>
      <c r="H123" s="65">
        <v>2</v>
      </c>
      <c r="I123" s="65">
        <v>39</v>
      </c>
      <c r="J123" s="66">
        <v>22</v>
      </c>
      <c r="K123" s="118">
        <f t="shared" si="4"/>
        <v>102</v>
      </c>
      <c r="L123" s="119">
        <f t="shared" si="5"/>
        <v>5</v>
      </c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B123"/>
  <sheetViews>
    <sheetView zoomScaleNormal="100" zoomScaleSheetLayoutView="85" workbookViewId="0">
      <selection activeCell="B1" sqref="B1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0" width="9.140625" style="3"/>
    <col min="11" max="11" width="8.42578125" style="6" customWidth="1"/>
    <col min="12" max="16384" width="9.140625" style="3"/>
  </cols>
  <sheetData>
    <row r="1" spans="1:28">
      <c r="A1" s="55"/>
      <c r="B1" s="55" t="s">
        <v>555</v>
      </c>
      <c r="C1" s="54"/>
      <c r="D1" s="55"/>
      <c r="E1" s="55"/>
      <c r="F1" s="55"/>
      <c r="G1" s="55"/>
      <c r="H1" s="55"/>
      <c r="I1" s="55"/>
      <c r="J1" s="63"/>
      <c r="K1" s="55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/>
      <c r="C2" s="54"/>
      <c r="D2" s="55"/>
      <c r="E2" s="55"/>
      <c r="F2" s="55"/>
      <c r="G2" s="55"/>
      <c r="H2" s="55"/>
      <c r="I2" s="55"/>
      <c r="J2" s="63"/>
      <c r="K2" s="55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42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9"/>
      <c r="K3" s="98"/>
      <c r="L3" s="99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207</v>
      </c>
      <c r="E4" s="40" t="s">
        <v>208</v>
      </c>
      <c r="F4" s="40" t="s">
        <v>125</v>
      </c>
      <c r="G4" s="40" t="s">
        <v>209</v>
      </c>
      <c r="H4" s="40" t="s">
        <v>210</v>
      </c>
      <c r="I4" s="40" t="s">
        <v>211</v>
      </c>
      <c r="J4" s="41" t="s">
        <v>1</v>
      </c>
      <c r="K4" s="40" t="s">
        <v>505</v>
      </c>
      <c r="L4" s="41" t="s">
        <v>506</v>
      </c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8.1999999999999993</v>
      </c>
      <c r="E5" s="45">
        <v>16.899999999999999</v>
      </c>
      <c r="F5" s="45">
        <v>11.9</v>
      </c>
      <c r="G5" s="45">
        <v>1.3</v>
      </c>
      <c r="H5" s="45">
        <v>0.6</v>
      </c>
      <c r="I5" s="45">
        <v>43.8</v>
      </c>
      <c r="J5" s="46">
        <v>17.3</v>
      </c>
      <c r="K5" s="72">
        <f>SUM(D5:E5)</f>
        <v>25.1</v>
      </c>
      <c r="L5" s="73">
        <f>SUM(G5:H5)</f>
        <v>1.9</v>
      </c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8.9</v>
      </c>
      <c r="E6" s="45">
        <v>17.8</v>
      </c>
      <c r="F6" s="45">
        <v>12.7</v>
      </c>
      <c r="G6" s="45">
        <v>1.6</v>
      </c>
      <c r="H6" s="45">
        <v>0.9</v>
      </c>
      <c r="I6" s="45">
        <v>42.3</v>
      </c>
      <c r="J6" s="46">
        <v>15.9</v>
      </c>
      <c r="K6" s="72">
        <f t="shared" ref="K6:K60" si="0">SUM(D6:E6)</f>
        <v>26.7</v>
      </c>
      <c r="L6" s="73">
        <f t="shared" ref="L6:L60" si="1">SUM(G6:H6)</f>
        <v>2.5</v>
      </c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7.8</v>
      </c>
      <c r="E7" s="45">
        <v>16.3</v>
      </c>
      <c r="F7" s="45">
        <v>11.6</v>
      </c>
      <c r="G7" s="45">
        <v>1.1000000000000001</v>
      </c>
      <c r="H7" s="45">
        <v>0.4</v>
      </c>
      <c r="I7" s="45">
        <v>45.6</v>
      </c>
      <c r="J7" s="46">
        <v>17.2</v>
      </c>
      <c r="K7" s="72">
        <f t="shared" si="0"/>
        <v>24.1</v>
      </c>
      <c r="L7" s="73">
        <f t="shared" si="1"/>
        <v>1.5</v>
      </c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100</v>
      </c>
      <c r="D8" s="48">
        <v>0</v>
      </c>
      <c r="E8" s="48">
        <v>50</v>
      </c>
      <c r="F8" s="48">
        <v>0</v>
      </c>
      <c r="G8" s="48">
        <v>0</v>
      </c>
      <c r="H8" s="48">
        <v>0</v>
      </c>
      <c r="I8" s="48">
        <v>50</v>
      </c>
      <c r="J8" s="49">
        <v>0</v>
      </c>
      <c r="K8" s="122">
        <f t="shared" si="0"/>
        <v>50</v>
      </c>
      <c r="L8" s="123">
        <f t="shared" si="1"/>
        <v>0</v>
      </c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18.2</v>
      </c>
      <c r="E9" s="50">
        <v>9.1</v>
      </c>
      <c r="F9" s="50">
        <v>18.2</v>
      </c>
      <c r="G9" s="50">
        <v>0</v>
      </c>
      <c r="H9" s="50">
        <v>0</v>
      </c>
      <c r="I9" s="50">
        <v>54.5</v>
      </c>
      <c r="J9" s="51">
        <v>0</v>
      </c>
      <c r="K9" s="120">
        <f t="shared" si="0"/>
        <v>27.3</v>
      </c>
      <c r="L9" s="121">
        <f t="shared" si="1"/>
        <v>0</v>
      </c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5.2</v>
      </c>
      <c r="E10" s="45">
        <v>14.1</v>
      </c>
      <c r="F10" s="45">
        <v>14.8</v>
      </c>
      <c r="G10" s="45">
        <v>1.5</v>
      </c>
      <c r="H10" s="45">
        <v>0.7</v>
      </c>
      <c r="I10" s="45">
        <v>60</v>
      </c>
      <c r="J10" s="46">
        <v>3.7</v>
      </c>
      <c r="K10" s="72">
        <f t="shared" si="0"/>
        <v>19.3</v>
      </c>
      <c r="L10" s="73">
        <f t="shared" si="1"/>
        <v>2.2000000000000002</v>
      </c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6.5</v>
      </c>
      <c r="E11" s="45">
        <v>9.8000000000000007</v>
      </c>
      <c r="F11" s="45">
        <v>10.199999999999999</v>
      </c>
      <c r="G11" s="45">
        <v>0.5</v>
      </c>
      <c r="H11" s="45">
        <v>0</v>
      </c>
      <c r="I11" s="45">
        <v>69.3</v>
      </c>
      <c r="J11" s="46">
        <v>3.7</v>
      </c>
      <c r="K11" s="72">
        <f t="shared" si="0"/>
        <v>16.3</v>
      </c>
      <c r="L11" s="73">
        <f t="shared" si="1"/>
        <v>0.5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9.3000000000000007</v>
      </c>
      <c r="E12" s="45">
        <v>20.5</v>
      </c>
      <c r="F12" s="45">
        <v>15.4</v>
      </c>
      <c r="G12" s="45">
        <v>0.8</v>
      </c>
      <c r="H12" s="45">
        <v>1.5</v>
      </c>
      <c r="I12" s="45">
        <v>45.2</v>
      </c>
      <c r="J12" s="46">
        <v>7.3</v>
      </c>
      <c r="K12" s="72">
        <f t="shared" si="0"/>
        <v>29.8</v>
      </c>
      <c r="L12" s="73">
        <f t="shared" si="1"/>
        <v>2.2999999999999998</v>
      </c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6.4</v>
      </c>
      <c r="E13" s="45">
        <v>16.100000000000001</v>
      </c>
      <c r="F13" s="45">
        <v>13.3</v>
      </c>
      <c r="G13" s="45">
        <v>1.8</v>
      </c>
      <c r="H13" s="45">
        <v>1.4</v>
      </c>
      <c r="I13" s="45">
        <v>46.3</v>
      </c>
      <c r="J13" s="46">
        <v>14.7</v>
      </c>
      <c r="K13" s="72">
        <f t="shared" si="0"/>
        <v>22.5</v>
      </c>
      <c r="L13" s="73">
        <f t="shared" si="1"/>
        <v>3.2</v>
      </c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7.6</v>
      </c>
      <c r="E14" s="45">
        <v>19.3</v>
      </c>
      <c r="F14" s="45">
        <v>7.6</v>
      </c>
      <c r="G14" s="45">
        <v>1.7</v>
      </c>
      <c r="H14" s="45">
        <v>0</v>
      </c>
      <c r="I14" s="45">
        <v>39.5</v>
      </c>
      <c r="J14" s="46">
        <v>24.4</v>
      </c>
      <c r="K14" s="72">
        <f t="shared" si="0"/>
        <v>26.9</v>
      </c>
      <c r="L14" s="73">
        <f t="shared" si="1"/>
        <v>1.7</v>
      </c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8.4</v>
      </c>
      <c r="E15" s="45">
        <v>18.2</v>
      </c>
      <c r="F15" s="45">
        <v>11.7</v>
      </c>
      <c r="G15" s="45">
        <v>1.9</v>
      </c>
      <c r="H15" s="45">
        <v>0</v>
      </c>
      <c r="I15" s="45">
        <v>30.5</v>
      </c>
      <c r="J15" s="46">
        <v>29.2</v>
      </c>
      <c r="K15" s="72">
        <f t="shared" si="0"/>
        <v>26.6</v>
      </c>
      <c r="L15" s="73">
        <f t="shared" si="1"/>
        <v>1.9</v>
      </c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13.7</v>
      </c>
      <c r="E16" s="45">
        <v>21.6</v>
      </c>
      <c r="F16" s="45">
        <v>8.8000000000000007</v>
      </c>
      <c r="G16" s="45">
        <v>1</v>
      </c>
      <c r="H16" s="45">
        <v>0</v>
      </c>
      <c r="I16" s="45">
        <v>16.7</v>
      </c>
      <c r="J16" s="46">
        <v>38.200000000000003</v>
      </c>
      <c r="K16" s="72">
        <f t="shared" si="0"/>
        <v>35.299999999999997</v>
      </c>
      <c r="L16" s="73">
        <f t="shared" si="1"/>
        <v>1</v>
      </c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10.199999999999999</v>
      </c>
      <c r="E17" s="45">
        <v>19.7</v>
      </c>
      <c r="F17" s="45">
        <v>7.9</v>
      </c>
      <c r="G17" s="45">
        <v>1.6</v>
      </c>
      <c r="H17" s="45">
        <v>0</v>
      </c>
      <c r="I17" s="45">
        <v>19.7</v>
      </c>
      <c r="J17" s="46">
        <v>40.9</v>
      </c>
      <c r="K17" s="122">
        <f t="shared" si="0"/>
        <v>29.9</v>
      </c>
      <c r="L17" s="123">
        <f t="shared" si="1"/>
        <v>1.6</v>
      </c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11.2</v>
      </c>
      <c r="E18" s="50">
        <v>23.6</v>
      </c>
      <c r="F18" s="50">
        <v>13.9</v>
      </c>
      <c r="G18" s="50">
        <v>0.3</v>
      </c>
      <c r="H18" s="50">
        <v>0.3</v>
      </c>
      <c r="I18" s="50">
        <v>30.8</v>
      </c>
      <c r="J18" s="51">
        <v>19.899999999999999</v>
      </c>
      <c r="K18" s="120">
        <f t="shared" si="0"/>
        <v>34.799999999999997</v>
      </c>
      <c r="L18" s="121">
        <f t="shared" si="1"/>
        <v>0.6</v>
      </c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8</v>
      </c>
      <c r="E19" s="45">
        <v>20</v>
      </c>
      <c r="F19" s="45">
        <v>9.5</v>
      </c>
      <c r="G19" s="45">
        <v>2</v>
      </c>
      <c r="H19" s="45">
        <v>1.5</v>
      </c>
      <c r="I19" s="45">
        <v>41</v>
      </c>
      <c r="J19" s="46">
        <v>18</v>
      </c>
      <c r="K19" s="72">
        <f t="shared" si="0"/>
        <v>28</v>
      </c>
      <c r="L19" s="73">
        <f t="shared" si="1"/>
        <v>3.5</v>
      </c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8</v>
      </c>
      <c r="E20" s="45">
        <v>12.8</v>
      </c>
      <c r="F20" s="45">
        <v>11.5</v>
      </c>
      <c r="G20" s="45">
        <v>1</v>
      </c>
      <c r="H20" s="45">
        <v>0.7</v>
      </c>
      <c r="I20" s="45">
        <v>50</v>
      </c>
      <c r="J20" s="46">
        <v>16</v>
      </c>
      <c r="K20" s="72">
        <f t="shared" si="0"/>
        <v>20.8</v>
      </c>
      <c r="L20" s="73">
        <f t="shared" si="1"/>
        <v>1.7</v>
      </c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7.2</v>
      </c>
      <c r="E21" s="45">
        <v>15.4</v>
      </c>
      <c r="F21" s="45">
        <v>11.5</v>
      </c>
      <c r="G21" s="45">
        <v>1.1000000000000001</v>
      </c>
      <c r="H21" s="45">
        <v>0.4</v>
      </c>
      <c r="I21" s="45">
        <v>49.8</v>
      </c>
      <c r="J21" s="46">
        <v>14.7</v>
      </c>
      <c r="K21" s="72">
        <f t="shared" si="0"/>
        <v>22.6</v>
      </c>
      <c r="L21" s="73">
        <f t="shared" si="1"/>
        <v>1.5</v>
      </c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5.8</v>
      </c>
      <c r="E22" s="45">
        <v>11.9</v>
      </c>
      <c r="F22" s="45">
        <v>11.9</v>
      </c>
      <c r="G22" s="45">
        <v>2.5</v>
      </c>
      <c r="H22" s="45">
        <v>0.4</v>
      </c>
      <c r="I22" s="45">
        <v>50.2</v>
      </c>
      <c r="J22" s="46">
        <v>17.3</v>
      </c>
      <c r="K22" s="122">
        <f t="shared" si="0"/>
        <v>17.7</v>
      </c>
      <c r="L22" s="123">
        <f t="shared" si="1"/>
        <v>2.9</v>
      </c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7.6</v>
      </c>
      <c r="E23" s="50">
        <v>16.2</v>
      </c>
      <c r="F23" s="50">
        <v>11.6</v>
      </c>
      <c r="G23" s="50">
        <v>1.2</v>
      </c>
      <c r="H23" s="50">
        <v>0.8</v>
      </c>
      <c r="I23" s="50">
        <v>53.6</v>
      </c>
      <c r="J23" s="51">
        <v>9</v>
      </c>
      <c r="K23" s="120">
        <f t="shared" si="0"/>
        <v>23.8</v>
      </c>
      <c r="L23" s="121">
        <f t="shared" si="1"/>
        <v>2</v>
      </c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9.4</v>
      </c>
      <c r="E24" s="45">
        <v>25.9</v>
      </c>
      <c r="F24" s="45">
        <v>10.6</v>
      </c>
      <c r="G24" s="45">
        <v>0</v>
      </c>
      <c r="H24" s="45">
        <v>1.2</v>
      </c>
      <c r="I24" s="45">
        <v>35.299999999999997</v>
      </c>
      <c r="J24" s="46">
        <v>17.600000000000001</v>
      </c>
      <c r="K24" s="72">
        <f t="shared" si="0"/>
        <v>35.299999999999997</v>
      </c>
      <c r="L24" s="73">
        <f t="shared" si="1"/>
        <v>1.2</v>
      </c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12.1</v>
      </c>
      <c r="E25" s="45">
        <v>9.1</v>
      </c>
      <c r="F25" s="45">
        <v>9.1</v>
      </c>
      <c r="G25" s="45">
        <v>3</v>
      </c>
      <c r="H25" s="45">
        <v>0</v>
      </c>
      <c r="I25" s="45">
        <v>48.5</v>
      </c>
      <c r="J25" s="46">
        <v>18.2</v>
      </c>
      <c r="K25" s="72">
        <f t="shared" si="0"/>
        <v>21.2</v>
      </c>
      <c r="L25" s="73">
        <f t="shared" si="1"/>
        <v>3</v>
      </c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8.1</v>
      </c>
      <c r="E26" s="45">
        <v>19.5</v>
      </c>
      <c r="F26" s="45">
        <v>11.3</v>
      </c>
      <c r="G26" s="45">
        <v>2.2999999999999998</v>
      </c>
      <c r="H26" s="45">
        <v>0</v>
      </c>
      <c r="I26" s="45">
        <v>39.4</v>
      </c>
      <c r="J26" s="46">
        <v>19.5</v>
      </c>
      <c r="K26" s="72">
        <f t="shared" si="0"/>
        <v>27.6</v>
      </c>
      <c r="L26" s="73">
        <f t="shared" si="1"/>
        <v>2.2999999999999998</v>
      </c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6.1</v>
      </c>
      <c r="E27" s="45">
        <v>21.2</v>
      </c>
      <c r="F27" s="45">
        <v>15.2</v>
      </c>
      <c r="G27" s="45">
        <v>3</v>
      </c>
      <c r="H27" s="45">
        <v>0</v>
      </c>
      <c r="I27" s="45">
        <v>54.5</v>
      </c>
      <c r="J27" s="46">
        <v>0</v>
      </c>
      <c r="K27" s="72">
        <f t="shared" si="0"/>
        <v>27.3</v>
      </c>
      <c r="L27" s="73">
        <f t="shared" si="1"/>
        <v>3</v>
      </c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8.1</v>
      </c>
      <c r="E28" s="45">
        <v>16.100000000000001</v>
      </c>
      <c r="F28" s="45">
        <v>11.3</v>
      </c>
      <c r="G28" s="45">
        <v>0.5</v>
      </c>
      <c r="H28" s="45">
        <v>1.1000000000000001</v>
      </c>
      <c r="I28" s="45">
        <v>50</v>
      </c>
      <c r="J28" s="46">
        <v>12.9</v>
      </c>
      <c r="K28" s="72">
        <f t="shared" si="0"/>
        <v>24.2</v>
      </c>
      <c r="L28" s="73">
        <f t="shared" si="1"/>
        <v>1.6</v>
      </c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9.6999999999999993</v>
      </c>
      <c r="E29" s="45">
        <v>13.8</v>
      </c>
      <c r="F29" s="45">
        <v>13.8</v>
      </c>
      <c r="G29" s="45">
        <v>0.9</v>
      </c>
      <c r="H29" s="45">
        <v>0</v>
      </c>
      <c r="I29" s="45">
        <v>25.8</v>
      </c>
      <c r="J29" s="46">
        <v>35.9</v>
      </c>
      <c r="K29" s="72">
        <f t="shared" si="0"/>
        <v>23.5</v>
      </c>
      <c r="L29" s="73">
        <f t="shared" si="1"/>
        <v>0.9</v>
      </c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8</v>
      </c>
      <c r="E30" s="45">
        <v>14</v>
      </c>
      <c r="F30" s="45">
        <v>10</v>
      </c>
      <c r="G30" s="45">
        <v>2</v>
      </c>
      <c r="H30" s="45">
        <v>2</v>
      </c>
      <c r="I30" s="45">
        <v>36</v>
      </c>
      <c r="J30" s="46">
        <v>28</v>
      </c>
      <c r="K30" s="122">
        <f t="shared" si="0"/>
        <v>22</v>
      </c>
      <c r="L30" s="123">
        <f t="shared" si="1"/>
        <v>4</v>
      </c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8.4</v>
      </c>
      <c r="E31" s="50">
        <v>12.8</v>
      </c>
      <c r="F31" s="50">
        <v>8.1</v>
      </c>
      <c r="G31" s="50">
        <v>0.7</v>
      </c>
      <c r="H31" s="50">
        <v>0.3</v>
      </c>
      <c r="I31" s="50">
        <v>48.3</v>
      </c>
      <c r="J31" s="51">
        <v>21.3</v>
      </c>
      <c r="K31" s="120">
        <f t="shared" si="0"/>
        <v>21.2</v>
      </c>
      <c r="L31" s="121">
        <f t="shared" si="1"/>
        <v>1</v>
      </c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6.6</v>
      </c>
      <c r="E32" s="45">
        <v>16</v>
      </c>
      <c r="F32" s="45">
        <v>9.8000000000000007</v>
      </c>
      <c r="G32" s="45">
        <v>0.7</v>
      </c>
      <c r="H32" s="45">
        <v>0.3</v>
      </c>
      <c r="I32" s="45">
        <v>42.5</v>
      </c>
      <c r="J32" s="46">
        <v>24</v>
      </c>
      <c r="K32" s="72">
        <f t="shared" si="0"/>
        <v>22.6</v>
      </c>
      <c r="L32" s="73">
        <f t="shared" si="1"/>
        <v>1</v>
      </c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9.9</v>
      </c>
      <c r="E33" s="45">
        <v>19.100000000000001</v>
      </c>
      <c r="F33" s="45">
        <v>12.8</v>
      </c>
      <c r="G33" s="45">
        <v>1.4</v>
      </c>
      <c r="H33" s="45">
        <v>0.6</v>
      </c>
      <c r="I33" s="45">
        <v>43</v>
      </c>
      <c r="J33" s="46">
        <v>13.2</v>
      </c>
      <c r="K33" s="72">
        <f t="shared" si="0"/>
        <v>29</v>
      </c>
      <c r="L33" s="73">
        <f t="shared" si="1"/>
        <v>2</v>
      </c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5.3</v>
      </c>
      <c r="E34" s="45">
        <v>16.3</v>
      </c>
      <c r="F34" s="45">
        <v>19.5</v>
      </c>
      <c r="G34" s="45">
        <v>2.6</v>
      </c>
      <c r="H34" s="45">
        <v>1.1000000000000001</v>
      </c>
      <c r="I34" s="45">
        <v>46.3</v>
      </c>
      <c r="J34" s="46">
        <v>8.9</v>
      </c>
      <c r="K34" s="72">
        <f t="shared" si="0"/>
        <v>21.6</v>
      </c>
      <c r="L34" s="73">
        <f t="shared" si="1"/>
        <v>3.7</v>
      </c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21.2</v>
      </c>
      <c r="E35" s="45">
        <v>21.2</v>
      </c>
      <c r="F35" s="45">
        <v>9.1</v>
      </c>
      <c r="G35" s="45">
        <v>3</v>
      </c>
      <c r="H35" s="45">
        <v>0</v>
      </c>
      <c r="I35" s="45">
        <v>42.4</v>
      </c>
      <c r="J35" s="46">
        <v>3</v>
      </c>
      <c r="K35" s="72">
        <f t="shared" si="0"/>
        <v>42.4</v>
      </c>
      <c r="L35" s="73">
        <f t="shared" si="1"/>
        <v>3</v>
      </c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2.4</v>
      </c>
      <c r="E36" s="45">
        <v>29.3</v>
      </c>
      <c r="F36" s="45">
        <v>7.3</v>
      </c>
      <c r="G36" s="45">
        <v>0</v>
      </c>
      <c r="H36" s="45">
        <v>2.4</v>
      </c>
      <c r="I36" s="45">
        <v>24.4</v>
      </c>
      <c r="J36" s="46">
        <v>34.1</v>
      </c>
      <c r="K36" s="122">
        <f t="shared" si="0"/>
        <v>31.7</v>
      </c>
      <c r="L36" s="123">
        <f t="shared" si="1"/>
        <v>2.4</v>
      </c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10.3</v>
      </c>
      <c r="E37" s="50">
        <v>12.4</v>
      </c>
      <c r="F37" s="50">
        <v>9.6999999999999993</v>
      </c>
      <c r="G37" s="50">
        <v>2.8</v>
      </c>
      <c r="H37" s="50">
        <v>0</v>
      </c>
      <c r="I37" s="50">
        <v>61.4</v>
      </c>
      <c r="J37" s="51">
        <v>3.4</v>
      </c>
      <c r="K37" s="120">
        <f t="shared" si="0"/>
        <v>22.7</v>
      </c>
      <c r="L37" s="121">
        <f t="shared" si="1"/>
        <v>2.8</v>
      </c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12.1</v>
      </c>
      <c r="E38" s="45">
        <v>25</v>
      </c>
      <c r="F38" s="45">
        <v>13.8</v>
      </c>
      <c r="G38" s="45">
        <v>1.7</v>
      </c>
      <c r="H38" s="45">
        <v>0.9</v>
      </c>
      <c r="I38" s="45">
        <v>37.9</v>
      </c>
      <c r="J38" s="46">
        <v>8.6</v>
      </c>
      <c r="K38" s="72">
        <f t="shared" si="0"/>
        <v>37.1</v>
      </c>
      <c r="L38" s="73">
        <f t="shared" si="1"/>
        <v>2.6</v>
      </c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12</v>
      </c>
      <c r="E39" s="45">
        <v>26.7</v>
      </c>
      <c r="F39" s="45">
        <v>20</v>
      </c>
      <c r="G39" s="45">
        <v>0</v>
      </c>
      <c r="H39" s="45">
        <v>0</v>
      </c>
      <c r="I39" s="45">
        <v>32</v>
      </c>
      <c r="J39" s="46">
        <v>9.3000000000000007</v>
      </c>
      <c r="K39" s="72">
        <f t="shared" si="0"/>
        <v>38.700000000000003</v>
      </c>
      <c r="L39" s="73">
        <f t="shared" si="1"/>
        <v>0</v>
      </c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8.4</v>
      </c>
      <c r="E40" s="45">
        <v>17.7</v>
      </c>
      <c r="F40" s="45">
        <v>13.3</v>
      </c>
      <c r="G40" s="45">
        <v>2</v>
      </c>
      <c r="H40" s="45">
        <v>0.5</v>
      </c>
      <c r="I40" s="45">
        <v>34</v>
      </c>
      <c r="J40" s="46">
        <v>24.1</v>
      </c>
      <c r="K40" s="72">
        <f t="shared" si="0"/>
        <v>26.1</v>
      </c>
      <c r="L40" s="73">
        <f t="shared" si="1"/>
        <v>2.5</v>
      </c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7.5</v>
      </c>
      <c r="E41" s="45">
        <v>20.5</v>
      </c>
      <c r="F41" s="45">
        <v>13.7</v>
      </c>
      <c r="G41" s="45">
        <v>1.9</v>
      </c>
      <c r="H41" s="45">
        <v>0</v>
      </c>
      <c r="I41" s="45">
        <v>31.7</v>
      </c>
      <c r="J41" s="46">
        <v>24.8</v>
      </c>
      <c r="K41" s="72">
        <f t="shared" si="0"/>
        <v>28</v>
      </c>
      <c r="L41" s="73">
        <f t="shared" si="1"/>
        <v>1.9</v>
      </c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8.5</v>
      </c>
      <c r="E42" s="45">
        <v>18.5</v>
      </c>
      <c r="F42" s="45">
        <v>12.1</v>
      </c>
      <c r="G42" s="45">
        <v>1.5</v>
      </c>
      <c r="H42" s="45">
        <v>0.7</v>
      </c>
      <c r="I42" s="45">
        <v>48.3</v>
      </c>
      <c r="J42" s="46">
        <v>10.4</v>
      </c>
      <c r="K42" s="122">
        <f t="shared" si="0"/>
        <v>27</v>
      </c>
      <c r="L42" s="123">
        <f t="shared" si="1"/>
        <v>2.2000000000000002</v>
      </c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11.2</v>
      </c>
      <c r="E43" s="50">
        <v>18.3</v>
      </c>
      <c r="F43" s="50">
        <v>16.100000000000001</v>
      </c>
      <c r="G43" s="50">
        <v>1.6</v>
      </c>
      <c r="H43" s="50">
        <v>0.9</v>
      </c>
      <c r="I43" s="50">
        <v>33.299999999999997</v>
      </c>
      <c r="J43" s="51">
        <v>18.600000000000001</v>
      </c>
      <c r="K43" s="120">
        <f t="shared" si="0"/>
        <v>29.5</v>
      </c>
      <c r="L43" s="121">
        <f t="shared" si="1"/>
        <v>2.5</v>
      </c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8</v>
      </c>
      <c r="E44" s="45">
        <v>32</v>
      </c>
      <c r="F44" s="45">
        <v>12</v>
      </c>
      <c r="G44" s="45">
        <v>0</v>
      </c>
      <c r="H44" s="45">
        <v>0</v>
      </c>
      <c r="I44" s="45">
        <v>28</v>
      </c>
      <c r="J44" s="46">
        <v>20</v>
      </c>
      <c r="K44" s="72">
        <f t="shared" si="0"/>
        <v>40</v>
      </c>
      <c r="L44" s="73">
        <f t="shared" si="1"/>
        <v>0</v>
      </c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8.1999999999999993</v>
      </c>
      <c r="E45" s="45">
        <v>19.3</v>
      </c>
      <c r="F45" s="45">
        <v>10.8</v>
      </c>
      <c r="G45" s="45">
        <v>1</v>
      </c>
      <c r="H45" s="45">
        <v>0.5</v>
      </c>
      <c r="I45" s="45">
        <v>47</v>
      </c>
      <c r="J45" s="46">
        <v>13.1</v>
      </c>
      <c r="K45" s="72">
        <f t="shared" si="0"/>
        <v>27.5</v>
      </c>
      <c r="L45" s="73">
        <f t="shared" si="1"/>
        <v>1.5</v>
      </c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5.9</v>
      </c>
      <c r="E46" s="45">
        <v>12.9</v>
      </c>
      <c r="F46" s="45">
        <v>6.5</v>
      </c>
      <c r="G46" s="45">
        <v>0.9</v>
      </c>
      <c r="H46" s="45">
        <v>0</v>
      </c>
      <c r="I46" s="45">
        <v>56.8</v>
      </c>
      <c r="J46" s="46">
        <v>17.100000000000001</v>
      </c>
      <c r="K46" s="72">
        <f t="shared" si="0"/>
        <v>18.8</v>
      </c>
      <c r="L46" s="73">
        <f t="shared" si="1"/>
        <v>0.9</v>
      </c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6.9</v>
      </c>
      <c r="E47" s="45">
        <v>13.9</v>
      </c>
      <c r="F47" s="45">
        <v>15.8</v>
      </c>
      <c r="G47" s="45">
        <v>2</v>
      </c>
      <c r="H47" s="45">
        <v>0</v>
      </c>
      <c r="I47" s="45">
        <v>35.6</v>
      </c>
      <c r="J47" s="46">
        <v>25.7</v>
      </c>
      <c r="K47" s="72">
        <f t="shared" si="0"/>
        <v>20.8</v>
      </c>
      <c r="L47" s="73">
        <f t="shared" si="1"/>
        <v>2</v>
      </c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0</v>
      </c>
      <c r="E48" s="45">
        <v>9.4</v>
      </c>
      <c r="F48" s="45">
        <v>12.5</v>
      </c>
      <c r="G48" s="45">
        <v>0</v>
      </c>
      <c r="H48" s="45">
        <v>6.3</v>
      </c>
      <c r="I48" s="45">
        <v>56.3</v>
      </c>
      <c r="J48" s="46">
        <v>15.6</v>
      </c>
      <c r="K48" s="72">
        <f t="shared" si="0"/>
        <v>9.4</v>
      </c>
      <c r="L48" s="73">
        <f t="shared" si="1"/>
        <v>6.3</v>
      </c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0</v>
      </c>
      <c r="F49" s="45">
        <v>0</v>
      </c>
      <c r="G49" s="45">
        <v>16.7</v>
      </c>
      <c r="H49" s="45">
        <v>0</v>
      </c>
      <c r="I49" s="45">
        <v>33.299999999999997</v>
      </c>
      <c r="J49" s="46">
        <v>50</v>
      </c>
      <c r="K49" s="122">
        <f t="shared" si="0"/>
        <v>0</v>
      </c>
      <c r="L49" s="123">
        <f t="shared" si="1"/>
        <v>16.7</v>
      </c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0</v>
      </c>
      <c r="E50" s="50">
        <v>7.4</v>
      </c>
      <c r="F50" s="50">
        <v>7.4</v>
      </c>
      <c r="G50" s="50">
        <v>0</v>
      </c>
      <c r="H50" s="50">
        <v>0</v>
      </c>
      <c r="I50" s="50">
        <v>74.099999999999994</v>
      </c>
      <c r="J50" s="51">
        <v>11.1</v>
      </c>
      <c r="K50" s="120">
        <f t="shared" si="0"/>
        <v>7.4</v>
      </c>
      <c r="L50" s="121">
        <f t="shared" si="1"/>
        <v>0</v>
      </c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3.6</v>
      </c>
      <c r="E51" s="45">
        <v>7.7</v>
      </c>
      <c r="F51" s="45">
        <v>7.7</v>
      </c>
      <c r="G51" s="45">
        <v>1.2</v>
      </c>
      <c r="H51" s="45">
        <v>0.6</v>
      </c>
      <c r="I51" s="45">
        <v>69.599999999999994</v>
      </c>
      <c r="J51" s="46">
        <v>9.5</v>
      </c>
      <c r="K51" s="72">
        <f t="shared" si="0"/>
        <v>11.3</v>
      </c>
      <c r="L51" s="73">
        <f t="shared" si="1"/>
        <v>1.8</v>
      </c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7.6</v>
      </c>
      <c r="E52" s="45">
        <v>15.2</v>
      </c>
      <c r="F52" s="45">
        <v>12.9</v>
      </c>
      <c r="G52" s="45">
        <v>0.8</v>
      </c>
      <c r="H52" s="45">
        <v>1.5</v>
      </c>
      <c r="I52" s="45">
        <v>54.5</v>
      </c>
      <c r="J52" s="46">
        <v>7.6</v>
      </c>
      <c r="K52" s="72">
        <f t="shared" si="0"/>
        <v>22.8</v>
      </c>
      <c r="L52" s="73">
        <f t="shared" si="1"/>
        <v>2.2999999999999998</v>
      </c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6.7</v>
      </c>
      <c r="E53" s="45">
        <v>14.7</v>
      </c>
      <c r="F53" s="45">
        <v>13</v>
      </c>
      <c r="G53" s="45">
        <v>2.1</v>
      </c>
      <c r="H53" s="45">
        <v>0.4</v>
      </c>
      <c r="I53" s="45">
        <v>41.2</v>
      </c>
      <c r="J53" s="46">
        <v>21.8</v>
      </c>
      <c r="K53" s="72">
        <f t="shared" si="0"/>
        <v>21.4</v>
      </c>
      <c r="L53" s="73">
        <f t="shared" si="1"/>
        <v>2.5</v>
      </c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10.5</v>
      </c>
      <c r="E54" s="45">
        <v>19.899999999999999</v>
      </c>
      <c r="F54" s="45">
        <v>10.9</v>
      </c>
      <c r="G54" s="45">
        <v>1.3</v>
      </c>
      <c r="H54" s="45">
        <v>0.6</v>
      </c>
      <c r="I54" s="45">
        <v>34.700000000000003</v>
      </c>
      <c r="J54" s="46">
        <v>22</v>
      </c>
      <c r="K54" s="72">
        <f t="shared" si="0"/>
        <v>30.4</v>
      </c>
      <c r="L54" s="73">
        <f t="shared" si="1"/>
        <v>1.9</v>
      </c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9.9</v>
      </c>
      <c r="E55" s="45">
        <v>23</v>
      </c>
      <c r="F55" s="45">
        <v>17.100000000000001</v>
      </c>
      <c r="G55" s="45">
        <v>0.9</v>
      </c>
      <c r="H55" s="45">
        <v>0.5</v>
      </c>
      <c r="I55" s="45">
        <v>36.5</v>
      </c>
      <c r="J55" s="46">
        <v>12.2</v>
      </c>
      <c r="K55" s="122">
        <f t="shared" si="0"/>
        <v>32.9</v>
      </c>
      <c r="L55" s="123">
        <f t="shared" si="1"/>
        <v>1.4</v>
      </c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7.3</v>
      </c>
      <c r="E56" s="50">
        <v>16</v>
      </c>
      <c r="F56" s="50">
        <v>12.1</v>
      </c>
      <c r="G56" s="50">
        <v>1.2</v>
      </c>
      <c r="H56" s="50">
        <v>0.8</v>
      </c>
      <c r="I56" s="50">
        <v>45.1</v>
      </c>
      <c r="J56" s="51">
        <v>17.5</v>
      </c>
      <c r="K56" s="120">
        <f t="shared" si="0"/>
        <v>23.3</v>
      </c>
      <c r="L56" s="121">
        <f t="shared" si="1"/>
        <v>2</v>
      </c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7</v>
      </c>
      <c r="E57" s="45">
        <v>15.5</v>
      </c>
      <c r="F57" s="45">
        <v>2.8</v>
      </c>
      <c r="G57" s="45">
        <v>2.8</v>
      </c>
      <c r="H57" s="45">
        <v>1.4</v>
      </c>
      <c r="I57" s="45">
        <v>50.7</v>
      </c>
      <c r="J57" s="46">
        <v>19.7</v>
      </c>
      <c r="K57" s="72">
        <f t="shared" si="0"/>
        <v>22.5</v>
      </c>
      <c r="L57" s="73">
        <f t="shared" si="1"/>
        <v>4.2</v>
      </c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6.5</v>
      </c>
      <c r="E58" s="45">
        <v>15.5</v>
      </c>
      <c r="F58" s="45">
        <v>10.7</v>
      </c>
      <c r="G58" s="45">
        <v>1.2</v>
      </c>
      <c r="H58" s="45">
        <v>0.6</v>
      </c>
      <c r="I58" s="45">
        <v>45.8</v>
      </c>
      <c r="J58" s="46">
        <v>19.600000000000001</v>
      </c>
      <c r="K58" s="72">
        <f t="shared" si="0"/>
        <v>22</v>
      </c>
      <c r="L58" s="73">
        <f t="shared" si="1"/>
        <v>1.8</v>
      </c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11.8</v>
      </c>
      <c r="E59" s="45">
        <v>12.9</v>
      </c>
      <c r="F59" s="45">
        <v>10.6</v>
      </c>
      <c r="G59" s="45">
        <v>1.2</v>
      </c>
      <c r="H59" s="45">
        <v>1.2</v>
      </c>
      <c r="I59" s="45">
        <v>50.6</v>
      </c>
      <c r="J59" s="46">
        <v>11.8</v>
      </c>
      <c r="K59" s="72">
        <f t="shared" si="0"/>
        <v>24.7</v>
      </c>
      <c r="L59" s="73">
        <f t="shared" si="1"/>
        <v>2.4</v>
      </c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8.9</v>
      </c>
      <c r="E60" s="45">
        <v>13.3</v>
      </c>
      <c r="F60" s="45">
        <v>12.8</v>
      </c>
      <c r="G60" s="45">
        <v>1.7</v>
      </c>
      <c r="H60" s="45">
        <v>0</v>
      </c>
      <c r="I60" s="45">
        <v>47.8</v>
      </c>
      <c r="J60" s="46">
        <v>15.6</v>
      </c>
      <c r="K60" s="72">
        <f t="shared" si="0"/>
        <v>22.2</v>
      </c>
      <c r="L60" s="73">
        <f t="shared" si="1"/>
        <v>1.7</v>
      </c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53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53"/>
      <c r="L62" s="116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55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55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55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8"/>
      <c r="L66" s="56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L67" si="2">+D4</f>
        <v>満足</v>
      </c>
      <c r="E67" s="60" t="str">
        <f t="shared" si="2"/>
        <v>まあ満足</v>
      </c>
      <c r="F67" s="60" t="str">
        <f t="shared" si="2"/>
        <v>どちらともいえない</v>
      </c>
      <c r="G67" s="60" t="str">
        <f t="shared" si="2"/>
        <v>やや不満</v>
      </c>
      <c r="H67" s="60" t="str">
        <f t="shared" si="2"/>
        <v>不満</v>
      </c>
      <c r="I67" s="61" t="str">
        <f t="shared" si="2"/>
        <v>参加したことがない</v>
      </c>
      <c r="J67" s="62" t="str">
        <f t="shared" si="2"/>
        <v>無回答</v>
      </c>
      <c r="K67" s="61" t="str">
        <f t="shared" si="2"/>
        <v>『満足』</v>
      </c>
      <c r="L67" s="62" t="str">
        <f t="shared" si="2"/>
        <v>『不満』</v>
      </c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111</v>
      </c>
      <c r="E68" s="65">
        <v>228</v>
      </c>
      <c r="F68" s="65">
        <v>160</v>
      </c>
      <c r="G68" s="65">
        <v>17</v>
      </c>
      <c r="H68" s="65">
        <v>8</v>
      </c>
      <c r="I68" s="65">
        <v>590</v>
      </c>
      <c r="J68" s="66">
        <v>233</v>
      </c>
      <c r="K68" s="118">
        <f>SUM(D68:E68)</f>
        <v>339</v>
      </c>
      <c r="L68" s="119">
        <f>SUM(G68:H68)</f>
        <v>25</v>
      </c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3">+B6</f>
        <v>男性</v>
      </c>
      <c r="C69" s="65">
        <v>574</v>
      </c>
      <c r="D69" s="65">
        <v>51</v>
      </c>
      <c r="E69" s="65">
        <v>102</v>
      </c>
      <c r="F69" s="65">
        <v>73</v>
      </c>
      <c r="G69" s="65">
        <v>9</v>
      </c>
      <c r="H69" s="65">
        <v>5</v>
      </c>
      <c r="I69" s="65">
        <v>243</v>
      </c>
      <c r="J69" s="66">
        <v>91</v>
      </c>
      <c r="K69" s="118">
        <f t="shared" ref="K69:K123" si="4">SUM(D69:E69)</f>
        <v>153</v>
      </c>
      <c r="L69" s="119">
        <f t="shared" ref="L69:L123" si="5">SUM(G69:H69)</f>
        <v>14</v>
      </c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3"/>
        <v>女性</v>
      </c>
      <c r="C70" s="65">
        <v>743</v>
      </c>
      <c r="D70" s="65">
        <v>58</v>
      </c>
      <c r="E70" s="65">
        <v>121</v>
      </c>
      <c r="F70" s="65">
        <v>86</v>
      </c>
      <c r="G70" s="65">
        <v>8</v>
      </c>
      <c r="H70" s="65">
        <v>3</v>
      </c>
      <c r="I70" s="65">
        <v>339</v>
      </c>
      <c r="J70" s="66">
        <v>128</v>
      </c>
      <c r="K70" s="118">
        <f t="shared" si="4"/>
        <v>179</v>
      </c>
      <c r="L70" s="119">
        <f t="shared" si="5"/>
        <v>11</v>
      </c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3"/>
        <v>回答しない</v>
      </c>
      <c r="C71" s="67">
        <v>2</v>
      </c>
      <c r="D71" s="67">
        <v>0</v>
      </c>
      <c r="E71" s="67">
        <v>1</v>
      </c>
      <c r="F71" s="67">
        <v>0</v>
      </c>
      <c r="G71" s="67">
        <v>0</v>
      </c>
      <c r="H71" s="67">
        <v>0</v>
      </c>
      <c r="I71" s="67">
        <v>1</v>
      </c>
      <c r="J71" s="68">
        <v>0</v>
      </c>
      <c r="K71" s="126">
        <f t="shared" si="4"/>
        <v>1</v>
      </c>
      <c r="L71" s="127">
        <f t="shared" si="5"/>
        <v>0</v>
      </c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3"/>
        <v>10歳代</v>
      </c>
      <c r="C72" s="69">
        <v>11</v>
      </c>
      <c r="D72" s="69">
        <v>2</v>
      </c>
      <c r="E72" s="69">
        <v>1</v>
      </c>
      <c r="F72" s="69">
        <v>2</v>
      </c>
      <c r="G72" s="69">
        <v>0</v>
      </c>
      <c r="H72" s="69">
        <v>0</v>
      </c>
      <c r="I72" s="69">
        <v>6</v>
      </c>
      <c r="J72" s="70">
        <v>0</v>
      </c>
      <c r="K72" s="124">
        <f t="shared" si="4"/>
        <v>3</v>
      </c>
      <c r="L72" s="125">
        <f t="shared" si="5"/>
        <v>0</v>
      </c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3"/>
        <v>20歳代</v>
      </c>
      <c r="C73" s="65">
        <v>135</v>
      </c>
      <c r="D73" s="65">
        <v>7</v>
      </c>
      <c r="E73" s="65">
        <v>19</v>
      </c>
      <c r="F73" s="65">
        <v>20</v>
      </c>
      <c r="G73" s="65">
        <v>2</v>
      </c>
      <c r="H73" s="65">
        <v>1</v>
      </c>
      <c r="I73" s="65">
        <v>81</v>
      </c>
      <c r="J73" s="66">
        <v>5</v>
      </c>
      <c r="K73" s="118">
        <f t="shared" si="4"/>
        <v>26</v>
      </c>
      <c r="L73" s="119">
        <f t="shared" si="5"/>
        <v>3</v>
      </c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3"/>
        <v>30歳代</v>
      </c>
      <c r="C74" s="65">
        <v>215</v>
      </c>
      <c r="D74" s="65">
        <v>14</v>
      </c>
      <c r="E74" s="65">
        <v>21</v>
      </c>
      <c r="F74" s="65">
        <v>22</v>
      </c>
      <c r="G74" s="65">
        <v>1</v>
      </c>
      <c r="H74" s="65">
        <v>0</v>
      </c>
      <c r="I74" s="65">
        <v>149</v>
      </c>
      <c r="J74" s="66">
        <v>8</v>
      </c>
      <c r="K74" s="118">
        <f t="shared" si="4"/>
        <v>35</v>
      </c>
      <c r="L74" s="119">
        <f t="shared" si="5"/>
        <v>1</v>
      </c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3"/>
        <v>40歳代</v>
      </c>
      <c r="C75" s="65">
        <v>259</v>
      </c>
      <c r="D75" s="65">
        <v>24</v>
      </c>
      <c r="E75" s="65">
        <v>53</v>
      </c>
      <c r="F75" s="65">
        <v>40</v>
      </c>
      <c r="G75" s="65">
        <v>2</v>
      </c>
      <c r="H75" s="65">
        <v>4</v>
      </c>
      <c r="I75" s="65">
        <v>117</v>
      </c>
      <c r="J75" s="66">
        <v>19</v>
      </c>
      <c r="K75" s="118">
        <f t="shared" si="4"/>
        <v>77</v>
      </c>
      <c r="L75" s="119">
        <f t="shared" si="5"/>
        <v>6</v>
      </c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3"/>
        <v>50歳代</v>
      </c>
      <c r="C76" s="65">
        <v>218</v>
      </c>
      <c r="D76" s="65">
        <v>14</v>
      </c>
      <c r="E76" s="65">
        <v>35</v>
      </c>
      <c r="F76" s="65">
        <v>29</v>
      </c>
      <c r="G76" s="65">
        <v>4</v>
      </c>
      <c r="H76" s="65">
        <v>3</v>
      </c>
      <c r="I76" s="65">
        <v>101</v>
      </c>
      <c r="J76" s="66">
        <v>32</v>
      </c>
      <c r="K76" s="118">
        <f t="shared" si="4"/>
        <v>49</v>
      </c>
      <c r="L76" s="119">
        <f t="shared" si="5"/>
        <v>7</v>
      </c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3"/>
        <v>60～64歳</v>
      </c>
      <c r="C77" s="65">
        <v>119</v>
      </c>
      <c r="D77" s="65">
        <v>9</v>
      </c>
      <c r="E77" s="65">
        <v>23</v>
      </c>
      <c r="F77" s="65">
        <v>9</v>
      </c>
      <c r="G77" s="65">
        <v>2</v>
      </c>
      <c r="H77" s="65">
        <v>0</v>
      </c>
      <c r="I77" s="65">
        <v>47</v>
      </c>
      <c r="J77" s="66">
        <v>29</v>
      </c>
      <c r="K77" s="118">
        <f t="shared" si="4"/>
        <v>32</v>
      </c>
      <c r="L77" s="119">
        <f t="shared" si="5"/>
        <v>2</v>
      </c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3"/>
        <v>65～69歳</v>
      </c>
      <c r="C78" s="65">
        <v>154</v>
      </c>
      <c r="D78" s="65">
        <v>13</v>
      </c>
      <c r="E78" s="65">
        <v>28</v>
      </c>
      <c r="F78" s="65">
        <v>18</v>
      </c>
      <c r="G78" s="65">
        <v>3</v>
      </c>
      <c r="H78" s="65">
        <v>0</v>
      </c>
      <c r="I78" s="65">
        <v>47</v>
      </c>
      <c r="J78" s="66">
        <v>45</v>
      </c>
      <c r="K78" s="118">
        <f t="shared" si="4"/>
        <v>41</v>
      </c>
      <c r="L78" s="119">
        <f t="shared" si="5"/>
        <v>3</v>
      </c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3"/>
        <v>70～74歳</v>
      </c>
      <c r="C79" s="65">
        <v>102</v>
      </c>
      <c r="D79" s="65">
        <v>14</v>
      </c>
      <c r="E79" s="65">
        <v>22</v>
      </c>
      <c r="F79" s="65">
        <v>9</v>
      </c>
      <c r="G79" s="65">
        <v>1</v>
      </c>
      <c r="H79" s="65">
        <v>0</v>
      </c>
      <c r="I79" s="65">
        <v>17</v>
      </c>
      <c r="J79" s="66">
        <v>39</v>
      </c>
      <c r="K79" s="118">
        <f t="shared" si="4"/>
        <v>36</v>
      </c>
      <c r="L79" s="119">
        <f t="shared" si="5"/>
        <v>1</v>
      </c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3"/>
        <v>75歳以上</v>
      </c>
      <c r="C80" s="65">
        <v>127</v>
      </c>
      <c r="D80" s="65">
        <v>13</v>
      </c>
      <c r="E80" s="65">
        <v>25</v>
      </c>
      <c r="F80" s="65">
        <v>10</v>
      </c>
      <c r="G80" s="65">
        <v>2</v>
      </c>
      <c r="H80" s="65">
        <v>0</v>
      </c>
      <c r="I80" s="65">
        <v>25</v>
      </c>
      <c r="J80" s="66">
        <v>52</v>
      </c>
      <c r="K80" s="126">
        <f t="shared" si="4"/>
        <v>38</v>
      </c>
      <c r="L80" s="127">
        <f t="shared" si="5"/>
        <v>2</v>
      </c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3"/>
        <v>板橋地域(板橋・熊野・仲宿・仲町・富士見)</v>
      </c>
      <c r="C81" s="69">
        <v>331</v>
      </c>
      <c r="D81" s="69">
        <v>37</v>
      </c>
      <c r="E81" s="69">
        <v>78</v>
      </c>
      <c r="F81" s="69">
        <v>46</v>
      </c>
      <c r="G81" s="69">
        <v>1</v>
      </c>
      <c r="H81" s="69">
        <v>1</v>
      </c>
      <c r="I81" s="69">
        <v>102</v>
      </c>
      <c r="J81" s="70">
        <v>66</v>
      </c>
      <c r="K81" s="124">
        <f t="shared" si="4"/>
        <v>115</v>
      </c>
      <c r="L81" s="125">
        <f t="shared" si="5"/>
        <v>2</v>
      </c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3"/>
        <v>常盤台地域(大谷口・常盤台・桜川)</v>
      </c>
      <c r="C82" s="65">
        <v>200</v>
      </c>
      <c r="D82" s="65">
        <v>16</v>
      </c>
      <c r="E82" s="65">
        <v>40</v>
      </c>
      <c r="F82" s="65">
        <v>19</v>
      </c>
      <c r="G82" s="65">
        <v>4</v>
      </c>
      <c r="H82" s="65">
        <v>3</v>
      </c>
      <c r="I82" s="65">
        <v>82</v>
      </c>
      <c r="J82" s="66">
        <v>36</v>
      </c>
      <c r="K82" s="118">
        <f t="shared" si="4"/>
        <v>56</v>
      </c>
      <c r="L82" s="119">
        <f t="shared" si="5"/>
        <v>7</v>
      </c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3"/>
        <v>志村地域(清水・志村坂上・中台・前野)</v>
      </c>
      <c r="C83" s="65">
        <v>288</v>
      </c>
      <c r="D83" s="65">
        <v>23</v>
      </c>
      <c r="E83" s="65">
        <v>37</v>
      </c>
      <c r="F83" s="65">
        <v>33</v>
      </c>
      <c r="G83" s="65">
        <v>3</v>
      </c>
      <c r="H83" s="65">
        <v>2</v>
      </c>
      <c r="I83" s="65">
        <v>144</v>
      </c>
      <c r="J83" s="66">
        <v>46</v>
      </c>
      <c r="K83" s="118">
        <f t="shared" si="4"/>
        <v>60</v>
      </c>
      <c r="L83" s="119">
        <f t="shared" si="5"/>
        <v>5</v>
      </c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3"/>
        <v>赤塚地域(下赤塚・成増・徳丸)</v>
      </c>
      <c r="C84" s="65">
        <v>279</v>
      </c>
      <c r="D84" s="65">
        <v>20</v>
      </c>
      <c r="E84" s="65">
        <v>43</v>
      </c>
      <c r="F84" s="65">
        <v>32</v>
      </c>
      <c r="G84" s="65">
        <v>3</v>
      </c>
      <c r="H84" s="65">
        <v>1</v>
      </c>
      <c r="I84" s="65">
        <v>139</v>
      </c>
      <c r="J84" s="66">
        <v>41</v>
      </c>
      <c r="K84" s="118">
        <f t="shared" si="4"/>
        <v>63</v>
      </c>
      <c r="L84" s="119">
        <f t="shared" si="5"/>
        <v>4</v>
      </c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3"/>
        <v>高島平地域(蓮根・舟渡・高島平)</v>
      </c>
      <c r="C85" s="65">
        <v>243</v>
      </c>
      <c r="D85" s="65">
        <v>14</v>
      </c>
      <c r="E85" s="65">
        <v>29</v>
      </c>
      <c r="F85" s="65">
        <v>29</v>
      </c>
      <c r="G85" s="65">
        <v>6</v>
      </c>
      <c r="H85" s="65">
        <v>1</v>
      </c>
      <c r="I85" s="65">
        <v>122</v>
      </c>
      <c r="J85" s="66">
        <v>42</v>
      </c>
      <c r="K85" s="126">
        <f t="shared" si="4"/>
        <v>43</v>
      </c>
      <c r="L85" s="127">
        <f t="shared" si="5"/>
        <v>7</v>
      </c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3"/>
        <v>会社員・公務員</v>
      </c>
      <c r="C86" s="69">
        <v>500</v>
      </c>
      <c r="D86" s="69">
        <v>38</v>
      </c>
      <c r="E86" s="69">
        <v>81</v>
      </c>
      <c r="F86" s="69">
        <v>58</v>
      </c>
      <c r="G86" s="69">
        <v>6</v>
      </c>
      <c r="H86" s="69">
        <v>4</v>
      </c>
      <c r="I86" s="69">
        <v>268</v>
      </c>
      <c r="J86" s="70">
        <v>45</v>
      </c>
      <c r="K86" s="124">
        <f t="shared" si="4"/>
        <v>119</v>
      </c>
      <c r="L86" s="125">
        <f t="shared" si="5"/>
        <v>10</v>
      </c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3"/>
        <v>自営業・自由業</v>
      </c>
      <c r="C87" s="65">
        <v>85</v>
      </c>
      <c r="D87" s="65">
        <v>8</v>
      </c>
      <c r="E87" s="65">
        <v>22</v>
      </c>
      <c r="F87" s="65">
        <v>9</v>
      </c>
      <c r="G87" s="65">
        <v>0</v>
      </c>
      <c r="H87" s="65">
        <v>1</v>
      </c>
      <c r="I87" s="65">
        <v>30</v>
      </c>
      <c r="J87" s="66">
        <v>15</v>
      </c>
      <c r="K87" s="118">
        <f t="shared" si="4"/>
        <v>30</v>
      </c>
      <c r="L87" s="119">
        <f t="shared" si="5"/>
        <v>1</v>
      </c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3"/>
        <v>会社役員</v>
      </c>
      <c r="C88" s="65">
        <v>33</v>
      </c>
      <c r="D88" s="65">
        <v>4</v>
      </c>
      <c r="E88" s="65">
        <v>3</v>
      </c>
      <c r="F88" s="65">
        <v>3</v>
      </c>
      <c r="G88" s="65">
        <v>1</v>
      </c>
      <c r="H88" s="65">
        <v>0</v>
      </c>
      <c r="I88" s="65">
        <v>16</v>
      </c>
      <c r="J88" s="66">
        <v>6</v>
      </c>
      <c r="K88" s="118">
        <f t="shared" si="4"/>
        <v>7</v>
      </c>
      <c r="L88" s="119">
        <f t="shared" si="5"/>
        <v>1</v>
      </c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3"/>
        <v>主婦・主夫</v>
      </c>
      <c r="C89" s="65">
        <v>221</v>
      </c>
      <c r="D89" s="65">
        <v>18</v>
      </c>
      <c r="E89" s="65">
        <v>43</v>
      </c>
      <c r="F89" s="65">
        <v>25</v>
      </c>
      <c r="G89" s="65">
        <v>5</v>
      </c>
      <c r="H89" s="65">
        <v>0</v>
      </c>
      <c r="I89" s="65">
        <v>87</v>
      </c>
      <c r="J89" s="66">
        <v>43</v>
      </c>
      <c r="K89" s="118">
        <f t="shared" si="4"/>
        <v>61</v>
      </c>
      <c r="L89" s="119">
        <f t="shared" si="5"/>
        <v>5</v>
      </c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3"/>
        <v>学生</v>
      </c>
      <c r="C90" s="65">
        <v>33</v>
      </c>
      <c r="D90" s="65">
        <v>2</v>
      </c>
      <c r="E90" s="65">
        <v>7</v>
      </c>
      <c r="F90" s="65">
        <v>5</v>
      </c>
      <c r="G90" s="65">
        <v>1</v>
      </c>
      <c r="H90" s="65">
        <v>0</v>
      </c>
      <c r="I90" s="65">
        <v>18</v>
      </c>
      <c r="J90" s="66">
        <v>0</v>
      </c>
      <c r="K90" s="118">
        <f t="shared" si="4"/>
        <v>9</v>
      </c>
      <c r="L90" s="119">
        <f t="shared" si="5"/>
        <v>1</v>
      </c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3"/>
        <v>アルバイト・パート</v>
      </c>
      <c r="C91" s="65">
        <v>186</v>
      </c>
      <c r="D91" s="65">
        <v>15</v>
      </c>
      <c r="E91" s="65">
        <v>30</v>
      </c>
      <c r="F91" s="65">
        <v>21</v>
      </c>
      <c r="G91" s="65">
        <v>1</v>
      </c>
      <c r="H91" s="65">
        <v>2</v>
      </c>
      <c r="I91" s="65">
        <v>93</v>
      </c>
      <c r="J91" s="66">
        <v>24</v>
      </c>
      <c r="K91" s="118">
        <f t="shared" si="4"/>
        <v>45</v>
      </c>
      <c r="L91" s="119">
        <f t="shared" si="5"/>
        <v>3</v>
      </c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3"/>
        <v>無職</v>
      </c>
      <c r="C92" s="65">
        <v>217</v>
      </c>
      <c r="D92" s="65">
        <v>21</v>
      </c>
      <c r="E92" s="65">
        <v>30</v>
      </c>
      <c r="F92" s="65">
        <v>30</v>
      </c>
      <c r="G92" s="65">
        <v>2</v>
      </c>
      <c r="H92" s="65">
        <v>0</v>
      </c>
      <c r="I92" s="65">
        <v>56</v>
      </c>
      <c r="J92" s="66">
        <v>78</v>
      </c>
      <c r="K92" s="118">
        <f t="shared" si="4"/>
        <v>51</v>
      </c>
      <c r="L92" s="119">
        <f t="shared" si="5"/>
        <v>2</v>
      </c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3"/>
        <v>その他</v>
      </c>
      <c r="C93" s="65">
        <v>50</v>
      </c>
      <c r="D93" s="65">
        <v>4</v>
      </c>
      <c r="E93" s="65">
        <v>7</v>
      </c>
      <c r="F93" s="65">
        <v>5</v>
      </c>
      <c r="G93" s="65">
        <v>1</v>
      </c>
      <c r="H93" s="65">
        <v>1</v>
      </c>
      <c r="I93" s="65">
        <v>18</v>
      </c>
      <c r="J93" s="66">
        <v>14</v>
      </c>
      <c r="K93" s="126">
        <f t="shared" si="4"/>
        <v>11</v>
      </c>
      <c r="L93" s="127">
        <f t="shared" si="5"/>
        <v>2</v>
      </c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3"/>
        <v>単身世帯</v>
      </c>
      <c r="C94" s="69">
        <v>296</v>
      </c>
      <c r="D94" s="69">
        <v>25</v>
      </c>
      <c r="E94" s="69">
        <v>38</v>
      </c>
      <c r="F94" s="69">
        <v>24</v>
      </c>
      <c r="G94" s="69">
        <v>2</v>
      </c>
      <c r="H94" s="69">
        <v>1</v>
      </c>
      <c r="I94" s="69">
        <v>143</v>
      </c>
      <c r="J94" s="70">
        <v>63</v>
      </c>
      <c r="K94" s="124">
        <f t="shared" si="4"/>
        <v>63</v>
      </c>
      <c r="L94" s="125">
        <f t="shared" si="5"/>
        <v>3</v>
      </c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3"/>
        <v>夫婦のみ</v>
      </c>
      <c r="C95" s="65">
        <v>287</v>
      </c>
      <c r="D95" s="65">
        <v>19</v>
      </c>
      <c r="E95" s="65">
        <v>46</v>
      </c>
      <c r="F95" s="65">
        <v>28</v>
      </c>
      <c r="G95" s="65">
        <v>2</v>
      </c>
      <c r="H95" s="65">
        <v>1</v>
      </c>
      <c r="I95" s="65">
        <v>122</v>
      </c>
      <c r="J95" s="66">
        <v>69</v>
      </c>
      <c r="K95" s="118">
        <f t="shared" si="4"/>
        <v>65</v>
      </c>
      <c r="L95" s="119">
        <f t="shared" si="5"/>
        <v>3</v>
      </c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3"/>
        <v>二世代同居(子と同居)</v>
      </c>
      <c r="C96" s="65">
        <v>493</v>
      </c>
      <c r="D96" s="65">
        <v>49</v>
      </c>
      <c r="E96" s="65">
        <v>94</v>
      </c>
      <c r="F96" s="65">
        <v>63</v>
      </c>
      <c r="G96" s="65">
        <v>7</v>
      </c>
      <c r="H96" s="65">
        <v>3</v>
      </c>
      <c r="I96" s="65">
        <v>212</v>
      </c>
      <c r="J96" s="66">
        <v>65</v>
      </c>
      <c r="K96" s="118">
        <f t="shared" si="4"/>
        <v>143</v>
      </c>
      <c r="L96" s="119">
        <f t="shared" si="5"/>
        <v>10</v>
      </c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3"/>
        <v>二世代同居(親と同居)</v>
      </c>
      <c r="C97" s="65">
        <v>190</v>
      </c>
      <c r="D97" s="65">
        <v>10</v>
      </c>
      <c r="E97" s="65">
        <v>31</v>
      </c>
      <c r="F97" s="65">
        <v>37</v>
      </c>
      <c r="G97" s="65">
        <v>5</v>
      </c>
      <c r="H97" s="65">
        <v>2</v>
      </c>
      <c r="I97" s="65">
        <v>88</v>
      </c>
      <c r="J97" s="66">
        <v>17</v>
      </c>
      <c r="K97" s="118">
        <f t="shared" si="4"/>
        <v>41</v>
      </c>
      <c r="L97" s="119">
        <f t="shared" si="5"/>
        <v>7</v>
      </c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3"/>
        <v>三世代同居</v>
      </c>
      <c r="C98" s="65">
        <v>33</v>
      </c>
      <c r="D98" s="65">
        <v>7</v>
      </c>
      <c r="E98" s="65">
        <v>7</v>
      </c>
      <c r="F98" s="65">
        <v>3</v>
      </c>
      <c r="G98" s="65">
        <v>1</v>
      </c>
      <c r="H98" s="65">
        <v>0</v>
      </c>
      <c r="I98" s="65">
        <v>14</v>
      </c>
      <c r="J98" s="66">
        <v>1</v>
      </c>
      <c r="K98" s="118">
        <f t="shared" si="4"/>
        <v>14</v>
      </c>
      <c r="L98" s="119">
        <f t="shared" si="5"/>
        <v>1</v>
      </c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3"/>
        <v>その他</v>
      </c>
      <c r="C99" s="65">
        <v>41</v>
      </c>
      <c r="D99" s="65">
        <v>1</v>
      </c>
      <c r="E99" s="65">
        <v>12</v>
      </c>
      <c r="F99" s="65">
        <v>3</v>
      </c>
      <c r="G99" s="65">
        <v>0</v>
      </c>
      <c r="H99" s="65">
        <v>1</v>
      </c>
      <c r="I99" s="65">
        <v>10</v>
      </c>
      <c r="J99" s="66">
        <v>14</v>
      </c>
      <c r="K99" s="126">
        <f t="shared" si="4"/>
        <v>13</v>
      </c>
      <c r="L99" s="127">
        <f t="shared" si="5"/>
        <v>1</v>
      </c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3"/>
        <v>未就学児</v>
      </c>
      <c r="C100" s="69">
        <v>145</v>
      </c>
      <c r="D100" s="69">
        <v>15</v>
      </c>
      <c r="E100" s="69">
        <v>18</v>
      </c>
      <c r="F100" s="69">
        <v>14</v>
      </c>
      <c r="G100" s="69">
        <v>4</v>
      </c>
      <c r="H100" s="69">
        <v>0</v>
      </c>
      <c r="I100" s="69">
        <v>89</v>
      </c>
      <c r="J100" s="70">
        <v>5</v>
      </c>
      <c r="K100" s="124">
        <f t="shared" si="4"/>
        <v>33</v>
      </c>
      <c r="L100" s="125">
        <f t="shared" si="5"/>
        <v>4</v>
      </c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6">+B38</f>
        <v>小学生</v>
      </c>
      <c r="C101" s="65">
        <v>116</v>
      </c>
      <c r="D101" s="65">
        <v>14</v>
      </c>
      <c r="E101" s="65">
        <v>29</v>
      </c>
      <c r="F101" s="65">
        <v>16</v>
      </c>
      <c r="G101" s="65">
        <v>2</v>
      </c>
      <c r="H101" s="65">
        <v>1</v>
      </c>
      <c r="I101" s="65">
        <v>44</v>
      </c>
      <c r="J101" s="66">
        <v>10</v>
      </c>
      <c r="K101" s="118">
        <f t="shared" si="4"/>
        <v>43</v>
      </c>
      <c r="L101" s="119">
        <f t="shared" si="5"/>
        <v>3</v>
      </c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6"/>
        <v>中学生</v>
      </c>
      <c r="C102" s="65">
        <v>75</v>
      </c>
      <c r="D102" s="65">
        <v>9</v>
      </c>
      <c r="E102" s="65">
        <v>20</v>
      </c>
      <c r="F102" s="65">
        <v>15</v>
      </c>
      <c r="G102" s="65">
        <v>0</v>
      </c>
      <c r="H102" s="65">
        <v>0</v>
      </c>
      <c r="I102" s="65">
        <v>24</v>
      </c>
      <c r="J102" s="66">
        <v>7</v>
      </c>
      <c r="K102" s="118">
        <f t="shared" si="4"/>
        <v>29</v>
      </c>
      <c r="L102" s="119">
        <f t="shared" si="5"/>
        <v>0</v>
      </c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6"/>
        <v>65～74歳の家族</v>
      </c>
      <c r="C103" s="65">
        <v>203</v>
      </c>
      <c r="D103" s="65">
        <v>17</v>
      </c>
      <c r="E103" s="65">
        <v>36</v>
      </c>
      <c r="F103" s="65">
        <v>27</v>
      </c>
      <c r="G103" s="65">
        <v>4</v>
      </c>
      <c r="H103" s="65">
        <v>1</v>
      </c>
      <c r="I103" s="65">
        <v>69</v>
      </c>
      <c r="J103" s="66">
        <v>49</v>
      </c>
      <c r="K103" s="118">
        <f t="shared" si="4"/>
        <v>53</v>
      </c>
      <c r="L103" s="119">
        <f t="shared" si="5"/>
        <v>5</v>
      </c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6"/>
        <v>75歳以上の家族</v>
      </c>
      <c r="C104" s="65">
        <v>161</v>
      </c>
      <c r="D104" s="65">
        <v>12</v>
      </c>
      <c r="E104" s="65">
        <v>33</v>
      </c>
      <c r="F104" s="65">
        <v>22</v>
      </c>
      <c r="G104" s="65">
        <v>3</v>
      </c>
      <c r="H104" s="65">
        <v>0</v>
      </c>
      <c r="I104" s="65">
        <v>51</v>
      </c>
      <c r="J104" s="66">
        <v>40</v>
      </c>
      <c r="K104" s="118">
        <f t="shared" si="4"/>
        <v>45</v>
      </c>
      <c r="L104" s="119">
        <f t="shared" si="5"/>
        <v>3</v>
      </c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6"/>
        <v>1～5以外の家族と同居している</v>
      </c>
      <c r="C105" s="65">
        <v>710</v>
      </c>
      <c r="D105" s="65">
        <v>60</v>
      </c>
      <c r="E105" s="65">
        <v>131</v>
      </c>
      <c r="F105" s="65">
        <v>86</v>
      </c>
      <c r="G105" s="65">
        <v>11</v>
      </c>
      <c r="H105" s="65">
        <v>5</v>
      </c>
      <c r="I105" s="65">
        <v>343</v>
      </c>
      <c r="J105" s="66">
        <v>74</v>
      </c>
      <c r="K105" s="126">
        <f t="shared" si="4"/>
        <v>191</v>
      </c>
      <c r="L105" s="127">
        <f t="shared" si="5"/>
        <v>16</v>
      </c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6"/>
        <v>一戸建（持ち家）</v>
      </c>
      <c r="C106" s="69">
        <v>447</v>
      </c>
      <c r="D106" s="69">
        <v>50</v>
      </c>
      <c r="E106" s="69">
        <v>82</v>
      </c>
      <c r="F106" s="69">
        <v>72</v>
      </c>
      <c r="G106" s="69">
        <v>7</v>
      </c>
      <c r="H106" s="69">
        <v>4</v>
      </c>
      <c r="I106" s="69">
        <v>149</v>
      </c>
      <c r="J106" s="70">
        <v>83</v>
      </c>
      <c r="K106" s="124">
        <f t="shared" si="4"/>
        <v>132</v>
      </c>
      <c r="L106" s="125">
        <f t="shared" si="5"/>
        <v>11</v>
      </c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6"/>
        <v>一戸建（賃貸）</v>
      </c>
      <c r="C107" s="65">
        <v>25</v>
      </c>
      <c r="D107" s="65">
        <v>2</v>
      </c>
      <c r="E107" s="65">
        <v>8</v>
      </c>
      <c r="F107" s="65">
        <v>3</v>
      </c>
      <c r="G107" s="65">
        <v>0</v>
      </c>
      <c r="H107" s="65">
        <v>0</v>
      </c>
      <c r="I107" s="65">
        <v>7</v>
      </c>
      <c r="J107" s="66">
        <v>5</v>
      </c>
      <c r="K107" s="118">
        <f t="shared" si="4"/>
        <v>10</v>
      </c>
      <c r="L107" s="119">
        <f t="shared" si="5"/>
        <v>0</v>
      </c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6"/>
        <v>マンション（持ち家）</v>
      </c>
      <c r="C108" s="65">
        <v>389</v>
      </c>
      <c r="D108" s="65">
        <v>32</v>
      </c>
      <c r="E108" s="65">
        <v>75</v>
      </c>
      <c r="F108" s="65">
        <v>42</v>
      </c>
      <c r="G108" s="65">
        <v>4</v>
      </c>
      <c r="H108" s="65">
        <v>2</v>
      </c>
      <c r="I108" s="65">
        <v>183</v>
      </c>
      <c r="J108" s="66">
        <v>51</v>
      </c>
      <c r="K108" s="118">
        <f t="shared" si="4"/>
        <v>107</v>
      </c>
      <c r="L108" s="119">
        <f t="shared" si="5"/>
        <v>6</v>
      </c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6"/>
        <v>マンション・アパート（賃貸）</v>
      </c>
      <c r="C109" s="65">
        <v>340</v>
      </c>
      <c r="D109" s="65">
        <v>20</v>
      </c>
      <c r="E109" s="65">
        <v>44</v>
      </c>
      <c r="F109" s="65">
        <v>22</v>
      </c>
      <c r="G109" s="65">
        <v>3</v>
      </c>
      <c r="H109" s="65">
        <v>0</v>
      </c>
      <c r="I109" s="65">
        <v>193</v>
      </c>
      <c r="J109" s="66">
        <v>58</v>
      </c>
      <c r="K109" s="118">
        <f t="shared" si="4"/>
        <v>64</v>
      </c>
      <c r="L109" s="119">
        <f t="shared" si="5"/>
        <v>3</v>
      </c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6"/>
        <v>都市再生機構・公社住宅・　都営住宅・区営住宅</v>
      </c>
      <c r="C110" s="65">
        <v>101</v>
      </c>
      <c r="D110" s="65">
        <v>7</v>
      </c>
      <c r="E110" s="65">
        <v>14</v>
      </c>
      <c r="F110" s="65">
        <v>16</v>
      </c>
      <c r="G110" s="65">
        <v>2</v>
      </c>
      <c r="H110" s="65">
        <v>0</v>
      </c>
      <c r="I110" s="65">
        <v>36</v>
      </c>
      <c r="J110" s="66">
        <v>26</v>
      </c>
      <c r="K110" s="118">
        <f t="shared" si="4"/>
        <v>21</v>
      </c>
      <c r="L110" s="119">
        <f t="shared" si="5"/>
        <v>2</v>
      </c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6"/>
        <v>社宅・寮・間借り・住込み</v>
      </c>
      <c r="C111" s="65">
        <v>32</v>
      </c>
      <c r="D111" s="65">
        <v>0</v>
      </c>
      <c r="E111" s="65">
        <v>3</v>
      </c>
      <c r="F111" s="65">
        <v>4</v>
      </c>
      <c r="G111" s="65">
        <v>0</v>
      </c>
      <c r="H111" s="65">
        <v>2</v>
      </c>
      <c r="I111" s="65">
        <v>18</v>
      </c>
      <c r="J111" s="66">
        <v>5</v>
      </c>
      <c r="K111" s="118">
        <f t="shared" si="4"/>
        <v>3</v>
      </c>
      <c r="L111" s="119">
        <f t="shared" si="5"/>
        <v>2</v>
      </c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6"/>
        <v>その他（ケア付住宅など）</v>
      </c>
      <c r="C112" s="65">
        <v>6</v>
      </c>
      <c r="D112" s="65">
        <v>0</v>
      </c>
      <c r="E112" s="65">
        <v>0</v>
      </c>
      <c r="F112" s="65">
        <v>0</v>
      </c>
      <c r="G112" s="65">
        <v>1</v>
      </c>
      <c r="H112" s="65">
        <v>0</v>
      </c>
      <c r="I112" s="65">
        <v>2</v>
      </c>
      <c r="J112" s="66">
        <v>3</v>
      </c>
      <c r="K112" s="126">
        <f t="shared" si="4"/>
        <v>0</v>
      </c>
      <c r="L112" s="127">
        <f t="shared" si="5"/>
        <v>1</v>
      </c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6"/>
        <v>１年未満</v>
      </c>
      <c r="C113" s="69">
        <v>54</v>
      </c>
      <c r="D113" s="69">
        <v>0</v>
      </c>
      <c r="E113" s="69">
        <v>4</v>
      </c>
      <c r="F113" s="69">
        <v>4</v>
      </c>
      <c r="G113" s="69">
        <v>0</v>
      </c>
      <c r="H113" s="69">
        <v>0</v>
      </c>
      <c r="I113" s="69">
        <v>40</v>
      </c>
      <c r="J113" s="70">
        <v>6</v>
      </c>
      <c r="K113" s="124">
        <f t="shared" si="4"/>
        <v>4</v>
      </c>
      <c r="L113" s="125">
        <f t="shared" si="5"/>
        <v>0</v>
      </c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6"/>
        <v>１年以上５年未満</v>
      </c>
      <c r="C114" s="65">
        <v>168</v>
      </c>
      <c r="D114" s="65">
        <v>6</v>
      </c>
      <c r="E114" s="65">
        <v>13</v>
      </c>
      <c r="F114" s="65">
        <v>13</v>
      </c>
      <c r="G114" s="65">
        <v>2</v>
      </c>
      <c r="H114" s="65">
        <v>1</v>
      </c>
      <c r="I114" s="65">
        <v>117</v>
      </c>
      <c r="J114" s="66">
        <v>16</v>
      </c>
      <c r="K114" s="118">
        <f t="shared" si="4"/>
        <v>19</v>
      </c>
      <c r="L114" s="119">
        <f t="shared" si="5"/>
        <v>3</v>
      </c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6"/>
        <v>５年以上10年未満</v>
      </c>
      <c r="C115" s="65">
        <v>132</v>
      </c>
      <c r="D115" s="65">
        <v>10</v>
      </c>
      <c r="E115" s="65">
        <v>20</v>
      </c>
      <c r="F115" s="65">
        <v>17</v>
      </c>
      <c r="G115" s="65">
        <v>1</v>
      </c>
      <c r="H115" s="65">
        <v>2</v>
      </c>
      <c r="I115" s="65">
        <v>72</v>
      </c>
      <c r="J115" s="66">
        <v>10</v>
      </c>
      <c r="K115" s="118">
        <f t="shared" si="4"/>
        <v>30</v>
      </c>
      <c r="L115" s="119">
        <f t="shared" si="5"/>
        <v>3</v>
      </c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6"/>
        <v>10年以上20年未満</v>
      </c>
      <c r="C116" s="65">
        <v>238</v>
      </c>
      <c r="D116" s="65">
        <v>16</v>
      </c>
      <c r="E116" s="65">
        <v>35</v>
      </c>
      <c r="F116" s="65">
        <v>31</v>
      </c>
      <c r="G116" s="65">
        <v>5</v>
      </c>
      <c r="H116" s="65">
        <v>1</v>
      </c>
      <c r="I116" s="65">
        <v>98</v>
      </c>
      <c r="J116" s="66">
        <v>52</v>
      </c>
      <c r="K116" s="118">
        <f t="shared" si="4"/>
        <v>51</v>
      </c>
      <c r="L116" s="119">
        <f t="shared" si="5"/>
        <v>6</v>
      </c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6"/>
        <v>20年以上(次の「生まれたときから」を除く)</v>
      </c>
      <c r="C117" s="65">
        <v>522</v>
      </c>
      <c r="D117" s="65">
        <v>55</v>
      </c>
      <c r="E117" s="65">
        <v>104</v>
      </c>
      <c r="F117" s="65">
        <v>57</v>
      </c>
      <c r="G117" s="65">
        <v>7</v>
      </c>
      <c r="H117" s="65">
        <v>3</v>
      </c>
      <c r="I117" s="65">
        <v>181</v>
      </c>
      <c r="J117" s="66">
        <v>115</v>
      </c>
      <c r="K117" s="118">
        <f t="shared" si="4"/>
        <v>159</v>
      </c>
      <c r="L117" s="119">
        <f t="shared" si="5"/>
        <v>10</v>
      </c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6"/>
        <v>生まれたときから</v>
      </c>
      <c r="C118" s="65">
        <v>222</v>
      </c>
      <c r="D118" s="65">
        <v>22</v>
      </c>
      <c r="E118" s="65">
        <v>51</v>
      </c>
      <c r="F118" s="65">
        <v>38</v>
      </c>
      <c r="G118" s="65">
        <v>2</v>
      </c>
      <c r="H118" s="65">
        <v>1</v>
      </c>
      <c r="I118" s="65">
        <v>81</v>
      </c>
      <c r="J118" s="66">
        <v>27</v>
      </c>
      <c r="K118" s="126">
        <f t="shared" si="4"/>
        <v>73</v>
      </c>
      <c r="L118" s="127">
        <f t="shared" si="5"/>
        <v>3</v>
      </c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6"/>
        <v>東京23区内（板橋区を除く）</v>
      </c>
      <c r="C119" s="69">
        <v>519</v>
      </c>
      <c r="D119" s="69">
        <v>38</v>
      </c>
      <c r="E119" s="69">
        <v>83</v>
      </c>
      <c r="F119" s="69">
        <v>63</v>
      </c>
      <c r="G119" s="69">
        <v>6</v>
      </c>
      <c r="H119" s="69">
        <v>4</v>
      </c>
      <c r="I119" s="69">
        <v>234</v>
      </c>
      <c r="J119" s="70">
        <v>91</v>
      </c>
      <c r="K119" s="124">
        <f t="shared" si="4"/>
        <v>121</v>
      </c>
      <c r="L119" s="125">
        <f t="shared" si="5"/>
        <v>10</v>
      </c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6"/>
        <v>東京都内の他市町村</v>
      </c>
      <c r="C120" s="65">
        <v>71</v>
      </c>
      <c r="D120" s="65">
        <v>5</v>
      </c>
      <c r="E120" s="65">
        <v>11</v>
      </c>
      <c r="F120" s="65">
        <v>2</v>
      </c>
      <c r="G120" s="65">
        <v>2</v>
      </c>
      <c r="H120" s="65">
        <v>1</v>
      </c>
      <c r="I120" s="65">
        <v>36</v>
      </c>
      <c r="J120" s="66">
        <v>14</v>
      </c>
      <c r="K120" s="118">
        <f t="shared" si="4"/>
        <v>16</v>
      </c>
      <c r="L120" s="119">
        <f t="shared" si="5"/>
        <v>3</v>
      </c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6"/>
        <v>埼玉県内</v>
      </c>
      <c r="C121" s="65">
        <v>168</v>
      </c>
      <c r="D121" s="65">
        <v>11</v>
      </c>
      <c r="E121" s="65">
        <v>26</v>
      </c>
      <c r="F121" s="65">
        <v>18</v>
      </c>
      <c r="G121" s="65">
        <v>2</v>
      </c>
      <c r="H121" s="65">
        <v>1</v>
      </c>
      <c r="I121" s="65">
        <v>77</v>
      </c>
      <c r="J121" s="66">
        <v>33</v>
      </c>
      <c r="K121" s="118">
        <f t="shared" si="4"/>
        <v>37</v>
      </c>
      <c r="L121" s="119">
        <f t="shared" si="5"/>
        <v>3</v>
      </c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6"/>
        <v>千葉県・神奈川県内</v>
      </c>
      <c r="C122" s="65">
        <v>85</v>
      </c>
      <c r="D122" s="65">
        <v>10</v>
      </c>
      <c r="E122" s="65">
        <v>11</v>
      </c>
      <c r="F122" s="65">
        <v>9</v>
      </c>
      <c r="G122" s="65">
        <v>1</v>
      </c>
      <c r="H122" s="65">
        <v>1</v>
      </c>
      <c r="I122" s="65">
        <v>43</v>
      </c>
      <c r="J122" s="66">
        <v>10</v>
      </c>
      <c r="K122" s="118">
        <f t="shared" si="4"/>
        <v>21</v>
      </c>
      <c r="L122" s="119">
        <f t="shared" si="5"/>
        <v>2</v>
      </c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6"/>
        <v>その他（海外を含む）</v>
      </c>
      <c r="C123" s="65">
        <v>180</v>
      </c>
      <c r="D123" s="65">
        <v>16</v>
      </c>
      <c r="E123" s="65">
        <v>24</v>
      </c>
      <c r="F123" s="65">
        <v>23</v>
      </c>
      <c r="G123" s="65">
        <v>3</v>
      </c>
      <c r="H123" s="65">
        <v>0</v>
      </c>
      <c r="I123" s="65">
        <v>86</v>
      </c>
      <c r="J123" s="66">
        <v>28</v>
      </c>
      <c r="K123" s="118">
        <f t="shared" si="4"/>
        <v>40</v>
      </c>
      <c r="L123" s="119">
        <f t="shared" si="5"/>
        <v>3</v>
      </c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31:A36"/>
    <mergeCell ref="A37:A42"/>
    <mergeCell ref="A43:A49"/>
    <mergeCell ref="A113:A118"/>
    <mergeCell ref="A81:A85"/>
    <mergeCell ref="A67:B67"/>
    <mergeCell ref="A86:A93"/>
    <mergeCell ref="A94:A99"/>
    <mergeCell ref="A100:A105"/>
    <mergeCell ref="A119:A123"/>
    <mergeCell ref="A50:A55"/>
    <mergeCell ref="A56:A60"/>
    <mergeCell ref="A68:B68"/>
    <mergeCell ref="A69:A71"/>
    <mergeCell ref="A72:A80"/>
    <mergeCell ref="A106:A112"/>
    <mergeCell ref="A23:A30"/>
    <mergeCell ref="A18:A22"/>
    <mergeCell ref="A4:B4"/>
    <mergeCell ref="A5:B5"/>
    <mergeCell ref="A6:A8"/>
    <mergeCell ref="A9:A17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B123"/>
  <sheetViews>
    <sheetView zoomScaleNormal="100" zoomScaleSheetLayoutView="85" workbookViewId="0">
      <selection activeCell="B2" sqref="B2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0" width="9.140625" style="3"/>
    <col min="11" max="11" width="8.42578125" style="6" customWidth="1"/>
    <col min="12" max="16384" width="9.140625" style="3"/>
  </cols>
  <sheetData>
    <row r="1" spans="1:28">
      <c r="A1" s="55"/>
      <c r="B1" s="55" t="s">
        <v>556</v>
      </c>
      <c r="C1" s="54"/>
      <c r="D1" s="55"/>
      <c r="E1" s="55"/>
      <c r="F1" s="55"/>
      <c r="G1" s="55"/>
      <c r="H1" s="55"/>
      <c r="I1" s="55"/>
      <c r="J1" s="63"/>
      <c r="K1" s="55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/>
      <c r="C2" s="54"/>
      <c r="D2" s="55"/>
      <c r="E2" s="55"/>
      <c r="F2" s="55"/>
      <c r="G2" s="55"/>
      <c r="H2" s="55"/>
      <c r="I2" s="55"/>
      <c r="J2" s="63"/>
      <c r="K2" s="55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42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9"/>
      <c r="K3" s="98"/>
      <c r="L3" s="99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207</v>
      </c>
      <c r="E4" s="40" t="s">
        <v>208</v>
      </c>
      <c r="F4" s="40" t="s">
        <v>125</v>
      </c>
      <c r="G4" s="40" t="s">
        <v>209</v>
      </c>
      <c r="H4" s="40" t="s">
        <v>210</v>
      </c>
      <c r="I4" s="40" t="s">
        <v>211</v>
      </c>
      <c r="J4" s="41" t="s">
        <v>1</v>
      </c>
      <c r="K4" s="40" t="s">
        <v>504</v>
      </c>
      <c r="L4" s="41" t="s">
        <v>506</v>
      </c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4.5</v>
      </c>
      <c r="E5" s="45">
        <v>9.1999999999999993</v>
      </c>
      <c r="F5" s="45">
        <v>8.6</v>
      </c>
      <c r="G5" s="45">
        <v>1.7</v>
      </c>
      <c r="H5" s="45">
        <v>0.6</v>
      </c>
      <c r="I5" s="45">
        <v>56.6</v>
      </c>
      <c r="J5" s="46">
        <v>18.899999999999999</v>
      </c>
      <c r="K5" s="72">
        <f>SUM(D5:E5)</f>
        <v>13.7</v>
      </c>
      <c r="L5" s="73">
        <f>SUM(G5:H5)</f>
        <v>2.2999999999999998</v>
      </c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4.7</v>
      </c>
      <c r="E6" s="45">
        <v>9.1999999999999993</v>
      </c>
      <c r="F6" s="45">
        <v>8.6999999999999993</v>
      </c>
      <c r="G6" s="45">
        <v>1.9</v>
      </c>
      <c r="H6" s="45">
        <v>1</v>
      </c>
      <c r="I6" s="45">
        <v>57</v>
      </c>
      <c r="J6" s="46">
        <v>17.399999999999999</v>
      </c>
      <c r="K6" s="72">
        <f t="shared" ref="K6:K60" si="0">SUM(D6:E6)</f>
        <v>13.9</v>
      </c>
      <c r="L6" s="73">
        <f t="shared" ref="L6:L60" si="1">SUM(G6:H6)</f>
        <v>2.9</v>
      </c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4.3</v>
      </c>
      <c r="E7" s="45">
        <v>9.6</v>
      </c>
      <c r="F7" s="45">
        <v>8.6</v>
      </c>
      <c r="G7" s="45">
        <v>1.6</v>
      </c>
      <c r="H7" s="45">
        <v>0.3</v>
      </c>
      <c r="I7" s="45">
        <v>57.2</v>
      </c>
      <c r="J7" s="46">
        <v>18.399999999999999</v>
      </c>
      <c r="K7" s="72">
        <f t="shared" si="0"/>
        <v>13.9</v>
      </c>
      <c r="L7" s="73">
        <f t="shared" si="1"/>
        <v>1.9</v>
      </c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100</v>
      </c>
      <c r="D8" s="48">
        <v>0</v>
      </c>
      <c r="E8" s="48">
        <v>0</v>
      </c>
      <c r="F8" s="48">
        <v>0</v>
      </c>
      <c r="G8" s="48">
        <v>0</v>
      </c>
      <c r="H8" s="48">
        <v>0</v>
      </c>
      <c r="I8" s="48">
        <v>100</v>
      </c>
      <c r="J8" s="49">
        <v>0</v>
      </c>
      <c r="K8" s="122">
        <f t="shared" si="0"/>
        <v>0</v>
      </c>
      <c r="L8" s="123">
        <f t="shared" si="1"/>
        <v>0</v>
      </c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9.1</v>
      </c>
      <c r="E9" s="50">
        <v>0</v>
      </c>
      <c r="F9" s="50">
        <v>0</v>
      </c>
      <c r="G9" s="50">
        <v>0</v>
      </c>
      <c r="H9" s="50">
        <v>0</v>
      </c>
      <c r="I9" s="50">
        <v>90.9</v>
      </c>
      <c r="J9" s="51">
        <v>0</v>
      </c>
      <c r="K9" s="120">
        <f t="shared" si="0"/>
        <v>9.1</v>
      </c>
      <c r="L9" s="121">
        <f t="shared" si="1"/>
        <v>0</v>
      </c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3</v>
      </c>
      <c r="E10" s="45">
        <v>6.7</v>
      </c>
      <c r="F10" s="45">
        <v>8.9</v>
      </c>
      <c r="G10" s="45">
        <v>1.5</v>
      </c>
      <c r="H10" s="45">
        <v>0.7</v>
      </c>
      <c r="I10" s="45">
        <v>74.099999999999994</v>
      </c>
      <c r="J10" s="46">
        <v>5.2</v>
      </c>
      <c r="K10" s="72">
        <f t="shared" si="0"/>
        <v>9.6999999999999993</v>
      </c>
      <c r="L10" s="73">
        <f t="shared" si="1"/>
        <v>2.2000000000000002</v>
      </c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3.3</v>
      </c>
      <c r="E11" s="45">
        <v>6</v>
      </c>
      <c r="F11" s="45">
        <v>7.9</v>
      </c>
      <c r="G11" s="45">
        <v>0.9</v>
      </c>
      <c r="H11" s="45">
        <v>0</v>
      </c>
      <c r="I11" s="45">
        <v>77.7</v>
      </c>
      <c r="J11" s="46">
        <v>4.2</v>
      </c>
      <c r="K11" s="72">
        <f t="shared" si="0"/>
        <v>9.3000000000000007</v>
      </c>
      <c r="L11" s="73">
        <f t="shared" si="1"/>
        <v>0.9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5.4</v>
      </c>
      <c r="E12" s="45">
        <v>10.8</v>
      </c>
      <c r="F12" s="45">
        <v>9.6999999999999993</v>
      </c>
      <c r="G12" s="45">
        <v>1.5</v>
      </c>
      <c r="H12" s="45">
        <v>1.2</v>
      </c>
      <c r="I12" s="45">
        <v>63.3</v>
      </c>
      <c r="J12" s="46">
        <v>8.1</v>
      </c>
      <c r="K12" s="72">
        <f t="shared" si="0"/>
        <v>16.2</v>
      </c>
      <c r="L12" s="73">
        <f t="shared" si="1"/>
        <v>2.7</v>
      </c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3.2</v>
      </c>
      <c r="E13" s="45">
        <v>11</v>
      </c>
      <c r="F13" s="45">
        <v>9.6</v>
      </c>
      <c r="G13" s="45">
        <v>2.8</v>
      </c>
      <c r="H13" s="45">
        <v>0.9</v>
      </c>
      <c r="I13" s="45">
        <v>57.3</v>
      </c>
      <c r="J13" s="46">
        <v>15.1</v>
      </c>
      <c r="K13" s="72">
        <f t="shared" si="0"/>
        <v>14.2</v>
      </c>
      <c r="L13" s="73">
        <f t="shared" si="1"/>
        <v>3.7</v>
      </c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4.2</v>
      </c>
      <c r="E14" s="45">
        <v>6.7</v>
      </c>
      <c r="F14" s="45">
        <v>8.4</v>
      </c>
      <c r="G14" s="45">
        <v>0</v>
      </c>
      <c r="H14" s="45">
        <v>0</v>
      </c>
      <c r="I14" s="45">
        <v>56.3</v>
      </c>
      <c r="J14" s="46">
        <v>24.4</v>
      </c>
      <c r="K14" s="72">
        <f t="shared" si="0"/>
        <v>10.9</v>
      </c>
      <c r="L14" s="73">
        <f t="shared" si="1"/>
        <v>0</v>
      </c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5.2</v>
      </c>
      <c r="E15" s="45">
        <v>9.1</v>
      </c>
      <c r="F15" s="45">
        <v>9.6999999999999993</v>
      </c>
      <c r="G15" s="45">
        <v>1.3</v>
      </c>
      <c r="H15" s="45">
        <v>0.6</v>
      </c>
      <c r="I15" s="45">
        <v>44.2</v>
      </c>
      <c r="J15" s="46">
        <v>29.9</v>
      </c>
      <c r="K15" s="72">
        <f t="shared" si="0"/>
        <v>14.3</v>
      </c>
      <c r="L15" s="73">
        <f t="shared" si="1"/>
        <v>1.9</v>
      </c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4.9000000000000004</v>
      </c>
      <c r="E16" s="45">
        <v>14.7</v>
      </c>
      <c r="F16" s="45">
        <v>4.9000000000000004</v>
      </c>
      <c r="G16" s="45">
        <v>4.9000000000000004</v>
      </c>
      <c r="H16" s="45">
        <v>0</v>
      </c>
      <c r="I16" s="45">
        <v>29.4</v>
      </c>
      <c r="J16" s="46">
        <v>41.2</v>
      </c>
      <c r="K16" s="72">
        <f t="shared" si="0"/>
        <v>19.600000000000001</v>
      </c>
      <c r="L16" s="73">
        <f t="shared" si="1"/>
        <v>4.9000000000000004</v>
      </c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7.1</v>
      </c>
      <c r="E17" s="45">
        <v>9.4</v>
      </c>
      <c r="F17" s="45">
        <v>7.9</v>
      </c>
      <c r="G17" s="45">
        <v>1.6</v>
      </c>
      <c r="H17" s="45">
        <v>0.8</v>
      </c>
      <c r="I17" s="45">
        <v>23.6</v>
      </c>
      <c r="J17" s="46">
        <v>49.6</v>
      </c>
      <c r="K17" s="122">
        <f t="shared" si="0"/>
        <v>16.5</v>
      </c>
      <c r="L17" s="123">
        <f t="shared" si="1"/>
        <v>2.4</v>
      </c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2.4</v>
      </c>
      <c r="E18" s="50">
        <v>5.7</v>
      </c>
      <c r="F18" s="50">
        <v>7.9</v>
      </c>
      <c r="G18" s="50">
        <v>0.6</v>
      </c>
      <c r="H18" s="50">
        <v>0</v>
      </c>
      <c r="I18" s="50">
        <v>60.1</v>
      </c>
      <c r="J18" s="51">
        <v>23.3</v>
      </c>
      <c r="K18" s="120">
        <f t="shared" si="0"/>
        <v>8.1</v>
      </c>
      <c r="L18" s="121">
        <f t="shared" si="1"/>
        <v>0.6</v>
      </c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2</v>
      </c>
      <c r="E19" s="45">
        <v>6</v>
      </c>
      <c r="F19" s="45">
        <v>8</v>
      </c>
      <c r="G19" s="45">
        <v>2</v>
      </c>
      <c r="H19" s="45">
        <v>1.5</v>
      </c>
      <c r="I19" s="45">
        <v>60.5</v>
      </c>
      <c r="J19" s="46">
        <v>20</v>
      </c>
      <c r="K19" s="72">
        <f t="shared" si="0"/>
        <v>8</v>
      </c>
      <c r="L19" s="73">
        <f t="shared" si="1"/>
        <v>3.5</v>
      </c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2.1</v>
      </c>
      <c r="E20" s="45">
        <v>8.6999999999999993</v>
      </c>
      <c r="F20" s="45">
        <v>8.6999999999999993</v>
      </c>
      <c r="G20" s="45">
        <v>2.1</v>
      </c>
      <c r="H20" s="45">
        <v>0.7</v>
      </c>
      <c r="I20" s="45">
        <v>60.8</v>
      </c>
      <c r="J20" s="46">
        <v>17</v>
      </c>
      <c r="K20" s="72">
        <f t="shared" si="0"/>
        <v>10.8</v>
      </c>
      <c r="L20" s="73">
        <f t="shared" si="1"/>
        <v>2.8</v>
      </c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10.4</v>
      </c>
      <c r="E21" s="45">
        <v>18.3</v>
      </c>
      <c r="F21" s="45">
        <v>8.6</v>
      </c>
      <c r="G21" s="45">
        <v>2.5</v>
      </c>
      <c r="H21" s="45">
        <v>1.1000000000000001</v>
      </c>
      <c r="I21" s="45">
        <v>43.7</v>
      </c>
      <c r="J21" s="46">
        <v>15.4</v>
      </c>
      <c r="K21" s="72">
        <f t="shared" si="0"/>
        <v>28.7</v>
      </c>
      <c r="L21" s="73">
        <f t="shared" si="1"/>
        <v>3.6</v>
      </c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4.9000000000000004</v>
      </c>
      <c r="E22" s="45">
        <v>7</v>
      </c>
      <c r="F22" s="45">
        <v>9.9</v>
      </c>
      <c r="G22" s="45">
        <v>1.6</v>
      </c>
      <c r="H22" s="45">
        <v>0</v>
      </c>
      <c r="I22" s="45">
        <v>58.8</v>
      </c>
      <c r="J22" s="46">
        <v>17.7</v>
      </c>
      <c r="K22" s="122">
        <f t="shared" si="0"/>
        <v>11.9</v>
      </c>
      <c r="L22" s="123">
        <f t="shared" si="1"/>
        <v>1.6</v>
      </c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4.4000000000000004</v>
      </c>
      <c r="E23" s="50">
        <v>9.6</v>
      </c>
      <c r="F23" s="50">
        <v>6</v>
      </c>
      <c r="G23" s="50">
        <v>1.4</v>
      </c>
      <c r="H23" s="50">
        <v>0.8</v>
      </c>
      <c r="I23" s="50">
        <v>68.400000000000006</v>
      </c>
      <c r="J23" s="51">
        <v>9.4</v>
      </c>
      <c r="K23" s="120">
        <f t="shared" si="0"/>
        <v>14</v>
      </c>
      <c r="L23" s="121">
        <f t="shared" si="1"/>
        <v>2.2000000000000002</v>
      </c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1.2</v>
      </c>
      <c r="E24" s="45">
        <v>12.9</v>
      </c>
      <c r="F24" s="45">
        <v>14.1</v>
      </c>
      <c r="G24" s="45">
        <v>2.4</v>
      </c>
      <c r="H24" s="45">
        <v>1.2</v>
      </c>
      <c r="I24" s="45">
        <v>49.4</v>
      </c>
      <c r="J24" s="46">
        <v>18.8</v>
      </c>
      <c r="K24" s="72">
        <f t="shared" si="0"/>
        <v>14.1</v>
      </c>
      <c r="L24" s="73">
        <f t="shared" si="1"/>
        <v>3.6</v>
      </c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9.1</v>
      </c>
      <c r="E25" s="45">
        <v>6.1</v>
      </c>
      <c r="F25" s="45">
        <v>15.2</v>
      </c>
      <c r="G25" s="45">
        <v>3</v>
      </c>
      <c r="H25" s="45">
        <v>0</v>
      </c>
      <c r="I25" s="45">
        <v>48.5</v>
      </c>
      <c r="J25" s="46">
        <v>18.2</v>
      </c>
      <c r="K25" s="72">
        <f t="shared" si="0"/>
        <v>15.2</v>
      </c>
      <c r="L25" s="73">
        <f t="shared" si="1"/>
        <v>3</v>
      </c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3.6</v>
      </c>
      <c r="E26" s="45">
        <v>11.8</v>
      </c>
      <c r="F26" s="45">
        <v>9.5</v>
      </c>
      <c r="G26" s="45">
        <v>2.2999999999999998</v>
      </c>
      <c r="H26" s="45">
        <v>0</v>
      </c>
      <c r="I26" s="45">
        <v>52</v>
      </c>
      <c r="J26" s="46">
        <v>20.8</v>
      </c>
      <c r="K26" s="72">
        <f t="shared" si="0"/>
        <v>15.4</v>
      </c>
      <c r="L26" s="73">
        <f t="shared" si="1"/>
        <v>2.2999999999999998</v>
      </c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6.1</v>
      </c>
      <c r="E27" s="45">
        <v>6.1</v>
      </c>
      <c r="F27" s="45">
        <v>9.1</v>
      </c>
      <c r="G27" s="45">
        <v>3</v>
      </c>
      <c r="H27" s="45">
        <v>0</v>
      </c>
      <c r="I27" s="45">
        <v>72.7</v>
      </c>
      <c r="J27" s="46">
        <v>3</v>
      </c>
      <c r="K27" s="72">
        <f t="shared" si="0"/>
        <v>12.2</v>
      </c>
      <c r="L27" s="73">
        <f t="shared" si="1"/>
        <v>3</v>
      </c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5.4</v>
      </c>
      <c r="E28" s="45">
        <v>7.5</v>
      </c>
      <c r="F28" s="45">
        <v>11.3</v>
      </c>
      <c r="G28" s="45">
        <v>1.1000000000000001</v>
      </c>
      <c r="H28" s="45">
        <v>0.5</v>
      </c>
      <c r="I28" s="45">
        <v>59.7</v>
      </c>
      <c r="J28" s="46">
        <v>14.5</v>
      </c>
      <c r="K28" s="72">
        <f t="shared" si="0"/>
        <v>12.9</v>
      </c>
      <c r="L28" s="73">
        <f t="shared" si="1"/>
        <v>1.6</v>
      </c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5.5</v>
      </c>
      <c r="E29" s="45">
        <v>6.9</v>
      </c>
      <c r="F29" s="45">
        <v>7.8</v>
      </c>
      <c r="G29" s="45">
        <v>1.4</v>
      </c>
      <c r="H29" s="45">
        <v>0.9</v>
      </c>
      <c r="I29" s="45">
        <v>37.799999999999997</v>
      </c>
      <c r="J29" s="46">
        <v>39.6</v>
      </c>
      <c r="K29" s="72">
        <f t="shared" si="0"/>
        <v>12.4</v>
      </c>
      <c r="L29" s="73">
        <f t="shared" si="1"/>
        <v>2.2999999999999998</v>
      </c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0</v>
      </c>
      <c r="E30" s="45">
        <v>12</v>
      </c>
      <c r="F30" s="45">
        <v>8</v>
      </c>
      <c r="G30" s="45">
        <v>4</v>
      </c>
      <c r="H30" s="45">
        <v>0</v>
      </c>
      <c r="I30" s="45">
        <v>46</v>
      </c>
      <c r="J30" s="46">
        <v>30</v>
      </c>
      <c r="K30" s="122">
        <f t="shared" si="0"/>
        <v>12</v>
      </c>
      <c r="L30" s="123">
        <f t="shared" si="1"/>
        <v>4</v>
      </c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3.4</v>
      </c>
      <c r="E31" s="50">
        <v>4.7</v>
      </c>
      <c r="F31" s="50">
        <v>6.8</v>
      </c>
      <c r="G31" s="50">
        <v>1.7</v>
      </c>
      <c r="H31" s="50">
        <v>0.7</v>
      </c>
      <c r="I31" s="50">
        <v>59.1</v>
      </c>
      <c r="J31" s="51">
        <v>23.6</v>
      </c>
      <c r="K31" s="120">
        <f t="shared" si="0"/>
        <v>8.1</v>
      </c>
      <c r="L31" s="121">
        <f t="shared" si="1"/>
        <v>2.4</v>
      </c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5.2</v>
      </c>
      <c r="E32" s="45">
        <v>7.3</v>
      </c>
      <c r="F32" s="45">
        <v>7.3</v>
      </c>
      <c r="G32" s="45">
        <v>0.7</v>
      </c>
      <c r="H32" s="45">
        <v>0</v>
      </c>
      <c r="I32" s="45">
        <v>54</v>
      </c>
      <c r="J32" s="46">
        <v>25.4</v>
      </c>
      <c r="K32" s="72">
        <f t="shared" si="0"/>
        <v>12.5</v>
      </c>
      <c r="L32" s="73">
        <f t="shared" si="1"/>
        <v>0.7</v>
      </c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4.7</v>
      </c>
      <c r="E33" s="45">
        <v>12.4</v>
      </c>
      <c r="F33" s="45">
        <v>10.1</v>
      </c>
      <c r="G33" s="45">
        <v>1.8</v>
      </c>
      <c r="H33" s="45">
        <v>0.8</v>
      </c>
      <c r="I33" s="45">
        <v>55.8</v>
      </c>
      <c r="J33" s="46">
        <v>14.4</v>
      </c>
      <c r="K33" s="72">
        <f t="shared" si="0"/>
        <v>17.100000000000001</v>
      </c>
      <c r="L33" s="73">
        <f t="shared" si="1"/>
        <v>2.6</v>
      </c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4.7</v>
      </c>
      <c r="E34" s="45">
        <v>10.5</v>
      </c>
      <c r="F34" s="45">
        <v>8.9</v>
      </c>
      <c r="G34" s="45">
        <v>2.6</v>
      </c>
      <c r="H34" s="45">
        <v>0.5</v>
      </c>
      <c r="I34" s="45">
        <v>63.2</v>
      </c>
      <c r="J34" s="46">
        <v>9.5</v>
      </c>
      <c r="K34" s="72">
        <f t="shared" si="0"/>
        <v>15.2</v>
      </c>
      <c r="L34" s="73">
        <f t="shared" si="1"/>
        <v>3.1</v>
      </c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6.1</v>
      </c>
      <c r="E35" s="45">
        <v>15.2</v>
      </c>
      <c r="F35" s="45">
        <v>12.1</v>
      </c>
      <c r="G35" s="45">
        <v>3</v>
      </c>
      <c r="H35" s="45">
        <v>0</v>
      </c>
      <c r="I35" s="45">
        <v>57.6</v>
      </c>
      <c r="J35" s="46">
        <v>6.1</v>
      </c>
      <c r="K35" s="72">
        <f t="shared" si="0"/>
        <v>21.3</v>
      </c>
      <c r="L35" s="73">
        <f t="shared" si="1"/>
        <v>3</v>
      </c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2.4</v>
      </c>
      <c r="E36" s="45">
        <v>7.3</v>
      </c>
      <c r="F36" s="45">
        <v>4.9000000000000004</v>
      </c>
      <c r="G36" s="45">
        <v>2.4</v>
      </c>
      <c r="H36" s="45">
        <v>2.4</v>
      </c>
      <c r="I36" s="45">
        <v>41.5</v>
      </c>
      <c r="J36" s="46">
        <v>39</v>
      </c>
      <c r="K36" s="122">
        <f t="shared" si="0"/>
        <v>9.6999999999999993</v>
      </c>
      <c r="L36" s="123">
        <f t="shared" si="1"/>
        <v>4.8</v>
      </c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8.3000000000000007</v>
      </c>
      <c r="E37" s="50">
        <v>8.3000000000000007</v>
      </c>
      <c r="F37" s="50">
        <v>9.6999999999999993</v>
      </c>
      <c r="G37" s="50">
        <v>1.4</v>
      </c>
      <c r="H37" s="50">
        <v>0</v>
      </c>
      <c r="I37" s="50">
        <v>68.3</v>
      </c>
      <c r="J37" s="51">
        <v>4.0999999999999996</v>
      </c>
      <c r="K37" s="120">
        <f t="shared" si="0"/>
        <v>16.600000000000001</v>
      </c>
      <c r="L37" s="121">
        <f t="shared" si="1"/>
        <v>1.4</v>
      </c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7.8</v>
      </c>
      <c r="E38" s="45">
        <v>13.8</v>
      </c>
      <c r="F38" s="45">
        <v>11.2</v>
      </c>
      <c r="G38" s="45">
        <v>0.9</v>
      </c>
      <c r="H38" s="45">
        <v>0</v>
      </c>
      <c r="I38" s="45">
        <v>57.8</v>
      </c>
      <c r="J38" s="46">
        <v>8.6</v>
      </c>
      <c r="K38" s="72">
        <f t="shared" si="0"/>
        <v>21.6</v>
      </c>
      <c r="L38" s="73">
        <f t="shared" si="1"/>
        <v>0.9</v>
      </c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5.3</v>
      </c>
      <c r="E39" s="45">
        <v>16</v>
      </c>
      <c r="F39" s="45">
        <v>10.7</v>
      </c>
      <c r="G39" s="45">
        <v>1.3</v>
      </c>
      <c r="H39" s="45">
        <v>0</v>
      </c>
      <c r="I39" s="45">
        <v>56</v>
      </c>
      <c r="J39" s="46">
        <v>10.7</v>
      </c>
      <c r="K39" s="72">
        <f t="shared" si="0"/>
        <v>21.3</v>
      </c>
      <c r="L39" s="73">
        <f t="shared" si="1"/>
        <v>1.3</v>
      </c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4.9000000000000004</v>
      </c>
      <c r="E40" s="45">
        <v>9.9</v>
      </c>
      <c r="F40" s="45">
        <v>6.9</v>
      </c>
      <c r="G40" s="45">
        <v>1.5</v>
      </c>
      <c r="H40" s="45">
        <v>0.5</v>
      </c>
      <c r="I40" s="45">
        <v>49.8</v>
      </c>
      <c r="J40" s="46">
        <v>26.6</v>
      </c>
      <c r="K40" s="72">
        <f t="shared" si="0"/>
        <v>14.8</v>
      </c>
      <c r="L40" s="73">
        <f t="shared" si="1"/>
        <v>2</v>
      </c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5.6</v>
      </c>
      <c r="E41" s="45">
        <v>11.8</v>
      </c>
      <c r="F41" s="45">
        <v>8.6999999999999993</v>
      </c>
      <c r="G41" s="45">
        <v>2.5</v>
      </c>
      <c r="H41" s="45">
        <v>0</v>
      </c>
      <c r="I41" s="45">
        <v>44.1</v>
      </c>
      <c r="J41" s="46">
        <v>27.3</v>
      </c>
      <c r="K41" s="72">
        <f t="shared" si="0"/>
        <v>17.399999999999999</v>
      </c>
      <c r="L41" s="73">
        <f t="shared" si="1"/>
        <v>2.5</v>
      </c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4.0999999999999996</v>
      </c>
      <c r="E42" s="45">
        <v>11.1</v>
      </c>
      <c r="F42" s="45">
        <v>9.4</v>
      </c>
      <c r="G42" s="45">
        <v>2</v>
      </c>
      <c r="H42" s="45">
        <v>0.7</v>
      </c>
      <c r="I42" s="45">
        <v>61.3</v>
      </c>
      <c r="J42" s="46">
        <v>11.4</v>
      </c>
      <c r="K42" s="122">
        <f t="shared" si="0"/>
        <v>15.2</v>
      </c>
      <c r="L42" s="123">
        <f t="shared" si="1"/>
        <v>2.7</v>
      </c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6.5</v>
      </c>
      <c r="E43" s="50">
        <v>11.2</v>
      </c>
      <c r="F43" s="50">
        <v>10.3</v>
      </c>
      <c r="G43" s="50">
        <v>2.5</v>
      </c>
      <c r="H43" s="50">
        <v>0.9</v>
      </c>
      <c r="I43" s="50">
        <v>47</v>
      </c>
      <c r="J43" s="51">
        <v>21.7</v>
      </c>
      <c r="K43" s="120">
        <f t="shared" si="0"/>
        <v>17.7</v>
      </c>
      <c r="L43" s="121">
        <f t="shared" si="1"/>
        <v>3.4</v>
      </c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8</v>
      </c>
      <c r="E44" s="45">
        <v>8</v>
      </c>
      <c r="F44" s="45">
        <v>16</v>
      </c>
      <c r="G44" s="45">
        <v>0</v>
      </c>
      <c r="H44" s="45">
        <v>0</v>
      </c>
      <c r="I44" s="45">
        <v>48</v>
      </c>
      <c r="J44" s="46">
        <v>20</v>
      </c>
      <c r="K44" s="72">
        <f t="shared" si="0"/>
        <v>16</v>
      </c>
      <c r="L44" s="73">
        <f t="shared" si="1"/>
        <v>0</v>
      </c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3.1</v>
      </c>
      <c r="E45" s="45">
        <v>9.5</v>
      </c>
      <c r="F45" s="45">
        <v>8.5</v>
      </c>
      <c r="G45" s="45">
        <v>1.8</v>
      </c>
      <c r="H45" s="45">
        <v>0.5</v>
      </c>
      <c r="I45" s="45">
        <v>63</v>
      </c>
      <c r="J45" s="46">
        <v>13.6</v>
      </c>
      <c r="K45" s="72">
        <f t="shared" si="0"/>
        <v>12.6</v>
      </c>
      <c r="L45" s="73">
        <f t="shared" si="1"/>
        <v>2.2999999999999998</v>
      </c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2.4</v>
      </c>
      <c r="E46" s="45">
        <v>6.8</v>
      </c>
      <c r="F46" s="45">
        <v>6.2</v>
      </c>
      <c r="G46" s="45">
        <v>0.9</v>
      </c>
      <c r="H46" s="45">
        <v>0.3</v>
      </c>
      <c r="I46" s="45">
        <v>65.900000000000006</v>
      </c>
      <c r="J46" s="46">
        <v>17.600000000000001</v>
      </c>
      <c r="K46" s="72">
        <f t="shared" si="0"/>
        <v>9.1999999999999993</v>
      </c>
      <c r="L46" s="73">
        <f t="shared" si="1"/>
        <v>1.2</v>
      </c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8.9</v>
      </c>
      <c r="E47" s="45">
        <v>9.9</v>
      </c>
      <c r="F47" s="45">
        <v>10.9</v>
      </c>
      <c r="G47" s="45">
        <v>1</v>
      </c>
      <c r="H47" s="45">
        <v>0</v>
      </c>
      <c r="I47" s="45">
        <v>41.6</v>
      </c>
      <c r="J47" s="46">
        <v>27.7</v>
      </c>
      <c r="K47" s="72">
        <f t="shared" si="0"/>
        <v>18.8</v>
      </c>
      <c r="L47" s="73">
        <f t="shared" si="1"/>
        <v>1</v>
      </c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0</v>
      </c>
      <c r="E48" s="45">
        <v>3.1</v>
      </c>
      <c r="F48" s="45">
        <v>3.1</v>
      </c>
      <c r="G48" s="45">
        <v>3.1</v>
      </c>
      <c r="H48" s="45">
        <v>3.1</v>
      </c>
      <c r="I48" s="45">
        <v>68.8</v>
      </c>
      <c r="J48" s="46">
        <v>18.8</v>
      </c>
      <c r="K48" s="72">
        <f t="shared" si="0"/>
        <v>3.1</v>
      </c>
      <c r="L48" s="73">
        <f t="shared" si="1"/>
        <v>6.2</v>
      </c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50</v>
      </c>
      <c r="J49" s="46">
        <v>50</v>
      </c>
      <c r="K49" s="122">
        <f t="shared" si="0"/>
        <v>0</v>
      </c>
      <c r="L49" s="123">
        <f t="shared" si="1"/>
        <v>0</v>
      </c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0</v>
      </c>
      <c r="E50" s="50">
        <v>1.9</v>
      </c>
      <c r="F50" s="50">
        <v>7.4</v>
      </c>
      <c r="G50" s="50">
        <v>0</v>
      </c>
      <c r="H50" s="50">
        <v>0</v>
      </c>
      <c r="I50" s="50">
        <v>79.599999999999994</v>
      </c>
      <c r="J50" s="51">
        <v>11.1</v>
      </c>
      <c r="K50" s="120">
        <f t="shared" si="0"/>
        <v>1.9</v>
      </c>
      <c r="L50" s="121">
        <f t="shared" si="1"/>
        <v>0</v>
      </c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2.4</v>
      </c>
      <c r="E51" s="45">
        <v>4.2</v>
      </c>
      <c r="F51" s="45">
        <v>7.1</v>
      </c>
      <c r="G51" s="45">
        <v>0.6</v>
      </c>
      <c r="H51" s="45">
        <v>1.2</v>
      </c>
      <c r="I51" s="45">
        <v>73.2</v>
      </c>
      <c r="J51" s="46">
        <v>11.3</v>
      </c>
      <c r="K51" s="72">
        <f t="shared" si="0"/>
        <v>6.6</v>
      </c>
      <c r="L51" s="73">
        <f t="shared" si="1"/>
        <v>1.8</v>
      </c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6.1</v>
      </c>
      <c r="E52" s="45">
        <v>7.6</v>
      </c>
      <c r="F52" s="45">
        <v>9.1</v>
      </c>
      <c r="G52" s="45">
        <v>1.5</v>
      </c>
      <c r="H52" s="45">
        <v>1.5</v>
      </c>
      <c r="I52" s="45">
        <v>64.400000000000006</v>
      </c>
      <c r="J52" s="46">
        <v>9.8000000000000007</v>
      </c>
      <c r="K52" s="72">
        <f t="shared" si="0"/>
        <v>13.7</v>
      </c>
      <c r="L52" s="73">
        <f t="shared" si="1"/>
        <v>3</v>
      </c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1.7</v>
      </c>
      <c r="E53" s="45">
        <v>8</v>
      </c>
      <c r="F53" s="45">
        <v>6.7</v>
      </c>
      <c r="G53" s="45">
        <v>3.4</v>
      </c>
      <c r="H53" s="45">
        <v>0</v>
      </c>
      <c r="I53" s="45">
        <v>58</v>
      </c>
      <c r="J53" s="46">
        <v>22.3</v>
      </c>
      <c r="K53" s="72">
        <f t="shared" si="0"/>
        <v>9.6999999999999993</v>
      </c>
      <c r="L53" s="73">
        <f t="shared" si="1"/>
        <v>3.4</v>
      </c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5.6</v>
      </c>
      <c r="E54" s="45">
        <v>11.5</v>
      </c>
      <c r="F54" s="45">
        <v>8.1999999999999993</v>
      </c>
      <c r="G54" s="45">
        <v>1.7</v>
      </c>
      <c r="H54" s="45">
        <v>0.6</v>
      </c>
      <c r="I54" s="45">
        <v>48.5</v>
      </c>
      <c r="J54" s="46">
        <v>23.9</v>
      </c>
      <c r="K54" s="72">
        <f t="shared" si="0"/>
        <v>17.100000000000001</v>
      </c>
      <c r="L54" s="73">
        <f t="shared" si="1"/>
        <v>2.2999999999999998</v>
      </c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6.8</v>
      </c>
      <c r="E55" s="45">
        <v>12.2</v>
      </c>
      <c r="F55" s="45">
        <v>12.6</v>
      </c>
      <c r="G55" s="45">
        <v>1.4</v>
      </c>
      <c r="H55" s="45">
        <v>0.5</v>
      </c>
      <c r="I55" s="45">
        <v>52.7</v>
      </c>
      <c r="J55" s="46">
        <v>14</v>
      </c>
      <c r="K55" s="122">
        <f t="shared" si="0"/>
        <v>19</v>
      </c>
      <c r="L55" s="123">
        <f t="shared" si="1"/>
        <v>1.9</v>
      </c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4.4000000000000004</v>
      </c>
      <c r="E56" s="50">
        <v>8.3000000000000007</v>
      </c>
      <c r="F56" s="50">
        <v>8.3000000000000007</v>
      </c>
      <c r="G56" s="50">
        <v>1.7</v>
      </c>
      <c r="H56" s="50">
        <v>1.2</v>
      </c>
      <c r="I56" s="50">
        <v>57.6</v>
      </c>
      <c r="J56" s="51">
        <v>18.5</v>
      </c>
      <c r="K56" s="120">
        <f t="shared" si="0"/>
        <v>12.7</v>
      </c>
      <c r="L56" s="121">
        <f t="shared" si="1"/>
        <v>2.9</v>
      </c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1.4</v>
      </c>
      <c r="E57" s="45">
        <v>8.5</v>
      </c>
      <c r="F57" s="45">
        <v>5.6</v>
      </c>
      <c r="G57" s="45">
        <v>4.2</v>
      </c>
      <c r="H57" s="45">
        <v>0</v>
      </c>
      <c r="I57" s="45">
        <v>59.2</v>
      </c>
      <c r="J57" s="46">
        <v>21.1</v>
      </c>
      <c r="K57" s="72">
        <f t="shared" si="0"/>
        <v>9.9</v>
      </c>
      <c r="L57" s="73">
        <f t="shared" si="1"/>
        <v>4.2</v>
      </c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3</v>
      </c>
      <c r="E58" s="45">
        <v>11.3</v>
      </c>
      <c r="F58" s="45">
        <v>8.3000000000000007</v>
      </c>
      <c r="G58" s="45">
        <v>1.8</v>
      </c>
      <c r="H58" s="45">
        <v>0</v>
      </c>
      <c r="I58" s="45">
        <v>55.4</v>
      </c>
      <c r="J58" s="46">
        <v>20.2</v>
      </c>
      <c r="K58" s="72">
        <f t="shared" si="0"/>
        <v>14.3</v>
      </c>
      <c r="L58" s="73">
        <f t="shared" si="1"/>
        <v>1.8</v>
      </c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8.1999999999999993</v>
      </c>
      <c r="E59" s="45">
        <v>7.1</v>
      </c>
      <c r="F59" s="45">
        <v>5.9</v>
      </c>
      <c r="G59" s="45">
        <v>1.2</v>
      </c>
      <c r="H59" s="45">
        <v>1.2</v>
      </c>
      <c r="I59" s="45">
        <v>63.5</v>
      </c>
      <c r="J59" s="46">
        <v>12.9</v>
      </c>
      <c r="K59" s="72">
        <f t="shared" si="0"/>
        <v>15.3</v>
      </c>
      <c r="L59" s="73">
        <f t="shared" si="1"/>
        <v>2.4</v>
      </c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3.9</v>
      </c>
      <c r="E60" s="45">
        <v>8.3000000000000007</v>
      </c>
      <c r="F60" s="45">
        <v>7.8</v>
      </c>
      <c r="G60" s="45">
        <v>2.2000000000000002</v>
      </c>
      <c r="H60" s="45">
        <v>0</v>
      </c>
      <c r="I60" s="45">
        <v>59.4</v>
      </c>
      <c r="J60" s="46">
        <v>18.3</v>
      </c>
      <c r="K60" s="72">
        <f t="shared" si="0"/>
        <v>12.2</v>
      </c>
      <c r="L60" s="73">
        <f t="shared" si="1"/>
        <v>2.2000000000000002</v>
      </c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53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53"/>
      <c r="L62" s="116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55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55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55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8"/>
      <c r="L66" s="56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L67" si="2">+D4</f>
        <v>満足</v>
      </c>
      <c r="E67" s="60" t="str">
        <f t="shared" si="2"/>
        <v>まあ満足</v>
      </c>
      <c r="F67" s="60" t="str">
        <f t="shared" si="2"/>
        <v>どちらともいえない</v>
      </c>
      <c r="G67" s="60" t="str">
        <f t="shared" si="2"/>
        <v>やや不満</v>
      </c>
      <c r="H67" s="60" t="str">
        <f t="shared" si="2"/>
        <v>不満</v>
      </c>
      <c r="I67" s="61" t="str">
        <f t="shared" si="2"/>
        <v>参加したことがない</v>
      </c>
      <c r="J67" s="62" t="str">
        <f t="shared" si="2"/>
        <v>無回答</v>
      </c>
      <c r="K67" s="61" t="str">
        <f t="shared" si="2"/>
        <v>『満足』</v>
      </c>
      <c r="L67" s="62" t="str">
        <f t="shared" si="2"/>
        <v>『不満』</v>
      </c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60</v>
      </c>
      <c r="E68" s="65">
        <v>124</v>
      </c>
      <c r="F68" s="65">
        <v>116</v>
      </c>
      <c r="G68" s="65">
        <v>23</v>
      </c>
      <c r="H68" s="65">
        <v>8</v>
      </c>
      <c r="I68" s="65">
        <v>762</v>
      </c>
      <c r="J68" s="66">
        <v>254</v>
      </c>
      <c r="K68" s="118">
        <f>SUM(D68:E68)</f>
        <v>184</v>
      </c>
      <c r="L68" s="119">
        <f>SUM(G68:H68)</f>
        <v>31</v>
      </c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3">+B6</f>
        <v>男性</v>
      </c>
      <c r="C69" s="65">
        <v>574</v>
      </c>
      <c r="D69" s="65">
        <v>27</v>
      </c>
      <c r="E69" s="65">
        <v>53</v>
      </c>
      <c r="F69" s="65">
        <v>50</v>
      </c>
      <c r="G69" s="65">
        <v>11</v>
      </c>
      <c r="H69" s="65">
        <v>6</v>
      </c>
      <c r="I69" s="65">
        <v>327</v>
      </c>
      <c r="J69" s="66">
        <v>100</v>
      </c>
      <c r="K69" s="118">
        <f t="shared" ref="K69:K123" si="4">SUM(D69:E69)</f>
        <v>80</v>
      </c>
      <c r="L69" s="119">
        <f t="shared" ref="L69:L123" si="5">SUM(G69:H69)</f>
        <v>17</v>
      </c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3"/>
        <v>女性</v>
      </c>
      <c r="C70" s="65">
        <v>743</v>
      </c>
      <c r="D70" s="65">
        <v>32</v>
      </c>
      <c r="E70" s="65">
        <v>71</v>
      </c>
      <c r="F70" s="65">
        <v>64</v>
      </c>
      <c r="G70" s="65">
        <v>12</v>
      </c>
      <c r="H70" s="65">
        <v>2</v>
      </c>
      <c r="I70" s="65">
        <v>425</v>
      </c>
      <c r="J70" s="66">
        <v>137</v>
      </c>
      <c r="K70" s="118">
        <f t="shared" si="4"/>
        <v>103</v>
      </c>
      <c r="L70" s="119">
        <f t="shared" si="5"/>
        <v>14</v>
      </c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3"/>
        <v>回答しない</v>
      </c>
      <c r="C71" s="67">
        <v>2</v>
      </c>
      <c r="D71" s="67">
        <v>0</v>
      </c>
      <c r="E71" s="67">
        <v>0</v>
      </c>
      <c r="F71" s="67">
        <v>0</v>
      </c>
      <c r="G71" s="67">
        <v>0</v>
      </c>
      <c r="H71" s="67">
        <v>0</v>
      </c>
      <c r="I71" s="67">
        <v>2</v>
      </c>
      <c r="J71" s="68">
        <v>0</v>
      </c>
      <c r="K71" s="126">
        <f t="shared" si="4"/>
        <v>0</v>
      </c>
      <c r="L71" s="127">
        <f t="shared" si="5"/>
        <v>0</v>
      </c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3"/>
        <v>10歳代</v>
      </c>
      <c r="C72" s="69">
        <v>11</v>
      </c>
      <c r="D72" s="69">
        <v>1</v>
      </c>
      <c r="E72" s="69">
        <v>0</v>
      </c>
      <c r="F72" s="69">
        <v>0</v>
      </c>
      <c r="G72" s="69">
        <v>0</v>
      </c>
      <c r="H72" s="69">
        <v>0</v>
      </c>
      <c r="I72" s="69">
        <v>10</v>
      </c>
      <c r="J72" s="70">
        <v>0</v>
      </c>
      <c r="K72" s="124">
        <f t="shared" si="4"/>
        <v>1</v>
      </c>
      <c r="L72" s="125">
        <f t="shared" si="5"/>
        <v>0</v>
      </c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3"/>
        <v>20歳代</v>
      </c>
      <c r="C73" s="65">
        <v>135</v>
      </c>
      <c r="D73" s="65">
        <v>4</v>
      </c>
      <c r="E73" s="65">
        <v>9</v>
      </c>
      <c r="F73" s="65">
        <v>12</v>
      </c>
      <c r="G73" s="65">
        <v>2</v>
      </c>
      <c r="H73" s="65">
        <v>1</v>
      </c>
      <c r="I73" s="65">
        <v>100</v>
      </c>
      <c r="J73" s="66">
        <v>7</v>
      </c>
      <c r="K73" s="118">
        <f t="shared" si="4"/>
        <v>13</v>
      </c>
      <c r="L73" s="119">
        <f t="shared" si="5"/>
        <v>3</v>
      </c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3"/>
        <v>30歳代</v>
      </c>
      <c r="C74" s="65">
        <v>215</v>
      </c>
      <c r="D74" s="65">
        <v>7</v>
      </c>
      <c r="E74" s="65">
        <v>13</v>
      </c>
      <c r="F74" s="65">
        <v>17</v>
      </c>
      <c r="G74" s="65">
        <v>2</v>
      </c>
      <c r="H74" s="65">
        <v>0</v>
      </c>
      <c r="I74" s="65">
        <v>167</v>
      </c>
      <c r="J74" s="66">
        <v>9</v>
      </c>
      <c r="K74" s="118">
        <f t="shared" si="4"/>
        <v>20</v>
      </c>
      <c r="L74" s="119">
        <f t="shared" si="5"/>
        <v>2</v>
      </c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3"/>
        <v>40歳代</v>
      </c>
      <c r="C75" s="65">
        <v>259</v>
      </c>
      <c r="D75" s="65">
        <v>14</v>
      </c>
      <c r="E75" s="65">
        <v>28</v>
      </c>
      <c r="F75" s="65">
        <v>25</v>
      </c>
      <c r="G75" s="65">
        <v>4</v>
      </c>
      <c r="H75" s="65">
        <v>3</v>
      </c>
      <c r="I75" s="65">
        <v>164</v>
      </c>
      <c r="J75" s="66">
        <v>21</v>
      </c>
      <c r="K75" s="118">
        <f t="shared" si="4"/>
        <v>42</v>
      </c>
      <c r="L75" s="119">
        <f t="shared" si="5"/>
        <v>7</v>
      </c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3"/>
        <v>50歳代</v>
      </c>
      <c r="C76" s="65">
        <v>218</v>
      </c>
      <c r="D76" s="65">
        <v>7</v>
      </c>
      <c r="E76" s="65">
        <v>24</v>
      </c>
      <c r="F76" s="65">
        <v>21</v>
      </c>
      <c r="G76" s="65">
        <v>6</v>
      </c>
      <c r="H76" s="65">
        <v>2</v>
      </c>
      <c r="I76" s="65">
        <v>125</v>
      </c>
      <c r="J76" s="66">
        <v>33</v>
      </c>
      <c r="K76" s="118">
        <f t="shared" si="4"/>
        <v>31</v>
      </c>
      <c r="L76" s="119">
        <f t="shared" si="5"/>
        <v>8</v>
      </c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3"/>
        <v>60～64歳</v>
      </c>
      <c r="C77" s="65">
        <v>119</v>
      </c>
      <c r="D77" s="65">
        <v>5</v>
      </c>
      <c r="E77" s="65">
        <v>8</v>
      </c>
      <c r="F77" s="65">
        <v>10</v>
      </c>
      <c r="G77" s="65">
        <v>0</v>
      </c>
      <c r="H77" s="65">
        <v>0</v>
      </c>
      <c r="I77" s="65">
        <v>67</v>
      </c>
      <c r="J77" s="66">
        <v>29</v>
      </c>
      <c r="K77" s="118">
        <f t="shared" si="4"/>
        <v>13</v>
      </c>
      <c r="L77" s="119">
        <f t="shared" si="5"/>
        <v>0</v>
      </c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3"/>
        <v>65～69歳</v>
      </c>
      <c r="C78" s="65">
        <v>154</v>
      </c>
      <c r="D78" s="65">
        <v>8</v>
      </c>
      <c r="E78" s="65">
        <v>14</v>
      </c>
      <c r="F78" s="65">
        <v>15</v>
      </c>
      <c r="G78" s="65">
        <v>2</v>
      </c>
      <c r="H78" s="65">
        <v>1</v>
      </c>
      <c r="I78" s="65">
        <v>68</v>
      </c>
      <c r="J78" s="66">
        <v>46</v>
      </c>
      <c r="K78" s="118">
        <f t="shared" si="4"/>
        <v>22</v>
      </c>
      <c r="L78" s="119">
        <f t="shared" si="5"/>
        <v>3</v>
      </c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3"/>
        <v>70～74歳</v>
      </c>
      <c r="C79" s="65">
        <v>102</v>
      </c>
      <c r="D79" s="65">
        <v>5</v>
      </c>
      <c r="E79" s="65">
        <v>15</v>
      </c>
      <c r="F79" s="65">
        <v>5</v>
      </c>
      <c r="G79" s="65">
        <v>5</v>
      </c>
      <c r="H79" s="65">
        <v>0</v>
      </c>
      <c r="I79" s="65">
        <v>30</v>
      </c>
      <c r="J79" s="66">
        <v>42</v>
      </c>
      <c r="K79" s="118">
        <f t="shared" si="4"/>
        <v>20</v>
      </c>
      <c r="L79" s="119">
        <f t="shared" si="5"/>
        <v>5</v>
      </c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3"/>
        <v>75歳以上</v>
      </c>
      <c r="C80" s="65">
        <v>127</v>
      </c>
      <c r="D80" s="65">
        <v>9</v>
      </c>
      <c r="E80" s="65">
        <v>12</v>
      </c>
      <c r="F80" s="65">
        <v>10</v>
      </c>
      <c r="G80" s="65">
        <v>2</v>
      </c>
      <c r="H80" s="65">
        <v>1</v>
      </c>
      <c r="I80" s="65">
        <v>30</v>
      </c>
      <c r="J80" s="66">
        <v>63</v>
      </c>
      <c r="K80" s="126">
        <f t="shared" si="4"/>
        <v>21</v>
      </c>
      <c r="L80" s="127">
        <f t="shared" si="5"/>
        <v>3</v>
      </c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3"/>
        <v>板橋地域(板橋・熊野・仲宿・仲町・富士見)</v>
      </c>
      <c r="C81" s="69">
        <v>331</v>
      </c>
      <c r="D81" s="69">
        <v>8</v>
      </c>
      <c r="E81" s="69">
        <v>19</v>
      </c>
      <c r="F81" s="69">
        <v>26</v>
      </c>
      <c r="G81" s="69">
        <v>2</v>
      </c>
      <c r="H81" s="69">
        <v>0</v>
      </c>
      <c r="I81" s="69">
        <v>199</v>
      </c>
      <c r="J81" s="70">
        <v>77</v>
      </c>
      <c r="K81" s="124">
        <f t="shared" si="4"/>
        <v>27</v>
      </c>
      <c r="L81" s="125">
        <f t="shared" si="5"/>
        <v>2</v>
      </c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3"/>
        <v>常盤台地域(大谷口・常盤台・桜川)</v>
      </c>
      <c r="C82" s="65">
        <v>200</v>
      </c>
      <c r="D82" s="65">
        <v>4</v>
      </c>
      <c r="E82" s="65">
        <v>12</v>
      </c>
      <c r="F82" s="65">
        <v>16</v>
      </c>
      <c r="G82" s="65">
        <v>4</v>
      </c>
      <c r="H82" s="65">
        <v>3</v>
      </c>
      <c r="I82" s="65">
        <v>121</v>
      </c>
      <c r="J82" s="66">
        <v>40</v>
      </c>
      <c r="K82" s="118">
        <f t="shared" si="4"/>
        <v>16</v>
      </c>
      <c r="L82" s="119">
        <f t="shared" si="5"/>
        <v>7</v>
      </c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3"/>
        <v>志村地域(清水・志村坂上・中台・前野)</v>
      </c>
      <c r="C83" s="65">
        <v>288</v>
      </c>
      <c r="D83" s="65">
        <v>6</v>
      </c>
      <c r="E83" s="65">
        <v>25</v>
      </c>
      <c r="F83" s="65">
        <v>25</v>
      </c>
      <c r="G83" s="65">
        <v>6</v>
      </c>
      <c r="H83" s="65">
        <v>2</v>
      </c>
      <c r="I83" s="65">
        <v>175</v>
      </c>
      <c r="J83" s="66">
        <v>49</v>
      </c>
      <c r="K83" s="118">
        <f t="shared" si="4"/>
        <v>31</v>
      </c>
      <c r="L83" s="119">
        <f t="shared" si="5"/>
        <v>8</v>
      </c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3"/>
        <v>赤塚地域(下赤塚・成増・徳丸)</v>
      </c>
      <c r="C84" s="65">
        <v>279</v>
      </c>
      <c r="D84" s="65">
        <v>29</v>
      </c>
      <c r="E84" s="65">
        <v>51</v>
      </c>
      <c r="F84" s="65">
        <v>24</v>
      </c>
      <c r="G84" s="65">
        <v>7</v>
      </c>
      <c r="H84" s="65">
        <v>3</v>
      </c>
      <c r="I84" s="65">
        <v>122</v>
      </c>
      <c r="J84" s="66">
        <v>43</v>
      </c>
      <c r="K84" s="118">
        <f t="shared" si="4"/>
        <v>80</v>
      </c>
      <c r="L84" s="119">
        <f t="shared" si="5"/>
        <v>10</v>
      </c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3"/>
        <v>高島平地域(蓮根・舟渡・高島平)</v>
      </c>
      <c r="C85" s="65">
        <v>243</v>
      </c>
      <c r="D85" s="65">
        <v>12</v>
      </c>
      <c r="E85" s="65">
        <v>17</v>
      </c>
      <c r="F85" s="65">
        <v>24</v>
      </c>
      <c r="G85" s="65">
        <v>4</v>
      </c>
      <c r="H85" s="65">
        <v>0</v>
      </c>
      <c r="I85" s="65">
        <v>143</v>
      </c>
      <c r="J85" s="66">
        <v>43</v>
      </c>
      <c r="K85" s="126">
        <f t="shared" si="4"/>
        <v>29</v>
      </c>
      <c r="L85" s="127">
        <f t="shared" si="5"/>
        <v>4</v>
      </c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3"/>
        <v>会社員・公務員</v>
      </c>
      <c r="C86" s="69">
        <v>500</v>
      </c>
      <c r="D86" s="69">
        <v>22</v>
      </c>
      <c r="E86" s="69">
        <v>48</v>
      </c>
      <c r="F86" s="69">
        <v>30</v>
      </c>
      <c r="G86" s="69">
        <v>7</v>
      </c>
      <c r="H86" s="69">
        <v>4</v>
      </c>
      <c r="I86" s="69">
        <v>342</v>
      </c>
      <c r="J86" s="70">
        <v>47</v>
      </c>
      <c r="K86" s="124">
        <f t="shared" si="4"/>
        <v>70</v>
      </c>
      <c r="L86" s="125">
        <f t="shared" si="5"/>
        <v>11</v>
      </c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3"/>
        <v>自営業・自由業</v>
      </c>
      <c r="C87" s="65">
        <v>85</v>
      </c>
      <c r="D87" s="65">
        <v>1</v>
      </c>
      <c r="E87" s="65">
        <v>11</v>
      </c>
      <c r="F87" s="65">
        <v>12</v>
      </c>
      <c r="G87" s="65">
        <v>2</v>
      </c>
      <c r="H87" s="65">
        <v>1</v>
      </c>
      <c r="I87" s="65">
        <v>42</v>
      </c>
      <c r="J87" s="66">
        <v>16</v>
      </c>
      <c r="K87" s="118">
        <f t="shared" si="4"/>
        <v>12</v>
      </c>
      <c r="L87" s="119">
        <f t="shared" si="5"/>
        <v>3</v>
      </c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3"/>
        <v>会社役員</v>
      </c>
      <c r="C88" s="65">
        <v>33</v>
      </c>
      <c r="D88" s="65">
        <v>3</v>
      </c>
      <c r="E88" s="65">
        <v>2</v>
      </c>
      <c r="F88" s="65">
        <v>5</v>
      </c>
      <c r="G88" s="65">
        <v>1</v>
      </c>
      <c r="H88" s="65">
        <v>0</v>
      </c>
      <c r="I88" s="65">
        <v>16</v>
      </c>
      <c r="J88" s="66">
        <v>6</v>
      </c>
      <c r="K88" s="118">
        <f t="shared" si="4"/>
        <v>5</v>
      </c>
      <c r="L88" s="119">
        <f t="shared" si="5"/>
        <v>1</v>
      </c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3"/>
        <v>主婦・主夫</v>
      </c>
      <c r="C89" s="65">
        <v>221</v>
      </c>
      <c r="D89" s="65">
        <v>8</v>
      </c>
      <c r="E89" s="65">
        <v>26</v>
      </c>
      <c r="F89" s="65">
        <v>21</v>
      </c>
      <c r="G89" s="65">
        <v>5</v>
      </c>
      <c r="H89" s="65">
        <v>0</v>
      </c>
      <c r="I89" s="65">
        <v>115</v>
      </c>
      <c r="J89" s="66">
        <v>46</v>
      </c>
      <c r="K89" s="118">
        <f t="shared" si="4"/>
        <v>34</v>
      </c>
      <c r="L89" s="119">
        <f t="shared" si="5"/>
        <v>5</v>
      </c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3"/>
        <v>学生</v>
      </c>
      <c r="C90" s="65">
        <v>33</v>
      </c>
      <c r="D90" s="65">
        <v>2</v>
      </c>
      <c r="E90" s="65">
        <v>2</v>
      </c>
      <c r="F90" s="65">
        <v>3</v>
      </c>
      <c r="G90" s="65">
        <v>1</v>
      </c>
      <c r="H90" s="65">
        <v>0</v>
      </c>
      <c r="I90" s="65">
        <v>24</v>
      </c>
      <c r="J90" s="66">
        <v>1</v>
      </c>
      <c r="K90" s="118">
        <f t="shared" si="4"/>
        <v>4</v>
      </c>
      <c r="L90" s="119">
        <f t="shared" si="5"/>
        <v>1</v>
      </c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3"/>
        <v>アルバイト・パート</v>
      </c>
      <c r="C91" s="65">
        <v>186</v>
      </c>
      <c r="D91" s="65">
        <v>10</v>
      </c>
      <c r="E91" s="65">
        <v>14</v>
      </c>
      <c r="F91" s="65">
        <v>21</v>
      </c>
      <c r="G91" s="65">
        <v>2</v>
      </c>
      <c r="H91" s="65">
        <v>1</v>
      </c>
      <c r="I91" s="65">
        <v>111</v>
      </c>
      <c r="J91" s="66">
        <v>27</v>
      </c>
      <c r="K91" s="118">
        <f t="shared" si="4"/>
        <v>24</v>
      </c>
      <c r="L91" s="119">
        <f t="shared" si="5"/>
        <v>3</v>
      </c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3"/>
        <v>無職</v>
      </c>
      <c r="C92" s="65">
        <v>217</v>
      </c>
      <c r="D92" s="65">
        <v>12</v>
      </c>
      <c r="E92" s="65">
        <v>15</v>
      </c>
      <c r="F92" s="65">
        <v>17</v>
      </c>
      <c r="G92" s="65">
        <v>3</v>
      </c>
      <c r="H92" s="65">
        <v>2</v>
      </c>
      <c r="I92" s="65">
        <v>82</v>
      </c>
      <c r="J92" s="66">
        <v>86</v>
      </c>
      <c r="K92" s="118">
        <f t="shared" si="4"/>
        <v>27</v>
      </c>
      <c r="L92" s="119">
        <f t="shared" si="5"/>
        <v>5</v>
      </c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3"/>
        <v>その他</v>
      </c>
      <c r="C93" s="65">
        <v>50</v>
      </c>
      <c r="D93" s="65">
        <v>0</v>
      </c>
      <c r="E93" s="65">
        <v>6</v>
      </c>
      <c r="F93" s="65">
        <v>4</v>
      </c>
      <c r="G93" s="65">
        <v>2</v>
      </c>
      <c r="H93" s="65">
        <v>0</v>
      </c>
      <c r="I93" s="65">
        <v>23</v>
      </c>
      <c r="J93" s="66">
        <v>15</v>
      </c>
      <c r="K93" s="126">
        <f t="shared" si="4"/>
        <v>6</v>
      </c>
      <c r="L93" s="127">
        <f t="shared" si="5"/>
        <v>2</v>
      </c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3"/>
        <v>単身世帯</v>
      </c>
      <c r="C94" s="69">
        <v>296</v>
      </c>
      <c r="D94" s="69">
        <v>10</v>
      </c>
      <c r="E94" s="69">
        <v>14</v>
      </c>
      <c r="F94" s="69">
        <v>20</v>
      </c>
      <c r="G94" s="69">
        <v>5</v>
      </c>
      <c r="H94" s="69">
        <v>2</v>
      </c>
      <c r="I94" s="69">
        <v>175</v>
      </c>
      <c r="J94" s="70">
        <v>70</v>
      </c>
      <c r="K94" s="124">
        <f t="shared" si="4"/>
        <v>24</v>
      </c>
      <c r="L94" s="125">
        <f t="shared" si="5"/>
        <v>7</v>
      </c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3"/>
        <v>夫婦のみ</v>
      </c>
      <c r="C95" s="65">
        <v>287</v>
      </c>
      <c r="D95" s="65">
        <v>15</v>
      </c>
      <c r="E95" s="65">
        <v>21</v>
      </c>
      <c r="F95" s="65">
        <v>21</v>
      </c>
      <c r="G95" s="65">
        <v>2</v>
      </c>
      <c r="H95" s="65">
        <v>0</v>
      </c>
      <c r="I95" s="65">
        <v>155</v>
      </c>
      <c r="J95" s="66">
        <v>73</v>
      </c>
      <c r="K95" s="118">
        <f t="shared" si="4"/>
        <v>36</v>
      </c>
      <c r="L95" s="119">
        <f t="shared" si="5"/>
        <v>2</v>
      </c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3"/>
        <v>二世代同居(子と同居)</v>
      </c>
      <c r="C96" s="65">
        <v>493</v>
      </c>
      <c r="D96" s="65">
        <v>23</v>
      </c>
      <c r="E96" s="65">
        <v>61</v>
      </c>
      <c r="F96" s="65">
        <v>50</v>
      </c>
      <c r="G96" s="65">
        <v>9</v>
      </c>
      <c r="H96" s="65">
        <v>4</v>
      </c>
      <c r="I96" s="65">
        <v>275</v>
      </c>
      <c r="J96" s="66">
        <v>71</v>
      </c>
      <c r="K96" s="118">
        <f t="shared" si="4"/>
        <v>84</v>
      </c>
      <c r="L96" s="119">
        <f t="shared" si="5"/>
        <v>13</v>
      </c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3"/>
        <v>二世代同居(親と同居)</v>
      </c>
      <c r="C97" s="65">
        <v>190</v>
      </c>
      <c r="D97" s="65">
        <v>9</v>
      </c>
      <c r="E97" s="65">
        <v>20</v>
      </c>
      <c r="F97" s="65">
        <v>17</v>
      </c>
      <c r="G97" s="65">
        <v>5</v>
      </c>
      <c r="H97" s="65">
        <v>1</v>
      </c>
      <c r="I97" s="65">
        <v>120</v>
      </c>
      <c r="J97" s="66">
        <v>18</v>
      </c>
      <c r="K97" s="118">
        <f t="shared" si="4"/>
        <v>29</v>
      </c>
      <c r="L97" s="119">
        <f t="shared" si="5"/>
        <v>6</v>
      </c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3"/>
        <v>三世代同居</v>
      </c>
      <c r="C98" s="65">
        <v>33</v>
      </c>
      <c r="D98" s="65">
        <v>2</v>
      </c>
      <c r="E98" s="65">
        <v>5</v>
      </c>
      <c r="F98" s="65">
        <v>4</v>
      </c>
      <c r="G98" s="65">
        <v>1</v>
      </c>
      <c r="H98" s="65">
        <v>0</v>
      </c>
      <c r="I98" s="65">
        <v>19</v>
      </c>
      <c r="J98" s="66">
        <v>2</v>
      </c>
      <c r="K98" s="118">
        <f t="shared" si="4"/>
        <v>7</v>
      </c>
      <c r="L98" s="119">
        <f t="shared" si="5"/>
        <v>1</v>
      </c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3"/>
        <v>その他</v>
      </c>
      <c r="C99" s="65">
        <v>41</v>
      </c>
      <c r="D99" s="65">
        <v>1</v>
      </c>
      <c r="E99" s="65">
        <v>3</v>
      </c>
      <c r="F99" s="65">
        <v>2</v>
      </c>
      <c r="G99" s="65">
        <v>1</v>
      </c>
      <c r="H99" s="65">
        <v>1</v>
      </c>
      <c r="I99" s="65">
        <v>17</v>
      </c>
      <c r="J99" s="66">
        <v>16</v>
      </c>
      <c r="K99" s="126">
        <f t="shared" si="4"/>
        <v>4</v>
      </c>
      <c r="L99" s="127">
        <f t="shared" si="5"/>
        <v>2</v>
      </c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3"/>
        <v>未就学児</v>
      </c>
      <c r="C100" s="69">
        <v>145</v>
      </c>
      <c r="D100" s="69">
        <v>12</v>
      </c>
      <c r="E100" s="69">
        <v>12</v>
      </c>
      <c r="F100" s="69">
        <v>14</v>
      </c>
      <c r="G100" s="69">
        <v>2</v>
      </c>
      <c r="H100" s="69">
        <v>0</v>
      </c>
      <c r="I100" s="69">
        <v>99</v>
      </c>
      <c r="J100" s="70">
        <v>6</v>
      </c>
      <c r="K100" s="124">
        <f t="shared" si="4"/>
        <v>24</v>
      </c>
      <c r="L100" s="125">
        <f t="shared" si="5"/>
        <v>2</v>
      </c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6">+B38</f>
        <v>小学生</v>
      </c>
      <c r="C101" s="65">
        <v>116</v>
      </c>
      <c r="D101" s="65">
        <v>9</v>
      </c>
      <c r="E101" s="65">
        <v>16</v>
      </c>
      <c r="F101" s="65">
        <v>13</v>
      </c>
      <c r="G101" s="65">
        <v>1</v>
      </c>
      <c r="H101" s="65">
        <v>0</v>
      </c>
      <c r="I101" s="65">
        <v>67</v>
      </c>
      <c r="J101" s="66">
        <v>10</v>
      </c>
      <c r="K101" s="118">
        <f t="shared" si="4"/>
        <v>25</v>
      </c>
      <c r="L101" s="119">
        <f t="shared" si="5"/>
        <v>1</v>
      </c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6"/>
        <v>中学生</v>
      </c>
      <c r="C102" s="65">
        <v>75</v>
      </c>
      <c r="D102" s="65">
        <v>4</v>
      </c>
      <c r="E102" s="65">
        <v>12</v>
      </c>
      <c r="F102" s="65">
        <v>8</v>
      </c>
      <c r="G102" s="65">
        <v>1</v>
      </c>
      <c r="H102" s="65">
        <v>0</v>
      </c>
      <c r="I102" s="65">
        <v>42</v>
      </c>
      <c r="J102" s="66">
        <v>8</v>
      </c>
      <c r="K102" s="118">
        <f t="shared" si="4"/>
        <v>16</v>
      </c>
      <c r="L102" s="119">
        <f t="shared" si="5"/>
        <v>1</v>
      </c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6"/>
        <v>65～74歳の家族</v>
      </c>
      <c r="C103" s="65">
        <v>203</v>
      </c>
      <c r="D103" s="65">
        <v>10</v>
      </c>
      <c r="E103" s="65">
        <v>20</v>
      </c>
      <c r="F103" s="65">
        <v>14</v>
      </c>
      <c r="G103" s="65">
        <v>3</v>
      </c>
      <c r="H103" s="65">
        <v>1</v>
      </c>
      <c r="I103" s="65">
        <v>101</v>
      </c>
      <c r="J103" s="66">
        <v>54</v>
      </c>
      <c r="K103" s="118">
        <f t="shared" si="4"/>
        <v>30</v>
      </c>
      <c r="L103" s="119">
        <f t="shared" si="5"/>
        <v>4</v>
      </c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6"/>
        <v>75歳以上の家族</v>
      </c>
      <c r="C104" s="65">
        <v>161</v>
      </c>
      <c r="D104" s="65">
        <v>9</v>
      </c>
      <c r="E104" s="65">
        <v>19</v>
      </c>
      <c r="F104" s="65">
        <v>14</v>
      </c>
      <c r="G104" s="65">
        <v>4</v>
      </c>
      <c r="H104" s="65">
        <v>0</v>
      </c>
      <c r="I104" s="65">
        <v>71</v>
      </c>
      <c r="J104" s="66">
        <v>44</v>
      </c>
      <c r="K104" s="118">
        <f t="shared" si="4"/>
        <v>28</v>
      </c>
      <c r="L104" s="119">
        <f t="shared" si="5"/>
        <v>4</v>
      </c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6"/>
        <v>1～5以外の家族と同居している</v>
      </c>
      <c r="C105" s="65">
        <v>710</v>
      </c>
      <c r="D105" s="65">
        <v>29</v>
      </c>
      <c r="E105" s="65">
        <v>79</v>
      </c>
      <c r="F105" s="65">
        <v>67</v>
      </c>
      <c r="G105" s="65">
        <v>14</v>
      </c>
      <c r="H105" s="65">
        <v>5</v>
      </c>
      <c r="I105" s="65">
        <v>435</v>
      </c>
      <c r="J105" s="66">
        <v>81</v>
      </c>
      <c r="K105" s="126">
        <f t="shared" si="4"/>
        <v>108</v>
      </c>
      <c r="L105" s="127">
        <f t="shared" si="5"/>
        <v>19</v>
      </c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6"/>
        <v>一戸建（持ち家）</v>
      </c>
      <c r="C106" s="69">
        <v>447</v>
      </c>
      <c r="D106" s="69">
        <v>29</v>
      </c>
      <c r="E106" s="69">
        <v>50</v>
      </c>
      <c r="F106" s="69">
        <v>46</v>
      </c>
      <c r="G106" s="69">
        <v>11</v>
      </c>
      <c r="H106" s="69">
        <v>4</v>
      </c>
      <c r="I106" s="69">
        <v>210</v>
      </c>
      <c r="J106" s="70">
        <v>97</v>
      </c>
      <c r="K106" s="124">
        <f t="shared" si="4"/>
        <v>79</v>
      </c>
      <c r="L106" s="125">
        <f t="shared" si="5"/>
        <v>15</v>
      </c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6"/>
        <v>一戸建（賃貸）</v>
      </c>
      <c r="C107" s="65">
        <v>25</v>
      </c>
      <c r="D107" s="65">
        <v>2</v>
      </c>
      <c r="E107" s="65">
        <v>2</v>
      </c>
      <c r="F107" s="65">
        <v>4</v>
      </c>
      <c r="G107" s="65">
        <v>0</v>
      </c>
      <c r="H107" s="65">
        <v>0</v>
      </c>
      <c r="I107" s="65">
        <v>12</v>
      </c>
      <c r="J107" s="66">
        <v>5</v>
      </c>
      <c r="K107" s="118">
        <f t="shared" si="4"/>
        <v>4</v>
      </c>
      <c r="L107" s="119">
        <f t="shared" si="5"/>
        <v>0</v>
      </c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6"/>
        <v>マンション（持ち家）</v>
      </c>
      <c r="C108" s="65">
        <v>389</v>
      </c>
      <c r="D108" s="65">
        <v>12</v>
      </c>
      <c r="E108" s="65">
        <v>37</v>
      </c>
      <c r="F108" s="65">
        <v>33</v>
      </c>
      <c r="G108" s="65">
        <v>7</v>
      </c>
      <c r="H108" s="65">
        <v>2</v>
      </c>
      <c r="I108" s="65">
        <v>245</v>
      </c>
      <c r="J108" s="66">
        <v>53</v>
      </c>
      <c r="K108" s="118">
        <f t="shared" si="4"/>
        <v>49</v>
      </c>
      <c r="L108" s="119">
        <f t="shared" si="5"/>
        <v>9</v>
      </c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6"/>
        <v>マンション・アパート（賃貸）</v>
      </c>
      <c r="C109" s="65">
        <v>340</v>
      </c>
      <c r="D109" s="65">
        <v>8</v>
      </c>
      <c r="E109" s="65">
        <v>23</v>
      </c>
      <c r="F109" s="65">
        <v>21</v>
      </c>
      <c r="G109" s="65">
        <v>3</v>
      </c>
      <c r="H109" s="65">
        <v>1</v>
      </c>
      <c r="I109" s="65">
        <v>224</v>
      </c>
      <c r="J109" s="66">
        <v>60</v>
      </c>
      <c r="K109" s="118">
        <f t="shared" si="4"/>
        <v>31</v>
      </c>
      <c r="L109" s="119">
        <f t="shared" si="5"/>
        <v>4</v>
      </c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6"/>
        <v>都市再生機構・公社住宅・　都営住宅・区営住宅</v>
      </c>
      <c r="C110" s="65">
        <v>101</v>
      </c>
      <c r="D110" s="65">
        <v>9</v>
      </c>
      <c r="E110" s="65">
        <v>10</v>
      </c>
      <c r="F110" s="65">
        <v>11</v>
      </c>
      <c r="G110" s="65">
        <v>1</v>
      </c>
      <c r="H110" s="65">
        <v>0</v>
      </c>
      <c r="I110" s="65">
        <v>42</v>
      </c>
      <c r="J110" s="66">
        <v>28</v>
      </c>
      <c r="K110" s="118">
        <f t="shared" si="4"/>
        <v>19</v>
      </c>
      <c r="L110" s="119">
        <f t="shared" si="5"/>
        <v>1</v>
      </c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6"/>
        <v>社宅・寮・間借り・住込み</v>
      </c>
      <c r="C111" s="65">
        <v>32</v>
      </c>
      <c r="D111" s="65">
        <v>0</v>
      </c>
      <c r="E111" s="65">
        <v>1</v>
      </c>
      <c r="F111" s="65">
        <v>1</v>
      </c>
      <c r="G111" s="65">
        <v>1</v>
      </c>
      <c r="H111" s="65">
        <v>1</v>
      </c>
      <c r="I111" s="65">
        <v>22</v>
      </c>
      <c r="J111" s="66">
        <v>6</v>
      </c>
      <c r="K111" s="118">
        <f t="shared" si="4"/>
        <v>1</v>
      </c>
      <c r="L111" s="119">
        <f t="shared" si="5"/>
        <v>2</v>
      </c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6"/>
        <v>その他（ケア付住宅など）</v>
      </c>
      <c r="C112" s="65">
        <v>6</v>
      </c>
      <c r="D112" s="65">
        <v>0</v>
      </c>
      <c r="E112" s="65">
        <v>0</v>
      </c>
      <c r="F112" s="65">
        <v>0</v>
      </c>
      <c r="G112" s="65">
        <v>0</v>
      </c>
      <c r="H112" s="65">
        <v>0</v>
      </c>
      <c r="I112" s="65">
        <v>3</v>
      </c>
      <c r="J112" s="66">
        <v>3</v>
      </c>
      <c r="K112" s="126">
        <f t="shared" si="4"/>
        <v>0</v>
      </c>
      <c r="L112" s="127">
        <f t="shared" si="5"/>
        <v>0</v>
      </c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6"/>
        <v>１年未満</v>
      </c>
      <c r="C113" s="69">
        <v>54</v>
      </c>
      <c r="D113" s="69">
        <v>0</v>
      </c>
      <c r="E113" s="69">
        <v>1</v>
      </c>
      <c r="F113" s="69">
        <v>4</v>
      </c>
      <c r="G113" s="69">
        <v>0</v>
      </c>
      <c r="H113" s="69">
        <v>0</v>
      </c>
      <c r="I113" s="69">
        <v>43</v>
      </c>
      <c r="J113" s="70">
        <v>6</v>
      </c>
      <c r="K113" s="124">
        <f t="shared" si="4"/>
        <v>1</v>
      </c>
      <c r="L113" s="125">
        <f t="shared" si="5"/>
        <v>0</v>
      </c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6"/>
        <v>１年以上５年未満</v>
      </c>
      <c r="C114" s="65">
        <v>168</v>
      </c>
      <c r="D114" s="65">
        <v>4</v>
      </c>
      <c r="E114" s="65">
        <v>7</v>
      </c>
      <c r="F114" s="65">
        <v>12</v>
      </c>
      <c r="G114" s="65">
        <v>1</v>
      </c>
      <c r="H114" s="65">
        <v>2</v>
      </c>
      <c r="I114" s="65">
        <v>123</v>
      </c>
      <c r="J114" s="66">
        <v>19</v>
      </c>
      <c r="K114" s="118">
        <f t="shared" si="4"/>
        <v>11</v>
      </c>
      <c r="L114" s="119">
        <f t="shared" si="5"/>
        <v>3</v>
      </c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6"/>
        <v>５年以上10年未満</v>
      </c>
      <c r="C115" s="65">
        <v>132</v>
      </c>
      <c r="D115" s="65">
        <v>8</v>
      </c>
      <c r="E115" s="65">
        <v>10</v>
      </c>
      <c r="F115" s="65">
        <v>12</v>
      </c>
      <c r="G115" s="65">
        <v>2</v>
      </c>
      <c r="H115" s="65">
        <v>2</v>
      </c>
      <c r="I115" s="65">
        <v>85</v>
      </c>
      <c r="J115" s="66">
        <v>13</v>
      </c>
      <c r="K115" s="118">
        <f t="shared" si="4"/>
        <v>18</v>
      </c>
      <c r="L115" s="119">
        <f t="shared" si="5"/>
        <v>4</v>
      </c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6"/>
        <v>10年以上20年未満</v>
      </c>
      <c r="C116" s="65">
        <v>238</v>
      </c>
      <c r="D116" s="65">
        <v>4</v>
      </c>
      <c r="E116" s="65">
        <v>19</v>
      </c>
      <c r="F116" s="65">
        <v>16</v>
      </c>
      <c r="G116" s="65">
        <v>8</v>
      </c>
      <c r="H116" s="65">
        <v>0</v>
      </c>
      <c r="I116" s="65">
        <v>138</v>
      </c>
      <c r="J116" s="66">
        <v>53</v>
      </c>
      <c r="K116" s="118">
        <f t="shared" si="4"/>
        <v>23</v>
      </c>
      <c r="L116" s="119">
        <f t="shared" si="5"/>
        <v>8</v>
      </c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6"/>
        <v>20年以上(次の「生まれたときから」を除く)</v>
      </c>
      <c r="C117" s="65">
        <v>522</v>
      </c>
      <c r="D117" s="65">
        <v>29</v>
      </c>
      <c r="E117" s="65">
        <v>60</v>
      </c>
      <c r="F117" s="65">
        <v>43</v>
      </c>
      <c r="G117" s="65">
        <v>9</v>
      </c>
      <c r="H117" s="65">
        <v>3</v>
      </c>
      <c r="I117" s="65">
        <v>253</v>
      </c>
      <c r="J117" s="66">
        <v>125</v>
      </c>
      <c r="K117" s="118">
        <f t="shared" si="4"/>
        <v>89</v>
      </c>
      <c r="L117" s="119">
        <f t="shared" si="5"/>
        <v>12</v>
      </c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6"/>
        <v>生まれたときから</v>
      </c>
      <c r="C118" s="65">
        <v>222</v>
      </c>
      <c r="D118" s="65">
        <v>15</v>
      </c>
      <c r="E118" s="65">
        <v>27</v>
      </c>
      <c r="F118" s="65">
        <v>28</v>
      </c>
      <c r="G118" s="65">
        <v>3</v>
      </c>
      <c r="H118" s="65">
        <v>1</v>
      </c>
      <c r="I118" s="65">
        <v>117</v>
      </c>
      <c r="J118" s="66">
        <v>31</v>
      </c>
      <c r="K118" s="126">
        <f t="shared" si="4"/>
        <v>42</v>
      </c>
      <c r="L118" s="127">
        <f t="shared" si="5"/>
        <v>4</v>
      </c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6"/>
        <v>東京23区内（板橋区を除く）</v>
      </c>
      <c r="C119" s="69">
        <v>519</v>
      </c>
      <c r="D119" s="69">
        <v>23</v>
      </c>
      <c r="E119" s="69">
        <v>43</v>
      </c>
      <c r="F119" s="69">
        <v>43</v>
      </c>
      <c r="G119" s="69">
        <v>9</v>
      </c>
      <c r="H119" s="69">
        <v>6</v>
      </c>
      <c r="I119" s="69">
        <v>299</v>
      </c>
      <c r="J119" s="70">
        <v>96</v>
      </c>
      <c r="K119" s="124">
        <f t="shared" si="4"/>
        <v>66</v>
      </c>
      <c r="L119" s="125">
        <f t="shared" si="5"/>
        <v>15</v>
      </c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6"/>
        <v>東京都内の他市町村</v>
      </c>
      <c r="C120" s="65">
        <v>71</v>
      </c>
      <c r="D120" s="65">
        <v>1</v>
      </c>
      <c r="E120" s="65">
        <v>6</v>
      </c>
      <c r="F120" s="65">
        <v>4</v>
      </c>
      <c r="G120" s="65">
        <v>3</v>
      </c>
      <c r="H120" s="65">
        <v>0</v>
      </c>
      <c r="I120" s="65">
        <v>42</v>
      </c>
      <c r="J120" s="66">
        <v>15</v>
      </c>
      <c r="K120" s="118">
        <f t="shared" si="4"/>
        <v>7</v>
      </c>
      <c r="L120" s="119">
        <f t="shared" si="5"/>
        <v>3</v>
      </c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6"/>
        <v>埼玉県内</v>
      </c>
      <c r="C121" s="65">
        <v>168</v>
      </c>
      <c r="D121" s="65">
        <v>5</v>
      </c>
      <c r="E121" s="65">
        <v>19</v>
      </c>
      <c r="F121" s="65">
        <v>14</v>
      </c>
      <c r="G121" s="65">
        <v>3</v>
      </c>
      <c r="H121" s="65">
        <v>0</v>
      </c>
      <c r="I121" s="65">
        <v>93</v>
      </c>
      <c r="J121" s="66">
        <v>34</v>
      </c>
      <c r="K121" s="118">
        <f t="shared" si="4"/>
        <v>24</v>
      </c>
      <c r="L121" s="119">
        <f t="shared" si="5"/>
        <v>3</v>
      </c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6"/>
        <v>千葉県・神奈川県内</v>
      </c>
      <c r="C122" s="65">
        <v>85</v>
      </c>
      <c r="D122" s="65">
        <v>7</v>
      </c>
      <c r="E122" s="65">
        <v>6</v>
      </c>
      <c r="F122" s="65">
        <v>5</v>
      </c>
      <c r="G122" s="65">
        <v>1</v>
      </c>
      <c r="H122" s="65">
        <v>1</v>
      </c>
      <c r="I122" s="65">
        <v>54</v>
      </c>
      <c r="J122" s="66">
        <v>11</v>
      </c>
      <c r="K122" s="118">
        <f t="shared" si="4"/>
        <v>13</v>
      </c>
      <c r="L122" s="119">
        <f t="shared" si="5"/>
        <v>2</v>
      </c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6"/>
        <v>その他（海外を含む）</v>
      </c>
      <c r="C123" s="65">
        <v>180</v>
      </c>
      <c r="D123" s="65">
        <v>7</v>
      </c>
      <c r="E123" s="65">
        <v>15</v>
      </c>
      <c r="F123" s="65">
        <v>14</v>
      </c>
      <c r="G123" s="65">
        <v>4</v>
      </c>
      <c r="H123" s="65">
        <v>0</v>
      </c>
      <c r="I123" s="65">
        <v>107</v>
      </c>
      <c r="J123" s="66">
        <v>33</v>
      </c>
      <c r="K123" s="118">
        <f t="shared" si="4"/>
        <v>22</v>
      </c>
      <c r="L123" s="119">
        <f t="shared" si="5"/>
        <v>4</v>
      </c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31:A36"/>
    <mergeCell ref="A37:A42"/>
    <mergeCell ref="A43:A49"/>
    <mergeCell ref="A113:A118"/>
    <mergeCell ref="A81:A85"/>
    <mergeCell ref="A67:B67"/>
    <mergeCell ref="A86:A93"/>
    <mergeCell ref="A94:A99"/>
    <mergeCell ref="A100:A105"/>
    <mergeCell ref="A119:A123"/>
    <mergeCell ref="A50:A55"/>
    <mergeCell ref="A56:A60"/>
    <mergeCell ref="A68:B68"/>
    <mergeCell ref="A69:A71"/>
    <mergeCell ref="A72:A80"/>
    <mergeCell ref="A106:A112"/>
    <mergeCell ref="A23:A30"/>
    <mergeCell ref="A18:A22"/>
    <mergeCell ref="A4:B4"/>
    <mergeCell ref="A5:B5"/>
    <mergeCell ref="A6:A8"/>
    <mergeCell ref="A9:A17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B123"/>
  <sheetViews>
    <sheetView zoomScaleNormal="100" zoomScaleSheetLayoutView="85" workbookViewId="0">
      <selection activeCell="B3" sqref="B3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8" width="7.7109375" style="6" customWidth="1"/>
    <col min="9" max="16384" width="9.140625" style="3"/>
  </cols>
  <sheetData>
    <row r="1" spans="1:28">
      <c r="A1" s="55"/>
      <c r="B1" s="55" t="s">
        <v>557</v>
      </c>
      <c r="C1" s="54"/>
      <c r="D1" s="55"/>
      <c r="E1" s="55"/>
      <c r="F1" s="55"/>
      <c r="G1" s="55"/>
      <c r="H1" s="55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/>
      <c r="C2" s="54"/>
      <c r="D2" s="55"/>
      <c r="E2" s="55"/>
      <c r="F2" s="55"/>
      <c r="G2" s="55"/>
      <c r="H2" s="55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42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212</v>
      </c>
      <c r="E4" s="40" t="s">
        <v>213</v>
      </c>
      <c r="F4" s="40" t="s">
        <v>214</v>
      </c>
      <c r="G4" s="40" t="s">
        <v>215</v>
      </c>
      <c r="H4" s="40" t="s">
        <v>216</v>
      </c>
      <c r="I4" s="40" t="s">
        <v>63</v>
      </c>
      <c r="J4" s="41" t="s">
        <v>1</v>
      </c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10.8</v>
      </c>
      <c r="E5" s="45">
        <v>40.200000000000003</v>
      </c>
      <c r="F5" s="45">
        <v>3.4</v>
      </c>
      <c r="G5" s="45">
        <v>18.600000000000001</v>
      </c>
      <c r="H5" s="45">
        <v>13.8</v>
      </c>
      <c r="I5" s="45">
        <v>9.1</v>
      </c>
      <c r="J5" s="46">
        <v>4</v>
      </c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12.5</v>
      </c>
      <c r="E6" s="45">
        <v>39.4</v>
      </c>
      <c r="F6" s="45">
        <v>3.8</v>
      </c>
      <c r="G6" s="45">
        <v>16.600000000000001</v>
      </c>
      <c r="H6" s="45">
        <v>17.100000000000001</v>
      </c>
      <c r="I6" s="45">
        <v>7.7</v>
      </c>
      <c r="J6" s="46">
        <v>3</v>
      </c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9.6999999999999993</v>
      </c>
      <c r="E7" s="45">
        <v>41</v>
      </c>
      <c r="F7" s="45">
        <v>3.2</v>
      </c>
      <c r="G7" s="45">
        <v>19.8</v>
      </c>
      <c r="H7" s="45">
        <v>11.6</v>
      </c>
      <c r="I7" s="45">
        <v>10.199999999999999</v>
      </c>
      <c r="J7" s="46">
        <v>4.4000000000000004</v>
      </c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100</v>
      </c>
      <c r="D8" s="48">
        <v>0</v>
      </c>
      <c r="E8" s="48">
        <v>100</v>
      </c>
      <c r="F8" s="48">
        <v>0</v>
      </c>
      <c r="G8" s="48">
        <v>0</v>
      </c>
      <c r="H8" s="48">
        <v>0</v>
      </c>
      <c r="I8" s="48">
        <v>0</v>
      </c>
      <c r="J8" s="49">
        <v>0</v>
      </c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45.5</v>
      </c>
      <c r="E9" s="50">
        <v>36.4</v>
      </c>
      <c r="F9" s="50">
        <v>0</v>
      </c>
      <c r="G9" s="50">
        <v>9.1</v>
      </c>
      <c r="H9" s="50">
        <v>9.1</v>
      </c>
      <c r="I9" s="50">
        <v>0</v>
      </c>
      <c r="J9" s="51">
        <v>0</v>
      </c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17</v>
      </c>
      <c r="E10" s="45">
        <v>39.299999999999997</v>
      </c>
      <c r="F10" s="45">
        <v>6.7</v>
      </c>
      <c r="G10" s="45">
        <v>17</v>
      </c>
      <c r="H10" s="45">
        <v>10.4</v>
      </c>
      <c r="I10" s="45">
        <v>6.7</v>
      </c>
      <c r="J10" s="46">
        <v>3</v>
      </c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13.5</v>
      </c>
      <c r="E11" s="45">
        <v>34</v>
      </c>
      <c r="F11" s="45">
        <v>7</v>
      </c>
      <c r="G11" s="45">
        <v>18.600000000000001</v>
      </c>
      <c r="H11" s="45">
        <v>11.6</v>
      </c>
      <c r="I11" s="45">
        <v>14</v>
      </c>
      <c r="J11" s="46">
        <v>1.4</v>
      </c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13.1</v>
      </c>
      <c r="E12" s="45">
        <v>34</v>
      </c>
      <c r="F12" s="45">
        <v>3.9</v>
      </c>
      <c r="G12" s="45">
        <v>21.6</v>
      </c>
      <c r="H12" s="45">
        <v>11.2</v>
      </c>
      <c r="I12" s="45">
        <v>13.1</v>
      </c>
      <c r="J12" s="46">
        <v>3.1</v>
      </c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12.4</v>
      </c>
      <c r="E13" s="45">
        <v>38.1</v>
      </c>
      <c r="F13" s="45">
        <v>2.2999999999999998</v>
      </c>
      <c r="G13" s="45">
        <v>18.3</v>
      </c>
      <c r="H13" s="45">
        <v>17</v>
      </c>
      <c r="I13" s="45">
        <v>6</v>
      </c>
      <c r="J13" s="46">
        <v>6</v>
      </c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11.8</v>
      </c>
      <c r="E14" s="45">
        <v>46.2</v>
      </c>
      <c r="F14" s="45">
        <v>0.8</v>
      </c>
      <c r="G14" s="45">
        <v>17.600000000000001</v>
      </c>
      <c r="H14" s="45">
        <v>11.8</v>
      </c>
      <c r="I14" s="45">
        <v>10.1</v>
      </c>
      <c r="J14" s="46">
        <v>1.7</v>
      </c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3.9</v>
      </c>
      <c r="E15" s="45">
        <v>48.1</v>
      </c>
      <c r="F15" s="45">
        <v>1.3</v>
      </c>
      <c r="G15" s="45">
        <v>17.5</v>
      </c>
      <c r="H15" s="45">
        <v>18.2</v>
      </c>
      <c r="I15" s="45">
        <v>6.5</v>
      </c>
      <c r="J15" s="46">
        <v>4.5</v>
      </c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1</v>
      </c>
      <c r="E16" s="45">
        <v>52</v>
      </c>
      <c r="F16" s="45">
        <v>2</v>
      </c>
      <c r="G16" s="45">
        <v>17.600000000000001</v>
      </c>
      <c r="H16" s="45">
        <v>17.600000000000001</v>
      </c>
      <c r="I16" s="45">
        <v>3.9</v>
      </c>
      <c r="J16" s="46">
        <v>5.9</v>
      </c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5.5</v>
      </c>
      <c r="E17" s="45">
        <v>45.7</v>
      </c>
      <c r="F17" s="45">
        <v>1.6</v>
      </c>
      <c r="G17" s="45">
        <v>16.5</v>
      </c>
      <c r="H17" s="45">
        <v>15.7</v>
      </c>
      <c r="I17" s="45">
        <v>7.1</v>
      </c>
      <c r="J17" s="46">
        <v>7.9</v>
      </c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18.100000000000001</v>
      </c>
      <c r="E18" s="50">
        <v>53.2</v>
      </c>
      <c r="F18" s="50">
        <v>1.2</v>
      </c>
      <c r="G18" s="50">
        <v>10.9</v>
      </c>
      <c r="H18" s="50">
        <v>6.9</v>
      </c>
      <c r="I18" s="50">
        <v>6.3</v>
      </c>
      <c r="J18" s="51">
        <v>3.3</v>
      </c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15.5</v>
      </c>
      <c r="E19" s="45">
        <v>39</v>
      </c>
      <c r="F19" s="45">
        <v>3.5</v>
      </c>
      <c r="G19" s="45">
        <v>17</v>
      </c>
      <c r="H19" s="45">
        <v>9.5</v>
      </c>
      <c r="I19" s="45">
        <v>11.5</v>
      </c>
      <c r="J19" s="46">
        <v>4</v>
      </c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6.3</v>
      </c>
      <c r="E20" s="45">
        <v>29.2</v>
      </c>
      <c r="F20" s="45">
        <v>4.2</v>
      </c>
      <c r="G20" s="45">
        <v>26</v>
      </c>
      <c r="H20" s="45">
        <v>20.5</v>
      </c>
      <c r="I20" s="45">
        <v>11.5</v>
      </c>
      <c r="J20" s="46">
        <v>2.4</v>
      </c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5.7</v>
      </c>
      <c r="E21" s="45">
        <v>39.4</v>
      </c>
      <c r="F21" s="45">
        <v>5.4</v>
      </c>
      <c r="G21" s="45">
        <v>21.1</v>
      </c>
      <c r="H21" s="45">
        <v>13.6</v>
      </c>
      <c r="I21" s="45">
        <v>7.5</v>
      </c>
      <c r="J21" s="46">
        <v>7.2</v>
      </c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8.6</v>
      </c>
      <c r="E22" s="45">
        <v>37.4</v>
      </c>
      <c r="F22" s="45">
        <v>3.3</v>
      </c>
      <c r="G22" s="45">
        <v>17.7</v>
      </c>
      <c r="H22" s="45">
        <v>19.3</v>
      </c>
      <c r="I22" s="45">
        <v>10.3</v>
      </c>
      <c r="J22" s="46">
        <v>3.3</v>
      </c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16.2</v>
      </c>
      <c r="E23" s="50">
        <v>34.6</v>
      </c>
      <c r="F23" s="50">
        <v>4.4000000000000004</v>
      </c>
      <c r="G23" s="50">
        <v>17.2</v>
      </c>
      <c r="H23" s="50">
        <v>14.2</v>
      </c>
      <c r="I23" s="50">
        <v>10.8</v>
      </c>
      <c r="J23" s="51">
        <v>2.6</v>
      </c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4.7</v>
      </c>
      <c r="E24" s="45">
        <v>41.2</v>
      </c>
      <c r="F24" s="45">
        <v>1.2</v>
      </c>
      <c r="G24" s="45">
        <v>20</v>
      </c>
      <c r="H24" s="45">
        <v>15.3</v>
      </c>
      <c r="I24" s="45">
        <v>4.7</v>
      </c>
      <c r="J24" s="46">
        <v>12.9</v>
      </c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15.2</v>
      </c>
      <c r="E25" s="45">
        <v>27.3</v>
      </c>
      <c r="F25" s="45">
        <v>0</v>
      </c>
      <c r="G25" s="45">
        <v>27.3</v>
      </c>
      <c r="H25" s="45">
        <v>21.2</v>
      </c>
      <c r="I25" s="45">
        <v>3</v>
      </c>
      <c r="J25" s="46">
        <v>6.1</v>
      </c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6.3</v>
      </c>
      <c r="E26" s="45">
        <v>43.4</v>
      </c>
      <c r="F26" s="45">
        <v>5</v>
      </c>
      <c r="G26" s="45">
        <v>20.399999999999999</v>
      </c>
      <c r="H26" s="45">
        <v>15.4</v>
      </c>
      <c r="I26" s="45">
        <v>5.9</v>
      </c>
      <c r="J26" s="46">
        <v>3.6</v>
      </c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27.3</v>
      </c>
      <c r="E27" s="45">
        <v>42.4</v>
      </c>
      <c r="F27" s="45">
        <v>3</v>
      </c>
      <c r="G27" s="45">
        <v>12.1</v>
      </c>
      <c r="H27" s="45">
        <v>15.2</v>
      </c>
      <c r="I27" s="45">
        <v>0</v>
      </c>
      <c r="J27" s="46">
        <v>0</v>
      </c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7.5</v>
      </c>
      <c r="E28" s="45">
        <v>41.9</v>
      </c>
      <c r="F28" s="45">
        <v>1.6</v>
      </c>
      <c r="G28" s="45">
        <v>21.5</v>
      </c>
      <c r="H28" s="45">
        <v>10.8</v>
      </c>
      <c r="I28" s="45">
        <v>12.9</v>
      </c>
      <c r="J28" s="46">
        <v>3.8</v>
      </c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6.5</v>
      </c>
      <c r="E29" s="45">
        <v>46.5</v>
      </c>
      <c r="F29" s="45">
        <v>2.2999999999999998</v>
      </c>
      <c r="G29" s="45">
        <v>17.100000000000001</v>
      </c>
      <c r="H29" s="45">
        <v>13.8</v>
      </c>
      <c r="I29" s="45">
        <v>9.1999999999999993</v>
      </c>
      <c r="J29" s="46">
        <v>4.5999999999999996</v>
      </c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10</v>
      </c>
      <c r="E30" s="45">
        <v>46</v>
      </c>
      <c r="F30" s="45">
        <v>6</v>
      </c>
      <c r="G30" s="45">
        <v>20</v>
      </c>
      <c r="H30" s="45">
        <v>6</v>
      </c>
      <c r="I30" s="45">
        <v>12</v>
      </c>
      <c r="J30" s="46">
        <v>0</v>
      </c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10.5</v>
      </c>
      <c r="E31" s="50">
        <v>46.6</v>
      </c>
      <c r="F31" s="50">
        <v>4.4000000000000004</v>
      </c>
      <c r="G31" s="50">
        <v>13.9</v>
      </c>
      <c r="H31" s="50">
        <v>11.5</v>
      </c>
      <c r="I31" s="50">
        <v>10.5</v>
      </c>
      <c r="J31" s="51">
        <v>2.7</v>
      </c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10.5</v>
      </c>
      <c r="E32" s="45">
        <v>44.9</v>
      </c>
      <c r="F32" s="45">
        <v>2.1</v>
      </c>
      <c r="G32" s="45">
        <v>14.6</v>
      </c>
      <c r="H32" s="45">
        <v>13.2</v>
      </c>
      <c r="I32" s="45">
        <v>9.1</v>
      </c>
      <c r="J32" s="46">
        <v>5.6</v>
      </c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11.4</v>
      </c>
      <c r="E33" s="45">
        <v>36.299999999999997</v>
      </c>
      <c r="F33" s="45">
        <v>3.7</v>
      </c>
      <c r="G33" s="45">
        <v>22.3</v>
      </c>
      <c r="H33" s="45">
        <v>13.4</v>
      </c>
      <c r="I33" s="45">
        <v>8.6999999999999993</v>
      </c>
      <c r="J33" s="46">
        <v>4.3</v>
      </c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12.6</v>
      </c>
      <c r="E34" s="45">
        <v>33.200000000000003</v>
      </c>
      <c r="F34" s="45">
        <v>3.7</v>
      </c>
      <c r="G34" s="45">
        <v>23.7</v>
      </c>
      <c r="H34" s="45">
        <v>16.8</v>
      </c>
      <c r="I34" s="45">
        <v>7.9</v>
      </c>
      <c r="J34" s="46">
        <v>2.1</v>
      </c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3</v>
      </c>
      <c r="E35" s="45">
        <v>39.4</v>
      </c>
      <c r="F35" s="45">
        <v>6.1</v>
      </c>
      <c r="G35" s="45">
        <v>15.2</v>
      </c>
      <c r="H35" s="45">
        <v>24.2</v>
      </c>
      <c r="I35" s="45">
        <v>12.1</v>
      </c>
      <c r="J35" s="46">
        <v>0</v>
      </c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9.8000000000000007</v>
      </c>
      <c r="E36" s="45">
        <v>43.9</v>
      </c>
      <c r="F36" s="45">
        <v>0</v>
      </c>
      <c r="G36" s="45">
        <v>12.2</v>
      </c>
      <c r="H36" s="45">
        <v>17.100000000000001</v>
      </c>
      <c r="I36" s="45">
        <v>9.8000000000000007</v>
      </c>
      <c r="J36" s="46">
        <v>7.3</v>
      </c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14.5</v>
      </c>
      <c r="E37" s="50">
        <v>35.9</v>
      </c>
      <c r="F37" s="50">
        <v>7.6</v>
      </c>
      <c r="G37" s="50">
        <v>22.8</v>
      </c>
      <c r="H37" s="50">
        <v>8.3000000000000007</v>
      </c>
      <c r="I37" s="50">
        <v>9</v>
      </c>
      <c r="J37" s="51">
        <v>2.1</v>
      </c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15.5</v>
      </c>
      <c r="E38" s="45">
        <v>32.799999999999997</v>
      </c>
      <c r="F38" s="45">
        <v>6</v>
      </c>
      <c r="G38" s="45">
        <v>19</v>
      </c>
      <c r="H38" s="45">
        <v>12.1</v>
      </c>
      <c r="I38" s="45">
        <v>10.3</v>
      </c>
      <c r="J38" s="46">
        <v>4.3</v>
      </c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9.3000000000000007</v>
      </c>
      <c r="E39" s="45">
        <v>32</v>
      </c>
      <c r="F39" s="45">
        <v>4</v>
      </c>
      <c r="G39" s="45">
        <v>22.7</v>
      </c>
      <c r="H39" s="45">
        <v>13.3</v>
      </c>
      <c r="I39" s="45">
        <v>14.7</v>
      </c>
      <c r="J39" s="46">
        <v>4</v>
      </c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5.4</v>
      </c>
      <c r="E40" s="45">
        <v>39.9</v>
      </c>
      <c r="F40" s="45">
        <v>2.5</v>
      </c>
      <c r="G40" s="45">
        <v>23.2</v>
      </c>
      <c r="H40" s="45">
        <v>17.2</v>
      </c>
      <c r="I40" s="45">
        <v>6.4</v>
      </c>
      <c r="J40" s="46">
        <v>5.4</v>
      </c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4.3</v>
      </c>
      <c r="E41" s="45">
        <v>46</v>
      </c>
      <c r="F41" s="45">
        <v>2.5</v>
      </c>
      <c r="G41" s="45">
        <v>19.899999999999999</v>
      </c>
      <c r="H41" s="45">
        <v>19.899999999999999</v>
      </c>
      <c r="I41" s="45">
        <v>5.6</v>
      </c>
      <c r="J41" s="46">
        <v>1.9</v>
      </c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12.7</v>
      </c>
      <c r="E42" s="45">
        <v>36.6</v>
      </c>
      <c r="F42" s="45">
        <v>2.5</v>
      </c>
      <c r="G42" s="45">
        <v>20.8</v>
      </c>
      <c r="H42" s="45">
        <v>13.9</v>
      </c>
      <c r="I42" s="45">
        <v>10.4</v>
      </c>
      <c r="J42" s="46">
        <v>3</v>
      </c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8.9</v>
      </c>
      <c r="E43" s="50">
        <v>36.9</v>
      </c>
      <c r="F43" s="50">
        <v>2.2000000000000002</v>
      </c>
      <c r="G43" s="50">
        <v>22.4</v>
      </c>
      <c r="H43" s="50">
        <v>14.5</v>
      </c>
      <c r="I43" s="50">
        <v>9.1999999999999993</v>
      </c>
      <c r="J43" s="51">
        <v>5.8</v>
      </c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16</v>
      </c>
      <c r="E44" s="45">
        <v>32</v>
      </c>
      <c r="F44" s="45">
        <v>0</v>
      </c>
      <c r="G44" s="45">
        <v>24</v>
      </c>
      <c r="H44" s="45">
        <v>20</v>
      </c>
      <c r="I44" s="45">
        <v>4</v>
      </c>
      <c r="J44" s="46">
        <v>4</v>
      </c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12.9</v>
      </c>
      <c r="E45" s="45">
        <v>38.299999999999997</v>
      </c>
      <c r="F45" s="45">
        <v>2.6</v>
      </c>
      <c r="G45" s="45">
        <v>17.7</v>
      </c>
      <c r="H45" s="45">
        <v>15.2</v>
      </c>
      <c r="I45" s="45">
        <v>10.3</v>
      </c>
      <c r="J45" s="46">
        <v>3.1</v>
      </c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12.4</v>
      </c>
      <c r="E46" s="45">
        <v>43.8</v>
      </c>
      <c r="F46" s="45">
        <v>5.3</v>
      </c>
      <c r="G46" s="45">
        <v>15.6</v>
      </c>
      <c r="H46" s="45">
        <v>10.6</v>
      </c>
      <c r="I46" s="45">
        <v>9.4</v>
      </c>
      <c r="J46" s="46">
        <v>2.9</v>
      </c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3</v>
      </c>
      <c r="E47" s="45">
        <v>52.5</v>
      </c>
      <c r="F47" s="45">
        <v>3</v>
      </c>
      <c r="G47" s="45">
        <v>17.8</v>
      </c>
      <c r="H47" s="45">
        <v>16.8</v>
      </c>
      <c r="I47" s="45">
        <v>3</v>
      </c>
      <c r="J47" s="46">
        <v>4</v>
      </c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18.8</v>
      </c>
      <c r="E48" s="45">
        <v>46.9</v>
      </c>
      <c r="F48" s="45">
        <v>12.5</v>
      </c>
      <c r="G48" s="45">
        <v>3.1</v>
      </c>
      <c r="H48" s="45">
        <v>9.4</v>
      </c>
      <c r="I48" s="45">
        <v>9.4</v>
      </c>
      <c r="J48" s="46">
        <v>0</v>
      </c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16.7</v>
      </c>
      <c r="E49" s="45">
        <v>33.299999999999997</v>
      </c>
      <c r="F49" s="45">
        <v>0</v>
      </c>
      <c r="G49" s="45">
        <v>33.299999999999997</v>
      </c>
      <c r="H49" s="45">
        <v>0</v>
      </c>
      <c r="I49" s="45">
        <v>16.7</v>
      </c>
      <c r="J49" s="46">
        <v>0</v>
      </c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24.1</v>
      </c>
      <c r="E50" s="50">
        <v>38.9</v>
      </c>
      <c r="F50" s="50">
        <v>9.3000000000000007</v>
      </c>
      <c r="G50" s="50">
        <v>9.3000000000000007</v>
      </c>
      <c r="H50" s="50">
        <v>9.3000000000000007</v>
      </c>
      <c r="I50" s="50">
        <v>7.4</v>
      </c>
      <c r="J50" s="51">
        <v>1.9</v>
      </c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13.1</v>
      </c>
      <c r="E51" s="45">
        <v>38.700000000000003</v>
      </c>
      <c r="F51" s="45">
        <v>6</v>
      </c>
      <c r="G51" s="45">
        <v>16.7</v>
      </c>
      <c r="H51" s="45">
        <v>11.9</v>
      </c>
      <c r="I51" s="45">
        <v>11.3</v>
      </c>
      <c r="J51" s="46">
        <v>2.4</v>
      </c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11.4</v>
      </c>
      <c r="E52" s="45">
        <v>41.7</v>
      </c>
      <c r="F52" s="45">
        <v>5.3</v>
      </c>
      <c r="G52" s="45">
        <v>10.6</v>
      </c>
      <c r="H52" s="45">
        <v>9.8000000000000007</v>
      </c>
      <c r="I52" s="45">
        <v>17.399999999999999</v>
      </c>
      <c r="J52" s="46">
        <v>3.8</v>
      </c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13.4</v>
      </c>
      <c r="E53" s="45">
        <v>40.299999999999997</v>
      </c>
      <c r="F53" s="45">
        <v>3.4</v>
      </c>
      <c r="G53" s="45">
        <v>18.100000000000001</v>
      </c>
      <c r="H53" s="45">
        <v>12.6</v>
      </c>
      <c r="I53" s="45">
        <v>9.1999999999999993</v>
      </c>
      <c r="J53" s="46">
        <v>2.9</v>
      </c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6.9</v>
      </c>
      <c r="E54" s="45">
        <v>43.7</v>
      </c>
      <c r="F54" s="45">
        <v>2.1</v>
      </c>
      <c r="G54" s="45">
        <v>18.600000000000001</v>
      </c>
      <c r="H54" s="45">
        <v>16.5</v>
      </c>
      <c r="I54" s="45">
        <v>7.1</v>
      </c>
      <c r="J54" s="46">
        <v>5.2</v>
      </c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12.6</v>
      </c>
      <c r="E55" s="45">
        <v>32.4</v>
      </c>
      <c r="F55" s="45">
        <v>2.2999999999999998</v>
      </c>
      <c r="G55" s="45">
        <v>27</v>
      </c>
      <c r="H55" s="45">
        <v>14</v>
      </c>
      <c r="I55" s="45">
        <v>7.7</v>
      </c>
      <c r="J55" s="46">
        <v>4.0999999999999996</v>
      </c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10.8</v>
      </c>
      <c r="E56" s="50">
        <v>41.6</v>
      </c>
      <c r="F56" s="50">
        <v>2.7</v>
      </c>
      <c r="G56" s="50">
        <v>17.899999999999999</v>
      </c>
      <c r="H56" s="50">
        <v>14.5</v>
      </c>
      <c r="I56" s="50">
        <v>9.1</v>
      </c>
      <c r="J56" s="51">
        <v>3.5</v>
      </c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12.7</v>
      </c>
      <c r="E57" s="45">
        <v>40.799999999999997</v>
      </c>
      <c r="F57" s="45">
        <v>4.2</v>
      </c>
      <c r="G57" s="45">
        <v>18.3</v>
      </c>
      <c r="H57" s="45">
        <v>11.3</v>
      </c>
      <c r="I57" s="45">
        <v>9.9</v>
      </c>
      <c r="J57" s="46">
        <v>2.8</v>
      </c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11.9</v>
      </c>
      <c r="E58" s="45">
        <v>38.1</v>
      </c>
      <c r="F58" s="45">
        <v>5.4</v>
      </c>
      <c r="G58" s="45">
        <v>20.2</v>
      </c>
      <c r="H58" s="45">
        <v>14.3</v>
      </c>
      <c r="I58" s="45">
        <v>7.1</v>
      </c>
      <c r="J58" s="46">
        <v>3</v>
      </c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12.9</v>
      </c>
      <c r="E59" s="45">
        <v>36.5</v>
      </c>
      <c r="F59" s="45">
        <v>3.5</v>
      </c>
      <c r="G59" s="45">
        <v>14.1</v>
      </c>
      <c r="H59" s="45">
        <v>14.1</v>
      </c>
      <c r="I59" s="45">
        <v>15.3</v>
      </c>
      <c r="J59" s="46">
        <v>3.5</v>
      </c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8.9</v>
      </c>
      <c r="E60" s="45">
        <v>46.1</v>
      </c>
      <c r="F60" s="45">
        <v>6.1</v>
      </c>
      <c r="G60" s="45">
        <v>12.8</v>
      </c>
      <c r="H60" s="45">
        <v>11.1</v>
      </c>
      <c r="I60" s="45">
        <v>10.6</v>
      </c>
      <c r="J60" s="46">
        <v>4.4000000000000004</v>
      </c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6"/>
      <c r="J66" s="56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65.25">
      <c r="A67" s="142"/>
      <c r="B67" s="145"/>
      <c r="C67" s="59" t="s">
        <v>3</v>
      </c>
      <c r="D67" s="60" t="str">
        <f t="shared" ref="D67:J67" si="0">+D4</f>
        <v>賑やかで活気がある</v>
      </c>
      <c r="E67" s="60" t="str">
        <f t="shared" si="0"/>
        <v>身近で便利である</v>
      </c>
      <c r="F67" s="60" t="str">
        <f t="shared" si="0"/>
        <v>個性的な店が多い</v>
      </c>
      <c r="G67" s="60" t="str">
        <f t="shared" si="0"/>
        <v>空き店舗が多い</v>
      </c>
      <c r="H67" s="60" t="str">
        <f t="shared" si="0"/>
        <v>人通りが少ない</v>
      </c>
      <c r="I67" s="71" t="str">
        <f t="shared" si="0"/>
        <v>その他</v>
      </c>
      <c r="J67" s="62" t="str">
        <f t="shared" si="0"/>
        <v>無回答</v>
      </c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146</v>
      </c>
      <c r="E68" s="65">
        <v>542</v>
      </c>
      <c r="F68" s="65">
        <v>46</v>
      </c>
      <c r="G68" s="65">
        <v>250</v>
      </c>
      <c r="H68" s="65">
        <v>186</v>
      </c>
      <c r="I68" s="65">
        <v>123</v>
      </c>
      <c r="J68" s="66">
        <v>54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1">+B6</f>
        <v>男性</v>
      </c>
      <c r="C69" s="65">
        <v>574</v>
      </c>
      <c r="D69" s="65">
        <v>72</v>
      </c>
      <c r="E69" s="65">
        <v>226</v>
      </c>
      <c r="F69" s="65">
        <v>22</v>
      </c>
      <c r="G69" s="65">
        <v>95</v>
      </c>
      <c r="H69" s="65">
        <v>98</v>
      </c>
      <c r="I69" s="65">
        <v>44</v>
      </c>
      <c r="J69" s="66">
        <v>17</v>
      </c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1"/>
        <v>女性</v>
      </c>
      <c r="C70" s="65">
        <v>743</v>
      </c>
      <c r="D70" s="65">
        <v>72</v>
      </c>
      <c r="E70" s="65">
        <v>305</v>
      </c>
      <c r="F70" s="65">
        <v>24</v>
      </c>
      <c r="G70" s="65">
        <v>147</v>
      </c>
      <c r="H70" s="65">
        <v>86</v>
      </c>
      <c r="I70" s="65">
        <v>76</v>
      </c>
      <c r="J70" s="66">
        <v>33</v>
      </c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1"/>
        <v>回答しない</v>
      </c>
      <c r="C71" s="67">
        <v>2</v>
      </c>
      <c r="D71" s="67">
        <v>0</v>
      </c>
      <c r="E71" s="67">
        <v>2</v>
      </c>
      <c r="F71" s="67">
        <v>0</v>
      </c>
      <c r="G71" s="67">
        <v>0</v>
      </c>
      <c r="H71" s="67">
        <v>0</v>
      </c>
      <c r="I71" s="67">
        <v>0</v>
      </c>
      <c r="J71" s="68">
        <v>0</v>
      </c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1"/>
        <v>10歳代</v>
      </c>
      <c r="C72" s="69">
        <v>11</v>
      </c>
      <c r="D72" s="69">
        <v>5</v>
      </c>
      <c r="E72" s="69">
        <v>4</v>
      </c>
      <c r="F72" s="69">
        <v>0</v>
      </c>
      <c r="G72" s="69">
        <v>1</v>
      </c>
      <c r="H72" s="69">
        <v>1</v>
      </c>
      <c r="I72" s="69">
        <v>0</v>
      </c>
      <c r="J72" s="70">
        <v>0</v>
      </c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1"/>
        <v>20歳代</v>
      </c>
      <c r="C73" s="65">
        <v>135</v>
      </c>
      <c r="D73" s="65">
        <v>23</v>
      </c>
      <c r="E73" s="65">
        <v>53</v>
      </c>
      <c r="F73" s="65">
        <v>9</v>
      </c>
      <c r="G73" s="65">
        <v>23</v>
      </c>
      <c r="H73" s="65">
        <v>14</v>
      </c>
      <c r="I73" s="65">
        <v>9</v>
      </c>
      <c r="J73" s="66">
        <v>4</v>
      </c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1"/>
        <v>30歳代</v>
      </c>
      <c r="C74" s="65">
        <v>215</v>
      </c>
      <c r="D74" s="65">
        <v>29</v>
      </c>
      <c r="E74" s="65">
        <v>73</v>
      </c>
      <c r="F74" s="65">
        <v>15</v>
      </c>
      <c r="G74" s="65">
        <v>40</v>
      </c>
      <c r="H74" s="65">
        <v>25</v>
      </c>
      <c r="I74" s="65">
        <v>30</v>
      </c>
      <c r="J74" s="66">
        <v>3</v>
      </c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1"/>
        <v>40歳代</v>
      </c>
      <c r="C75" s="65">
        <v>259</v>
      </c>
      <c r="D75" s="65">
        <v>34</v>
      </c>
      <c r="E75" s="65">
        <v>88</v>
      </c>
      <c r="F75" s="65">
        <v>10</v>
      </c>
      <c r="G75" s="65">
        <v>56</v>
      </c>
      <c r="H75" s="65">
        <v>29</v>
      </c>
      <c r="I75" s="65">
        <v>34</v>
      </c>
      <c r="J75" s="66">
        <v>8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1"/>
        <v>50歳代</v>
      </c>
      <c r="C76" s="65">
        <v>218</v>
      </c>
      <c r="D76" s="65">
        <v>27</v>
      </c>
      <c r="E76" s="65">
        <v>83</v>
      </c>
      <c r="F76" s="65">
        <v>5</v>
      </c>
      <c r="G76" s="65">
        <v>40</v>
      </c>
      <c r="H76" s="65">
        <v>37</v>
      </c>
      <c r="I76" s="65">
        <v>13</v>
      </c>
      <c r="J76" s="66">
        <v>13</v>
      </c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1"/>
        <v>60～64歳</v>
      </c>
      <c r="C77" s="65">
        <v>119</v>
      </c>
      <c r="D77" s="65">
        <v>14</v>
      </c>
      <c r="E77" s="65">
        <v>55</v>
      </c>
      <c r="F77" s="65">
        <v>1</v>
      </c>
      <c r="G77" s="65">
        <v>21</v>
      </c>
      <c r="H77" s="65">
        <v>14</v>
      </c>
      <c r="I77" s="65">
        <v>12</v>
      </c>
      <c r="J77" s="66">
        <v>2</v>
      </c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1"/>
        <v>65～69歳</v>
      </c>
      <c r="C78" s="65">
        <v>154</v>
      </c>
      <c r="D78" s="65">
        <v>6</v>
      </c>
      <c r="E78" s="65">
        <v>74</v>
      </c>
      <c r="F78" s="65">
        <v>2</v>
      </c>
      <c r="G78" s="65">
        <v>27</v>
      </c>
      <c r="H78" s="65">
        <v>28</v>
      </c>
      <c r="I78" s="65">
        <v>10</v>
      </c>
      <c r="J78" s="66">
        <v>7</v>
      </c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1"/>
        <v>70～74歳</v>
      </c>
      <c r="C79" s="65">
        <v>102</v>
      </c>
      <c r="D79" s="65">
        <v>1</v>
      </c>
      <c r="E79" s="65">
        <v>53</v>
      </c>
      <c r="F79" s="65">
        <v>2</v>
      </c>
      <c r="G79" s="65">
        <v>18</v>
      </c>
      <c r="H79" s="65">
        <v>18</v>
      </c>
      <c r="I79" s="65">
        <v>4</v>
      </c>
      <c r="J79" s="66">
        <v>6</v>
      </c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1"/>
        <v>75歳以上</v>
      </c>
      <c r="C80" s="65">
        <v>127</v>
      </c>
      <c r="D80" s="65">
        <v>7</v>
      </c>
      <c r="E80" s="65">
        <v>58</v>
      </c>
      <c r="F80" s="65">
        <v>2</v>
      </c>
      <c r="G80" s="65">
        <v>21</v>
      </c>
      <c r="H80" s="65">
        <v>20</v>
      </c>
      <c r="I80" s="65">
        <v>9</v>
      </c>
      <c r="J80" s="66">
        <v>10</v>
      </c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1"/>
        <v>板橋地域(板橋・熊野・仲宿・仲町・富士見)</v>
      </c>
      <c r="C81" s="69">
        <v>331</v>
      </c>
      <c r="D81" s="69">
        <v>60</v>
      </c>
      <c r="E81" s="69">
        <v>176</v>
      </c>
      <c r="F81" s="69">
        <v>4</v>
      </c>
      <c r="G81" s="69">
        <v>36</v>
      </c>
      <c r="H81" s="69">
        <v>23</v>
      </c>
      <c r="I81" s="69">
        <v>21</v>
      </c>
      <c r="J81" s="70">
        <v>11</v>
      </c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1"/>
        <v>常盤台地域(大谷口・常盤台・桜川)</v>
      </c>
      <c r="C82" s="65">
        <v>200</v>
      </c>
      <c r="D82" s="65">
        <v>31</v>
      </c>
      <c r="E82" s="65">
        <v>78</v>
      </c>
      <c r="F82" s="65">
        <v>7</v>
      </c>
      <c r="G82" s="65">
        <v>34</v>
      </c>
      <c r="H82" s="65">
        <v>19</v>
      </c>
      <c r="I82" s="65">
        <v>23</v>
      </c>
      <c r="J82" s="66">
        <v>8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1"/>
        <v>志村地域(清水・志村坂上・中台・前野)</v>
      </c>
      <c r="C83" s="65">
        <v>288</v>
      </c>
      <c r="D83" s="65">
        <v>18</v>
      </c>
      <c r="E83" s="65">
        <v>84</v>
      </c>
      <c r="F83" s="65">
        <v>12</v>
      </c>
      <c r="G83" s="65">
        <v>75</v>
      </c>
      <c r="H83" s="65">
        <v>59</v>
      </c>
      <c r="I83" s="65">
        <v>33</v>
      </c>
      <c r="J83" s="66">
        <v>7</v>
      </c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1"/>
        <v>赤塚地域(下赤塚・成増・徳丸)</v>
      </c>
      <c r="C84" s="65">
        <v>279</v>
      </c>
      <c r="D84" s="65">
        <v>16</v>
      </c>
      <c r="E84" s="65">
        <v>110</v>
      </c>
      <c r="F84" s="65">
        <v>15</v>
      </c>
      <c r="G84" s="65">
        <v>59</v>
      </c>
      <c r="H84" s="65">
        <v>38</v>
      </c>
      <c r="I84" s="65">
        <v>21</v>
      </c>
      <c r="J84" s="66">
        <v>20</v>
      </c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1"/>
        <v>高島平地域(蓮根・舟渡・高島平)</v>
      </c>
      <c r="C85" s="65">
        <v>243</v>
      </c>
      <c r="D85" s="65">
        <v>21</v>
      </c>
      <c r="E85" s="65">
        <v>91</v>
      </c>
      <c r="F85" s="65">
        <v>8</v>
      </c>
      <c r="G85" s="65">
        <v>43</v>
      </c>
      <c r="H85" s="65">
        <v>47</v>
      </c>
      <c r="I85" s="65">
        <v>25</v>
      </c>
      <c r="J85" s="66">
        <v>8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1"/>
        <v>会社員・公務員</v>
      </c>
      <c r="C86" s="69">
        <v>500</v>
      </c>
      <c r="D86" s="69">
        <v>81</v>
      </c>
      <c r="E86" s="69">
        <v>173</v>
      </c>
      <c r="F86" s="69">
        <v>22</v>
      </c>
      <c r="G86" s="69">
        <v>86</v>
      </c>
      <c r="H86" s="69">
        <v>71</v>
      </c>
      <c r="I86" s="69">
        <v>54</v>
      </c>
      <c r="J86" s="70">
        <v>13</v>
      </c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1"/>
        <v>自営業・自由業</v>
      </c>
      <c r="C87" s="65">
        <v>85</v>
      </c>
      <c r="D87" s="65">
        <v>4</v>
      </c>
      <c r="E87" s="65">
        <v>35</v>
      </c>
      <c r="F87" s="65">
        <v>1</v>
      </c>
      <c r="G87" s="65">
        <v>17</v>
      </c>
      <c r="H87" s="65">
        <v>13</v>
      </c>
      <c r="I87" s="65">
        <v>4</v>
      </c>
      <c r="J87" s="66">
        <v>11</v>
      </c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1"/>
        <v>会社役員</v>
      </c>
      <c r="C88" s="65">
        <v>33</v>
      </c>
      <c r="D88" s="65">
        <v>5</v>
      </c>
      <c r="E88" s="65">
        <v>9</v>
      </c>
      <c r="F88" s="65">
        <v>0</v>
      </c>
      <c r="G88" s="65">
        <v>9</v>
      </c>
      <c r="H88" s="65">
        <v>7</v>
      </c>
      <c r="I88" s="65">
        <v>1</v>
      </c>
      <c r="J88" s="66">
        <v>2</v>
      </c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1"/>
        <v>主婦・主夫</v>
      </c>
      <c r="C89" s="65">
        <v>221</v>
      </c>
      <c r="D89" s="65">
        <v>14</v>
      </c>
      <c r="E89" s="65">
        <v>96</v>
      </c>
      <c r="F89" s="65">
        <v>11</v>
      </c>
      <c r="G89" s="65">
        <v>45</v>
      </c>
      <c r="H89" s="65">
        <v>34</v>
      </c>
      <c r="I89" s="65">
        <v>13</v>
      </c>
      <c r="J89" s="66">
        <v>8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1"/>
        <v>学生</v>
      </c>
      <c r="C90" s="65">
        <v>33</v>
      </c>
      <c r="D90" s="65">
        <v>9</v>
      </c>
      <c r="E90" s="65">
        <v>14</v>
      </c>
      <c r="F90" s="65">
        <v>1</v>
      </c>
      <c r="G90" s="65">
        <v>4</v>
      </c>
      <c r="H90" s="65">
        <v>5</v>
      </c>
      <c r="I90" s="65">
        <v>0</v>
      </c>
      <c r="J90" s="66">
        <v>0</v>
      </c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1"/>
        <v>アルバイト・パート</v>
      </c>
      <c r="C91" s="65">
        <v>186</v>
      </c>
      <c r="D91" s="65">
        <v>14</v>
      </c>
      <c r="E91" s="65">
        <v>78</v>
      </c>
      <c r="F91" s="65">
        <v>3</v>
      </c>
      <c r="G91" s="65">
        <v>40</v>
      </c>
      <c r="H91" s="65">
        <v>20</v>
      </c>
      <c r="I91" s="65">
        <v>24</v>
      </c>
      <c r="J91" s="66">
        <v>7</v>
      </c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1"/>
        <v>無職</v>
      </c>
      <c r="C92" s="65">
        <v>217</v>
      </c>
      <c r="D92" s="65">
        <v>14</v>
      </c>
      <c r="E92" s="65">
        <v>101</v>
      </c>
      <c r="F92" s="65">
        <v>5</v>
      </c>
      <c r="G92" s="65">
        <v>37</v>
      </c>
      <c r="H92" s="65">
        <v>30</v>
      </c>
      <c r="I92" s="65">
        <v>20</v>
      </c>
      <c r="J92" s="66">
        <v>10</v>
      </c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1"/>
        <v>その他</v>
      </c>
      <c r="C93" s="65">
        <v>50</v>
      </c>
      <c r="D93" s="65">
        <v>5</v>
      </c>
      <c r="E93" s="65">
        <v>23</v>
      </c>
      <c r="F93" s="65">
        <v>3</v>
      </c>
      <c r="G93" s="65">
        <v>10</v>
      </c>
      <c r="H93" s="65">
        <v>3</v>
      </c>
      <c r="I93" s="65">
        <v>6</v>
      </c>
      <c r="J93" s="66">
        <v>0</v>
      </c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1"/>
        <v>単身世帯</v>
      </c>
      <c r="C94" s="69">
        <v>296</v>
      </c>
      <c r="D94" s="69">
        <v>31</v>
      </c>
      <c r="E94" s="69">
        <v>138</v>
      </c>
      <c r="F94" s="69">
        <v>13</v>
      </c>
      <c r="G94" s="69">
        <v>41</v>
      </c>
      <c r="H94" s="69">
        <v>34</v>
      </c>
      <c r="I94" s="69">
        <v>31</v>
      </c>
      <c r="J94" s="70">
        <v>8</v>
      </c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1"/>
        <v>夫婦のみ</v>
      </c>
      <c r="C95" s="65">
        <v>287</v>
      </c>
      <c r="D95" s="65">
        <v>30</v>
      </c>
      <c r="E95" s="65">
        <v>129</v>
      </c>
      <c r="F95" s="65">
        <v>6</v>
      </c>
      <c r="G95" s="65">
        <v>42</v>
      </c>
      <c r="H95" s="65">
        <v>38</v>
      </c>
      <c r="I95" s="65">
        <v>26</v>
      </c>
      <c r="J95" s="66">
        <v>16</v>
      </c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1"/>
        <v>二世代同居(子と同居)</v>
      </c>
      <c r="C96" s="65">
        <v>493</v>
      </c>
      <c r="D96" s="65">
        <v>56</v>
      </c>
      <c r="E96" s="65">
        <v>179</v>
      </c>
      <c r="F96" s="65">
        <v>18</v>
      </c>
      <c r="G96" s="65">
        <v>110</v>
      </c>
      <c r="H96" s="65">
        <v>66</v>
      </c>
      <c r="I96" s="65">
        <v>43</v>
      </c>
      <c r="J96" s="66">
        <v>21</v>
      </c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1"/>
        <v>二世代同居(親と同居)</v>
      </c>
      <c r="C97" s="65">
        <v>190</v>
      </c>
      <c r="D97" s="65">
        <v>24</v>
      </c>
      <c r="E97" s="65">
        <v>63</v>
      </c>
      <c r="F97" s="65">
        <v>7</v>
      </c>
      <c r="G97" s="65">
        <v>45</v>
      </c>
      <c r="H97" s="65">
        <v>32</v>
      </c>
      <c r="I97" s="65">
        <v>15</v>
      </c>
      <c r="J97" s="66">
        <v>4</v>
      </c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1"/>
        <v>三世代同居</v>
      </c>
      <c r="C98" s="65">
        <v>33</v>
      </c>
      <c r="D98" s="65">
        <v>1</v>
      </c>
      <c r="E98" s="65">
        <v>13</v>
      </c>
      <c r="F98" s="65">
        <v>2</v>
      </c>
      <c r="G98" s="65">
        <v>5</v>
      </c>
      <c r="H98" s="65">
        <v>8</v>
      </c>
      <c r="I98" s="65">
        <v>4</v>
      </c>
      <c r="J98" s="66">
        <v>0</v>
      </c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1"/>
        <v>その他</v>
      </c>
      <c r="C99" s="65">
        <v>41</v>
      </c>
      <c r="D99" s="65">
        <v>4</v>
      </c>
      <c r="E99" s="65">
        <v>18</v>
      </c>
      <c r="F99" s="65">
        <v>0</v>
      </c>
      <c r="G99" s="65">
        <v>5</v>
      </c>
      <c r="H99" s="65">
        <v>7</v>
      </c>
      <c r="I99" s="65">
        <v>4</v>
      </c>
      <c r="J99" s="66">
        <v>3</v>
      </c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1"/>
        <v>未就学児</v>
      </c>
      <c r="C100" s="69">
        <v>145</v>
      </c>
      <c r="D100" s="69">
        <v>21</v>
      </c>
      <c r="E100" s="69">
        <v>52</v>
      </c>
      <c r="F100" s="69">
        <v>11</v>
      </c>
      <c r="G100" s="69">
        <v>33</v>
      </c>
      <c r="H100" s="69">
        <v>12</v>
      </c>
      <c r="I100" s="69">
        <v>13</v>
      </c>
      <c r="J100" s="70">
        <v>3</v>
      </c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2">+B38</f>
        <v>小学生</v>
      </c>
      <c r="C101" s="65">
        <v>116</v>
      </c>
      <c r="D101" s="65">
        <v>18</v>
      </c>
      <c r="E101" s="65">
        <v>38</v>
      </c>
      <c r="F101" s="65">
        <v>7</v>
      </c>
      <c r="G101" s="65">
        <v>22</v>
      </c>
      <c r="H101" s="65">
        <v>14</v>
      </c>
      <c r="I101" s="65">
        <v>12</v>
      </c>
      <c r="J101" s="66">
        <v>5</v>
      </c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2"/>
        <v>中学生</v>
      </c>
      <c r="C102" s="65">
        <v>75</v>
      </c>
      <c r="D102" s="65">
        <v>7</v>
      </c>
      <c r="E102" s="65">
        <v>24</v>
      </c>
      <c r="F102" s="65">
        <v>3</v>
      </c>
      <c r="G102" s="65">
        <v>17</v>
      </c>
      <c r="H102" s="65">
        <v>10</v>
      </c>
      <c r="I102" s="65">
        <v>11</v>
      </c>
      <c r="J102" s="66">
        <v>3</v>
      </c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2"/>
        <v>65～74歳の家族</v>
      </c>
      <c r="C103" s="65">
        <v>203</v>
      </c>
      <c r="D103" s="65">
        <v>11</v>
      </c>
      <c r="E103" s="65">
        <v>81</v>
      </c>
      <c r="F103" s="65">
        <v>5</v>
      </c>
      <c r="G103" s="65">
        <v>47</v>
      </c>
      <c r="H103" s="65">
        <v>35</v>
      </c>
      <c r="I103" s="65">
        <v>13</v>
      </c>
      <c r="J103" s="66">
        <v>11</v>
      </c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2"/>
        <v>75歳以上の家族</v>
      </c>
      <c r="C104" s="65">
        <v>161</v>
      </c>
      <c r="D104" s="65">
        <v>7</v>
      </c>
      <c r="E104" s="65">
        <v>74</v>
      </c>
      <c r="F104" s="65">
        <v>4</v>
      </c>
      <c r="G104" s="65">
        <v>32</v>
      </c>
      <c r="H104" s="65">
        <v>32</v>
      </c>
      <c r="I104" s="65">
        <v>9</v>
      </c>
      <c r="J104" s="66">
        <v>3</v>
      </c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2"/>
        <v>1～5以外の家族と同居している</v>
      </c>
      <c r="C105" s="65">
        <v>710</v>
      </c>
      <c r="D105" s="65">
        <v>90</v>
      </c>
      <c r="E105" s="65">
        <v>260</v>
      </c>
      <c r="F105" s="65">
        <v>18</v>
      </c>
      <c r="G105" s="65">
        <v>148</v>
      </c>
      <c r="H105" s="65">
        <v>99</v>
      </c>
      <c r="I105" s="65">
        <v>74</v>
      </c>
      <c r="J105" s="66">
        <v>21</v>
      </c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2"/>
        <v>一戸建（持ち家）</v>
      </c>
      <c r="C106" s="69">
        <v>447</v>
      </c>
      <c r="D106" s="69">
        <v>40</v>
      </c>
      <c r="E106" s="69">
        <v>165</v>
      </c>
      <c r="F106" s="69">
        <v>10</v>
      </c>
      <c r="G106" s="69">
        <v>100</v>
      </c>
      <c r="H106" s="69">
        <v>65</v>
      </c>
      <c r="I106" s="69">
        <v>41</v>
      </c>
      <c r="J106" s="70">
        <v>26</v>
      </c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2"/>
        <v>一戸建（賃貸）</v>
      </c>
      <c r="C107" s="65">
        <v>25</v>
      </c>
      <c r="D107" s="65">
        <v>4</v>
      </c>
      <c r="E107" s="65">
        <v>8</v>
      </c>
      <c r="F107" s="65">
        <v>0</v>
      </c>
      <c r="G107" s="65">
        <v>6</v>
      </c>
      <c r="H107" s="65">
        <v>5</v>
      </c>
      <c r="I107" s="65">
        <v>1</v>
      </c>
      <c r="J107" s="66">
        <v>1</v>
      </c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2"/>
        <v>マンション（持ち家）</v>
      </c>
      <c r="C108" s="65">
        <v>389</v>
      </c>
      <c r="D108" s="65">
        <v>50</v>
      </c>
      <c r="E108" s="65">
        <v>149</v>
      </c>
      <c r="F108" s="65">
        <v>10</v>
      </c>
      <c r="G108" s="65">
        <v>69</v>
      </c>
      <c r="H108" s="65">
        <v>59</v>
      </c>
      <c r="I108" s="65">
        <v>40</v>
      </c>
      <c r="J108" s="66">
        <v>12</v>
      </c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2"/>
        <v>マンション・アパート（賃貸）</v>
      </c>
      <c r="C109" s="65">
        <v>340</v>
      </c>
      <c r="D109" s="65">
        <v>42</v>
      </c>
      <c r="E109" s="65">
        <v>149</v>
      </c>
      <c r="F109" s="65">
        <v>18</v>
      </c>
      <c r="G109" s="65">
        <v>53</v>
      </c>
      <c r="H109" s="65">
        <v>36</v>
      </c>
      <c r="I109" s="65">
        <v>32</v>
      </c>
      <c r="J109" s="66">
        <v>10</v>
      </c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2"/>
        <v>都市再生機構・公社住宅・　都営住宅・区営住宅</v>
      </c>
      <c r="C110" s="65">
        <v>101</v>
      </c>
      <c r="D110" s="65">
        <v>3</v>
      </c>
      <c r="E110" s="65">
        <v>53</v>
      </c>
      <c r="F110" s="65">
        <v>3</v>
      </c>
      <c r="G110" s="65">
        <v>18</v>
      </c>
      <c r="H110" s="65">
        <v>17</v>
      </c>
      <c r="I110" s="65">
        <v>3</v>
      </c>
      <c r="J110" s="66">
        <v>4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2"/>
        <v>社宅・寮・間借り・住込み</v>
      </c>
      <c r="C111" s="65">
        <v>32</v>
      </c>
      <c r="D111" s="65">
        <v>6</v>
      </c>
      <c r="E111" s="65">
        <v>15</v>
      </c>
      <c r="F111" s="65">
        <v>4</v>
      </c>
      <c r="G111" s="65">
        <v>1</v>
      </c>
      <c r="H111" s="65">
        <v>3</v>
      </c>
      <c r="I111" s="65">
        <v>3</v>
      </c>
      <c r="J111" s="66">
        <v>0</v>
      </c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2"/>
        <v>その他（ケア付住宅など）</v>
      </c>
      <c r="C112" s="65">
        <v>6</v>
      </c>
      <c r="D112" s="65">
        <v>1</v>
      </c>
      <c r="E112" s="65">
        <v>2</v>
      </c>
      <c r="F112" s="65">
        <v>0</v>
      </c>
      <c r="G112" s="65">
        <v>2</v>
      </c>
      <c r="H112" s="65">
        <v>0</v>
      </c>
      <c r="I112" s="65">
        <v>1</v>
      </c>
      <c r="J112" s="66">
        <v>0</v>
      </c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2"/>
        <v>１年未満</v>
      </c>
      <c r="C113" s="69">
        <v>54</v>
      </c>
      <c r="D113" s="69">
        <v>13</v>
      </c>
      <c r="E113" s="69">
        <v>21</v>
      </c>
      <c r="F113" s="69">
        <v>5</v>
      </c>
      <c r="G113" s="69">
        <v>5</v>
      </c>
      <c r="H113" s="69">
        <v>5</v>
      </c>
      <c r="I113" s="69">
        <v>4</v>
      </c>
      <c r="J113" s="70">
        <v>1</v>
      </c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2"/>
        <v>１年以上５年未満</v>
      </c>
      <c r="C114" s="65">
        <v>168</v>
      </c>
      <c r="D114" s="65">
        <v>22</v>
      </c>
      <c r="E114" s="65">
        <v>65</v>
      </c>
      <c r="F114" s="65">
        <v>10</v>
      </c>
      <c r="G114" s="65">
        <v>28</v>
      </c>
      <c r="H114" s="65">
        <v>20</v>
      </c>
      <c r="I114" s="65">
        <v>19</v>
      </c>
      <c r="J114" s="66">
        <v>4</v>
      </c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2"/>
        <v>５年以上10年未満</v>
      </c>
      <c r="C115" s="65">
        <v>132</v>
      </c>
      <c r="D115" s="65">
        <v>15</v>
      </c>
      <c r="E115" s="65">
        <v>55</v>
      </c>
      <c r="F115" s="65">
        <v>7</v>
      </c>
      <c r="G115" s="65">
        <v>14</v>
      </c>
      <c r="H115" s="65">
        <v>13</v>
      </c>
      <c r="I115" s="65">
        <v>23</v>
      </c>
      <c r="J115" s="66">
        <v>5</v>
      </c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2"/>
        <v>10年以上20年未満</v>
      </c>
      <c r="C116" s="65">
        <v>238</v>
      </c>
      <c r="D116" s="65">
        <v>32</v>
      </c>
      <c r="E116" s="65">
        <v>96</v>
      </c>
      <c r="F116" s="65">
        <v>8</v>
      </c>
      <c r="G116" s="65">
        <v>43</v>
      </c>
      <c r="H116" s="65">
        <v>30</v>
      </c>
      <c r="I116" s="65">
        <v>22</v>
      </c>
      <c r="J116" s="66">
        <v>7</v>
      </c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2"/>
        <v>20年以上(次の「生まれたときから」を除く)</v>
      </c>
      <c r="C117" s="65">
        <v>522</v>
      </c>
      <c r="D117" s="65">
        <v>36</v>
      </c>
      <c r="E117" s="65">
        <v>228</v>
      </c>
      <c r="F117" s="65">
        <v>11</v>
      </c>
      <c r="G117" s="65">
        <v>97</v>
      </c>
      <c r="H117" s="65">
        <v>86</v>
      </c>
      <c r="I117" s="65">
        <v>37</v>
      </c>
      <c r="J117" s="66">
        <v>27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2"/>
        <v>生まれたときから</v>
      </c>
      <c r="C118" s="65">
        <v>222</v>
      </c>
      <c r="D118" s="65">
        <v>28</v>
      </c>
      <c r="E118" s="65">
        <v>72</v>
      </c>
      <c r="F118" s="65">
        <v>5</v>
      </c>
      <c r="G118" s="65">
        <v>60</v>
      </c>
      <c r="H118" s="65">
        <v>31</v>
      </c>
      <c r="I118" s="65">
        <v>17</v>
      </c>
      <c r="J118" s="66">
        <v>9</v>
      </c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2"/>
        <v>東京23区内（板橋区を除く）</v>
      </c>
      <c r="C119" s="69">
        <v>519</v>
      </c>
      <c r="D119" s="69">
        <v>56</v>
      </c>
      <c r="E119" s="69">
        <v>216</v>
      </c>
      <c r="F119" s="69">
        <v>14</v>
      </c>
      <c r="G119" s="69">
        <v>93</v>
      </c>
      <c r="H119" s="69">
        <v>75</v>
      </c>
      <c r="I119" s="69">
        <v>47</v>
      </c>
      <c r="J119" s="70">
        <v>18</v>
      </c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2"/>
        <v>東京都内の他市町村</v>
      </c>
      <c r="C120" s="65">
        <v>71</v>
      </c>
      <c r="D120" s="65">
        <v>9</v>
      </c>
      <c r="E120" s="65">
        <v>29</v>
      </c>
      <c r="F120" s="65">
        <v>3</v>
      </c>
      <c r="G120" s="65">
        <v>13</v>
      </c>
      <c r="H120" s="65">
        <v>8</v>
      </c>
      <c r="I120" s="65">
        <v>7</v>
      </c>
      <c r="J120" s="66">
        <v>2</v>
      </c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2"/>
        <v>埼玉県内</v>
      </c>
      <c r="C121" s="65">
        <v>168</v>
      </c>
      <c r="D121" s="65">
        <v>20</v>
      </c>
      <c r="E121" s="65">
        <v>64</v>
      </c>
      <c r="F121" s="65">
        <v>9</v>
      </c>
      <c r="G121" s="65">
        <v>34</v>
      </c>
      <c r="H121" s="65">
        <v>24</v>
      </c>
      <c r="I121" s="65">
        <v>12</v>
      </c>
      <c r="J121" s="66">
        <v>5</v>
      </c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2"/>
        <v>千葉県・神奈川県内</v>
      </c>
      <c r="C122" s="65">
        <v>85</v>
      </c>
      <c r="D122" s="65">
        <v>11</v>
      </c>
      <c r="E122" s="65">
        <v>31</v>
      </c>
      <c r="F122" s="65">
        <v>3</v>
      </c>
      <c r="G122" s="65">
        <v>12</v>
      </c>
      <c r="H122" s="65">
        <v>12</v>
      </c>
      <c r="I122" s="65">
        <v>13</v>
      </c>
      <c r="J122" s="66">
        <v>3</v>
      </c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2"/>
        <v>その他（海外を含む）</v>
      </c>
      <c r="C123" s="65">
        <v>180</v>
      </c>
      <c r="D123" s="65">
        <v>16</v>
      </c>
      <c r="E123" s="65">
        <v>83</v>
      </c>
      <c r="F123" s="65">
        <v>11</v>
      </c>
      <c r="G123" s="65">
        <v>23</v>
      </c>
      <c r="H123" s="65">
        <v>20</v>
      </c>
      <c r="I123" s="65">
        <v>19</v>
      </c>
      <c r="J123" s="66">
        <v>8</v>
      </c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B123"/>
  <sheetViews>
    <sheetView zoomScaleNormal="100" zoomScaleSheetLayoutView="85" workbookViewId="0">
      <selection activeCell="B1" sqref="B1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5" width="7.7109375" style="6" customWidth="1"/>
    <col min="6" max="16384" width="9.140625" style="3"/>
  </cols>
  <sheetData>
    <row r="1" spans="1:28">
      <c r="A1" s="55"/>
      <c r="B1" s="6" t="s">
        <v>612</v>
      </c>
      <c r="C1" s="54"/>
      <c r="D1" s="55"/>
      <c r="E1" s="55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 t="s">
        <v>523</v>
      </c>
      <c r="C2" s="54"/>
      <c r="D2" s="55"/>
      <c r="E2" s="55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42"/>
      <c r="Y2" s="63"/>
      <c r="Z2" s="63"/>
      <c r="AA2" s="63"/>
      <c r="AB2" s="63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9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64</v>
      </c>
      <c r="E4" s="40" t="s">
        <v>65</v>
      </c>
      <c r="F4" s="41" t="s">
        <v>1</v>
      </c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88.4</v>
      </c>
      <c r="E5" s="45">
        <v>1.8</v>
      </c>
      <c r="F5" s="46">
        <v>9.8000000000000007</v>
      </c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91.8</v>
      </c>
      <c r="E6" s="45">
        <v>1.2</v>
      </c>
      <c r="F6" s="46">
        <v>7</v>
      </c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87.6</v>
      </c>
      <c r="E7" s="45">
        <v>2.2999999999999998</v>
      </c>
      <c r="F7" s="46">
        <v>10.1</v>
      </c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customHeight="1" thickBot="1">
      <c r="A8" s="151"/>
      <c r="B8" s="101" t="s">
        <v>408</v>
      </c>
      <c r="C8" s="48">
        <v>100</v>
      </c>
      <c r="D8" s="48">
        <v>100</v>
      </c>
      <c r="E8" s="48">
        <v>0</v>
      </c>
      <c r="F8" s="49">
        <v>0</v>
      </c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100</v>
      </c>
      <c r="E9" s="50">
        <v>0</v>
      </c>
      <c r="F9" s="51">
        <v>0</v>
      </c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91.9</v>
      </c>
      <c r="E10" s="45">
        <v>5.2</v>
      </c>
      <c r="F10" s="46">
        <v>3</v>
      </c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95.8</v>
      </c>
      <c r="E11" s="45">
        <v>2.2999999999999998</v>
      </c>
      <c r="F11" s="46">
        <v>1.9</v>
      </c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92.7</v>
      </c>
      <c r="E12" s="45">
        <v>2.2999999999999998</v>
      </c>
      <c r="F12" s="46">
        <v>5</v>
      </c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91.3</v>
      </c>
      <c r="E13" s="45">
        <v>1.4</v>
      </c>
      <c r="F13" s="46">
        <v>7.3</v>
      </c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88.2</v>
      </c>
      <c r="E14" s="45">
        <v>0.8</v>
      </c>
      <c r="F14" s="46">
        <v>10.9</v>
      </c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85.1</v>
      </c>
      <c r="E15" s="45">
        <v>1.3</v>
      </c>
      <c r="F15" s="46">
        <v>13.6</v>
      </c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74.5</v>
      </c>
      <c r="E16" s="45">
        <v>0</v>
      </c>
      <c r="F16" s="46">
        <v>25.5</v>
      </c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74</v>
      </c>
      <c r="E17" s="45">
        <v>0</v>
      </c>
      <c r="F17" s="46">
        <v>26</v>
      </c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2.75" customHeight="1" thickTop="1">
      <c r="A18" s="152" t="s">
        <v>9</v>
      </c>
      <c r="B18" s="102" t="s">
        <v>19</v>
      </c>
      <c r="C18" s="50">
        <v>100</v>
      </c>
      <c r="D18" s="50">
        <v>89.1</v>
      </c>
      <c r="E18" s="50">
        <v>3.6</v>
      </c>
      <c r="F18" s="51">
        <v>7.3</v>
      </c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87.5</v>
      </c>
      <c r="E19" s="45">
        <v>1.5</v>
      </c>
      <c r="F19" s="46">
        <v>11</v>
      </c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89.6</v>
      </c>
      <c r="E20" s="45">
        <v>1.7</v>
      </c>
      <c r="F20" s="46">
        <v>8.6999999999999993</v>
      </c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87.1</v>
      </c>
      <c r="E21" s="45">
        <v>0.7</v>
      </c>
      <c r="F21" s="46">
        <v>12.2</v>
      </c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thickBot="1">
      <c r="A22" s="150"/>
      <c r="B22" s="100" t="s">
        <v>23</v>
      </c>
      <c r="C22" s="45">
        <v>100</v>
      </c>
      <c r="D22" s="45">
        <v>89.3</v>
      </c>
      <c r="E22" s="45">
        <v>0.8</v>
      </c>
      <c r="F22" s="46">
        <v>9.9</v>
      </c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95.4</v>
      </c>
      <c r="E23" s="50">
        <v>2</v>
      </c>
      <c r="F23" s="51">
        <v>2.6</v>
      </c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84.7</v>
      </c>
      <c r="E24" s="45">
        <v>0</v>
      </c>
      <c r="F24" s="46">
        <v>15.3</v>
      </c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87.9</v>
      </c>
      <c r="E25" s="45">
        <v>0</v>
      </c>
      <c r="F25" s="46">
        <v>12.1</v>
      </c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86</v>
      </c>
      <c r="E26" s="45">
        <v>1.8</v>
      </c>
      <c r="F26" s="46">
        <v>12.2</v>
      </c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>
      <c r="A27" s="150"/>
      <c r="B27" s="100" t="s">
        <v>18</v>
      </c>
      <c r="C27" s="45">
        <v>100</v>
      </c>
      <c r="D27" s="45">
        <v>87.9</v>
      </c>
      <c r="E27" s="45">
        <v>9.1</v>
      </c>
      <c r="F27" s="46">
        <v>3</v>
      </c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 ht="13.5" customHeight="1">
      <c r="A28" s="150"/>
      <c r="B28" s="100" t="s">
        <v>28</v>
      </c>
      <c r="C28" s="45">
        <v>100</v>
      </c>
      <c r="D28" s="45">
        <v>85.5</v>
      </c>
      <c r="E28" s="45">
        <v>1.1000000000000001</v>
      </c>
      <c r="F28" s="46">
        <v>13.4</v>
      </c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82.5</v>
      </c>
      <c r="E29" s="45">
        <v>1.8</v>
      </c>
      <c r="F29" s="46">
        <v>15.7</v>
      </c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76</v>
      </c>
      <c r="E30" s="45">
        <v>0</v>
      </c>
      <c r="F30" s="46">
        <v>24</v>
      </c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89.2</v>
      </c>
      <c r="E31" s="50">
        <v>2</v>
      </c>
      <c r="F31" s="51">
        <v>8.8000000000000007</v>
      </c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86.4</v>
      </c>
      <c r="E32" s="45">
        <v>0.7</v>
      </c>
      <c r="F32" s="46">
        <v>12.9</v>
      </c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88.6</v>
      </c>
      <c r="E33" s="45">
        <v>2</v>
      </c>
      <c r="F33" s="46">
        <v>9.3000000000000007</v>
      </c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>
      <c r="A34" s="154"/>
      <c r="B34" s="100" t="s">
        <v>34</v>
      </c>
      <c r="C34" s="45">
        <v>100</v>
      </c>
      <c r="D34" s="45">
        <v>93.7</v>
      </c>
      <c r="E34" s="45">
        <v>1.6</v>
      </c>
      <c r="F34" s="46">
        <v>4.7</v>
      </c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 ht="13.5" customHeight="1">
      <c r="A35" s="154"/>
      <c r="B35" s="100" t="s">
        <v>35</v>
      </c>
      <c r="C35" s="45">
        <v>100</v>
      </c>
      <c r="D35" s="45">
        <v>87.9</v>
      </c>
      <c r="E35" s="45">
        <v>0</v>
      </c>
      <c r="F35" s="46">
        <v>12.1</v>
      </c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73.2</v>
      </c>
      <c r="E36" s="45">
        <v>7.3</v>
      </c>
      <c r="F36" s="46">
        <v>19.5</v>
      </c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2.75" customHeight="1" thickTop="1">
      <c r="A37" s="153" t="s">
        <v>11</v>
      </c>
      <c r="B37" s="102" t="s">
        <v>36</v>
      </c>
      <c r="C37" s="50">
        <v>100</v>
      </c>
      <c r="D37" s="50">
        <v>94.5</v>
      </c>
      <c r="E37" s="50">
        <v>3.4</v>
      </c>
      <c r="F37" s="51">
        <v>2.1</v>
      </c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91.4</v>
      </c>
      <c r="E38" s="45">
        <v>3.4</v>
      </c>
      <c r="F38" s="46">
        <v>5.2</v>
      </c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86.7</v>
      </c>
      <c r="E39" s="45">
        <v>2.7</v>
      </c>
      <c r="F39" s="46">
        <v>10.7</v>
      </c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86.7</v>
      </c>
      <c r="E40" s="45">
        <v>1.5</v>
      </c>
      <c r="F40" s="46">
        <v>11.8</v>
      </c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85.1</v>
      </c>
      <c r="E41" s="45">
        <v>0</v>
      </c>
      <c r="F41" s="46">
        <v>14.9</v>
      </c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90.6</v>
      </c>
      <c r="E42" s="45">
        <v>1.4</v>
      </c>
      <c r="F42" s="46">
        <v>8</v>
      </c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86.4</v>
      </c>
      <c r="E43" s="50">
        <v>0.4</v>
      </c>
      <c r="F43" s="51">
        <v>13.2</v>
      </c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72</v>
      </c>
      <c r="E44" s="45">
        <v>12</v>
      </c>
      <c r="F44" s="46">
        <v>16</v>
      </c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92.5</v>
      </c>
      <c r="E45" s="45">
        <v>0.8</v>
      </c>
      <c r="F45" s="46">
        <v>6.7</v>
      </c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89.1</v>
      </c>
      <c r="E46" s="45">
        <v>2.9</v>
      </c>
      <c r="F46" s="46">
        <v>7.9</v>
      </c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86.1</v>
      </c>
      <c r="E47" s="45">
        <v>3</v>
      </c>
      <c r="F47" s="46">
        <v>10.9</v>
      </c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87.5</v>
      </c>
      <c r="E48" s="45">
        <v>3.1</v>
      </c>
      <c r="F48" s="46">
        <v>9.4</v>
      </c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83.3</v>
      </c>
      <c r="E49" s="45">
        <v>16.7</v>
      </c>
      <c r="F49" s="46">
        <v>0</v>
      </c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90.7</v>
      </c>
      <c r="E50" s="50">
        <v>5.6</v>
      </c>
      <c r="F50" s="51">
        <v>3.7</v>
      </c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91.7</v>
      </c>
      <c r="E51" s="45">
        <v>4.8</v>
      </c>
      <c r="F51" s="46">
        <v>3.6</v>
      </c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93.9</v>
      </c>
      <c r="E52" s="45">
        <v>2.2999999999999998</v>
      </c>
      <c r="F52" s="46">
        <v>3.8</v>
      </c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89.9</v>
      </c>
      <c r="E53" s="45">
        <v>2.5</v>
      </c>
      <c r="F53" s="46">
        <v>7.6</v>
      </c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85.1</v>
      </c>
      <c r="E54" s="45">
        <v>0.6</v>
      </c>
      <c r="F54" s="46">
        <v>14.4</v>
      </c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90.1</v>
      </c>
      <c r="E55" s="45">
        <v>0.5</v>
      </c>
      <c r="F55" s="46">
        <v>9.5</v>
      </c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88.6</v>
      </c>
      <c r="E56" s="50">
        <v>1.7</v>
      </c>
      <c r="F56" s="51">
        <v>9.6</v>
      </c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>
      <c r="A57" s="156"/>
      <c r="B57" s="100" t="s">
        <v>56</v>
      </c>
      <c r="C57" s="45">
        <v>100</v>
      </c>
      <c r="D57" s="45">
        <v>88.7</v>
      </c>
      <c r="E57" s="45">
        <v>0</v>
      </c>
      <c r="F57" s="46">
        <v>11.3</v>
      </c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 ht="13.5" customHeight="1">
      <c r="A58" s="156"/>
      <c r="B58" s="100" t="s">
        <v>57</v>
      </c>
      <c r="C58" s="45">
        <v>100</v>
      </c>
      <c r="D58" s="45">
        <v>88.7</v>
      </c>
      <c r="E58" s="45">
        <v>0.6</v>
      </c>
      <c r="F58" s="46">
        <v>10.7</v>
      </c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91.8</v>
      </c>
      <c r="E59" s="45">
        <v>1.2</v>
      </c>
      <c r="F59" s="46">
        <v>7.1</v>
      </c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90.6</v>
      </c>
      <c r="E60" s="45">
        <v>5.6</v>
      </c>
      <c r="F60" s="46">
        <v>3.9</v>
      </c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3.5" thickBot="1">
      <c r="A66" s="55"/>
      <c r="B66" s="55"/>
      <c r="C66" s="56"/>
      <c r="D66" s="57"/>
      <c r="E66" s="57"/>
      <c r="F66" s="56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s="13" customFormat="1" ht="140.25" customHeight="1">
      <c r="A67" s="142"/>
      <c r="B67" s="145"/>
      <c r="C67" s="59" t="s">
        <v>3</v>
      </c>
      <c r="D67" s="60" t="str">
        <f>+D4</f>
        <v>日本</v>
      </c>
      <c r="E67" s="60" t="str">
        <f>+E4</f>
        <v>日本以外</v>
      </c>
      <c r="F67" s="62" t="str">
        <f>+F4</f>
        <v>無回答</v>
      </c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</row>
    <row r="68" spans="1:28" s="28" customFormat="1">
      <c r="A68" s="146" t="s">
        <v>2</v>
      </c>
      <c r="B68" s="147"/>
      <c r="C68" s="64">
        <v>1347</v>
      </c>
      <c r="D68" s="65">
        <v>1191</v>
      </c>
      <c r="E68" s="65">
        <v>24</v>
      </c>
      <c r="F68" s="66">
        <v>132</v>
      </c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0">+B6</f>
        <v>男性</v>
      </c>
      <c r="C69" s="65">
        <v>574</v>
      </c>
      <c r="D69" s="65">
        <v>527</v>
      </c>
      <c r="E69" s="65">
        <v>7</v>
      </c>
      <c r="F69" s="66">
        <v>40</v>
      </c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0"/>
        <v>女性</v>
      </c>
      <c r="C70" s="65">
        <v>743</v>
      </c>
      <c r="D70" s="65">
        <v>651</v>
      </c>
      <c r="E70" s="65">
        <v>17</v>
      </c>
      <c r="F70" s="66">
        <v>75</v>
      </c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thickBot="1">
      <c r="A71" s="138"/>
      <c r="B71" s="111" t="str">
        <f t="shared" si="0"/>
        <v>回答しない</v>
      </c>
      <c r="C71" s="67">
        <v>2</v>
      </c>
      <c r="D71" s="67">
        <v>2</v>
      </c>
      <c r="E71" s="67">
        <v>0</v>
      </c>
      <c r="F71" s="68">
        <v>0</v>
      </c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0"/>
        <v>10歳代</v>
      </c>
      <c r="C72" s="69">
        <v>11</v>
      </c>
      <c r="D72" s="69">
        <v>11</v>
      </c>
      <c r="E72" s="69">
        <v>0</v>
      </c>
      <c r="F72" s="70">
        <v>0</v>
      </c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0"/>
        <v>20歳代</v>
      </c>
      <c r="C73" s="65">
        <v>135</v>
      </c>
      <c r="D73" s="65">
        <v>124</v>
      </c>
      <c r="E73" s="65">
        <v>7</v>
      </c>
      <c r="F73" s="66">
        <v>4</v>
      </c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0"/>
        <v>30歳代</v>
      </c>
      <c r="C74" s="65">
        <v>215</v>
      </c>
      <c r="D74" s="65">
        <v>206</v>
      </c>
      <c r="E74" s="65">
        <v>5</v>
      </c>
      <c r="F74" s="66">
        <v>4</v>
      </c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0"/>
        <v>40歳代</v>
      </c>
      <c r="C75" s="65">
        <v>259</v>
      </c>
      <c r="D75" s="65">
        <v>240</v>
      </c>
      <c r="E75" s="65">
        <v>6</v>
      </c>
      <c r="F75" s="66">
        <v>13</v>
      </c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0"/>
        <v>50歳代</v>
      </c>
      <c r="C76" s="65">
        <v>218</v>
      </c>
      <c r="D76" s="65">
        <v>199</v>
      </c>
      <c r="E76" s="65">
        <v>3</v>
      </c>
      <c r="F76" s="66">
        <v>16</v>
      </c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0"/>
        <v>60～64歳</v>
      </c>
      <c r="C77" s="65">
        <v>119</v>
      </c>
      <c r="D77" s="65">
        <v>105</v>
      </c>
      <c r="E77" s="65">
        <v>1</v>
      </c>
      <c r="F77" s="66">
        <v>13</v>
      </c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0"/>
        <v>65～69歳</v>
      </c>
      <c r="C78" s="65">
        <v>154</v>
      </c>
      <c r="D78" s="65">
        <v>131</v>
      </c>
      <c r="E78" s="65">
        <v>2</v>
      </c>
      <c r="F78" s="66">
        <v>21</v>
      </c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0"/>
        <v>70～74歳</v>
      </c>
      <c r="C79" s="65">
        <v>102</v>
      </c>
      <c r="D79" s="65">
        <v>76</v>
      </c>
      <c r="E79" s="65">
        <v>0</v>
      </c>
      <c r="F79" s="66">
        <v>26</v>
      </c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thickBot="1">
      <c r="A80" s="138"/>
      <c r="B80" s="111" t="str">
        <f t="shared" si="0"/>
        <v>75歳以上</v>
      </c>
      <c r="C80" s="65">
        <v>127</v>
      </c>
      <c r="D80" s="65">
        <v>94</v>
      </c>
      <c r="E80" s="65">
        <v>0</v>
      </c>
      <c r="F80" s="66">
        <v>33</v>
      </c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0"/>
        <v>板橋地域(板橋・熊野・仲宿・仲町・富士見)</v>
      </c>
      <c r="C81" s="69">
        <v>331</v>
      </c>
      <c r="D81" s="69">
        <v>295</v>
      </c>
      <c r="E81" s="69">
        <v>12</v>
      </c>
      <c r="F81" s="70">
        <v>24</v>
      </c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0"/>
        <v>常盤台地域(大谷口・常盤台・桜川)</v>
      </c>
      <c r="C82" s="65">
        <v>200</v>
      </c>
      <c r="D82" s="65">
        <v>175</v>
      </c>
      <c r="E82" s="65">
        <v>3</v>
      </c>
      <c r="F82" s="66">
        <v>22</v>
      </c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0"/>
        <v>志村地域(清水・志村坂上・中台・前野)</v>
      </c>
      <c r="C83" s="65">
        <v>288</v>
      </c>
      <c r="D83" s="65">
        <v>258</v>
      </c>
      <c r="E83" s="65">
        <v>5</v>
      </c>
      <c r="F83" s="66">
        <v>25</v>
      </c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0"/>
        <v>赤塚地域(下赤塚・成増・徳丸)</v>
      </c>
      <c r="C84" s="65">
        <v>279</v>
      </c>
      <c r="D84" s="65">
        <v>243</v>
      </c>
      <c r="E84" s="65">
        <v>2</v>
      </c>
      <c r="F84" s="66">
        <v>34</v>
      </c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thickBot="1">
      <c r="A85" s="138"/>
      <c r="B85" s="111" t="str">
        <f t="shared" si="0"/>
        <v>高島平地域(蓮根・舟渡・高島平)</v>
      </c>
      <c r="C85" s="65">
        <v>243</v>
      </c>
      <c r="D85" s="65">
        <v>217</v>
      </c>
      <c r="E85" s="65">
        <v>2</v>
      </c>
      <c r="F85" s="66">
        <v>24</v>
      </c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0"/>
        <v>会社員・公務員</v>
      </c>
      <c r="C86" s="69">
        <v>500</v>
      </c>
      <c r="D86" s="69">
        <v>477</v>
      </c>
      <c r="E86" s="69">
        <v>10</v>
      </c>
      <c r="F86" s="70">
        <v>13</v>
      </c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0"/>
        <v>自営業・自由業</v>
      </c>
      <c r="C87" s="65">
        <v>85</v>
      </c>
      <c r="D87" s="65">
        <v>72</v>
      </c>
      <c r="E87" s="65">
        <v>0</v>
      </c>
      <c r="F87" s="66">
        <v>13</v>
      </c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0"/>
        <v>会社役員</v>
      </c>
      <c r="C88" s="65">
        <v>33</v>
      </c>
      <c r="D88" s="65">
        <v>29</v>
      </c>
      <c r="E88" s="65">
        <v>0</v>
      </c>
      <c r="F88" s="66">
        <v>4</v>
      </c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0"/>
        <v>主婦・主夫</v>
      </c>
      <c r="C89" s="65">
        <v>221</v>
      </c>
      <c r="D89" s="65">
        <v>190</v>
      </c>
      <c r="E89" s="65">
        <v>4</v>
      </c>
      <c r="F89" s="66">
        <v>27</v>
      </c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0"/>
        <v>学生</v>
      </c>
      <c r="C90" s="65">
        <v>33</v>
      </c>
      <c r="D90" s="65">
        <v>29</v>
      </c>
      <c r="E90" s="65">
        <v>3</v>
      </c>
      <c r="F90" s="66">
        <v>1</v>
      </c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0"/>
        <v>アルバイト・パート</v>
      </c>
      <c r="C91" s="65">
        <v>186</v>
      </c>
      <c r="D91" s="65">
        <v>159</v>
      </c>
      <c r="E91" s="65">
        <v>2</v>
      </c>
      <c r="F91" s="66">
        <v>25</v>
      </c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0"/>
        <v>無職</v>
      </c>
      <c r="C92" s="65">
        <v>217</v>
      </c>
      <c r="D92" s="65">
        <v>179</v>
      </c>
      <c r="E92" s="65">
        <v>4</v>
      </c>
      <c r="F92" s="66">
        <v>34</v>
      </c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thickBot="1">
      <c r="A93" s="138"/>
      <c r="B93" s="111" t="str">
        <f t="shared" si="0"/>
        <v>その他</v>
      </c>
      <c r="C93" s="65">
        <v>50</v>
      </c>
      <c r="D93" s="65">
        <v>38</v>
      </c>
      <c r="E93" s="65">
        <v>0</v>
      </c>
      <c r="F93" s="66">
        <v>12</v>
      </c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0"/>
        <v>単身世帯</v>
      </c>
      <c r="C94" s="69">
        <v>296</v>
      </c>
      <c r="D94" s="69">
        <v>264</v>
      </c>
      <c r="E94" s="69">
        <v>6</v>
      </c>
      <c r="F94" s="70">
        <v>26</v>
      </c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0"/>
        <v>夫婦のみ</v>
      </c>
      <c r="C95" s="65">
        <v>287</v>
      </c>
      <c r="D95" s="65">
        <v>248</v>
      </c>
      <c r="E95" s="65">
        <v>2</v>
      </c>
      <c r="F95" s="66">
        <v>37</v>
      </c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0"/>
        <v>二世代同居(子と同居)</v>
      </c>
      <c r="C96" s="65">
        <v>493</v>
      </c>
      <c r="D96" s="65">
        <v>437</v>
      </c>
      <c r="E96" s="65">
        <v>10</v>
      </c>
      <c r="F96" s="66">
        <v>46</v>
      </c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0"/>
        <v>二世代同居(親と同居)</v>
      </c>
      <c r="C97" s="65">
        <v>190</v>
      </c>
      <c r="D97" s="65">
        <v>178</v>
      </c>
      <c r="E97" s="65">
        <v>3</v>
      </c>
      <c r="F97" s="66">
        <v>9</v>
      </c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0"/>
        <v>三世代同居</v>
      </c>
      <c r="C98" s="65">
        <v>33</v>
      </c>
      <c r="D98" s="65">
        <v>29</v>
      </c>
      <c r="E98" s="65">
        <v>0</v>
      </c>
      <c r="F98" s="66">
        <v>4</v>
      </c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thickBot="1">
      <c r="A99" s="138"/>
      <c r="B99" s="111" t="str">
        <f t="shared" si="0"/>
        <v>その他</v>
      </c>
      <c r="C99" s="65">
        <v>41</v>
      </c>
      <c r="D99" s="65">
        <v>30</v>
      </c>
      <c r="E99" s="65">
        <v>3</v>
      </c>
      <c r="F99" s="66">
        <v>8</v>
      </c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0"/>
        <v>未就学児</v>
      </c>
      <c r="C100" s="69">
        <v>145</v>
      </c>
      <c r="D100" s="69">
        <v>137</v>
      </c>
      <c r="E100" s="69">
        <v>5</v>
      </c>
      <c r="F100" s="70">
        <v>3</v>
      </c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1">+B38</f>
        <v>小学生</v>
      </c>
      <c r="C101" s="65">
        <v>116</v>
      </c>
      <c r="D101" s="65">
        <v>106</v>
      </c>
      <c r="E101" s="65">
        <v>4</v>
      </c>
      <c r="F101" s="66">
        <v>6</v>
      </c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1"/>
        <v>中学生</v>
      </c>
      <c r="C102" s="65">
        <v>75</v>
      </c>
      <c r="D102" s="65">
        <v>65</v>
      </c>
      <c r="E102" s="65">
        <v>2</v>
      </c>
      <c r="F102" s="66">
        <v>8</v>
      </c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1"/>
        <v>65～74歳の家族</v>
      </c>
      <c r="C103" s="65">
        <v>203</v>
      </c>
      <c r="D103" s="65">
        <v>176</v>
      </c>
      <c r="E103" s="65">
        <v>3</v>
      </c>
      <c r="F103" s="66">
        <v>24</v>
      </c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1"/>
        <v>75歳以上の家族</v>
      </c>
      <c r="C104" s="65">
        <v>161</v>
      </c>
      <c r="D104" s="65">
        <v>137</v>
      </c>
      <c r="E104" s="65">
        <v>0</v>
      </c>
      <c r="F104" s="66">
        <v>24</v>
      </c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thickBot="1">
      <c r="A105" s="138"/>
      <c r="B105" s="111" t="str">
        <f t="shared" si="1"/>
        <v>1～5以外の家族と同居している</v>
      </c>
      <c r="C105" s="65">
        <v>710</v>
      </c>
      <c r="D105" s="65">
        <v>643</v>
      </c>
      <c r="E105" s="65">
        <v>10</v>
      </c>
      <c r="F105" s="66">
        <v>57</v>
      </c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1"/>
        <v>一戸建（持ち家）</v>
      </c>
      <c r="C106" s="69">
        <v>447</v>
      </c>
      <c r="D106" s="69">
        <v>386</v>
      </c>
      <c r="E106" s="69">
        <v>2</v>
      </c>
      <c r="F106" s="70">
        <v>59</v>
      </c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1"/>
        <v>一戸建（賃貸）</v>
      </c>
      <c r="C107" s="65">
        <v>25</v>
      </c>
      <c r="D107" s="65">
        <v>18</v>
      </c>
      <c r="E107" s="65">
        <v>3</v>
      </c>
      <c r="F107" s="66">
        <v>4</v>
      </c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1"/>
        <v>マンション（持ち家）</v>
      </c>
      <c r="C108" s="65">
        <v>389</v>
      </c>
      <c r="D108" s="65">
        <v>360</v>
      </c>
      <c r="E108" s="65">
        <v>3</v>
      </c>
      <c r="F108" s="66">
        <v>26</v>
      </c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1"/>
        <v>マンション・アパート（賃貸）</v>
      </c>
      <c r="C109" s="65">
        <v>340</v>
      </c>
      <c r="D109" s="65">
        <v>303</v>
      </c>
      <c r="E109" s="65">
        <v>10</v>
      </c>
      <c r="F109" s="66">
        <v>27</v>
      </c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1"/>
        <v>都市再生機構・公社住宅・　都営住宅・区営住宅</v>
      </c>
      <c r="C110" s="65">
        <v>101</v>
      </c>
      <c r="D110" s="65">
        <v>87</v>
      </c>
      <c r="E110" s="65">
        <v>3</v>
      </c>
      <c r="F110" s="66">
        <v>11</v>
      </c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1"/>
        <v>社宅・寮・間借り・住込み</v>
      </c>
      <c r="C111" s="65">
        <v>32</v>
      </c>
      <c r="D111" s="65">
        <v>28</v>
      </c>
      <c r="E111" s="65">
        <v>1</v>
      </c>
      <c r="F111" s="66">
        <v>3</v>
      </c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thickBot="1">
      <c r="A112" s="138"/>
      <c r="B112" s="111" t="str">
        <f t="shared" si="1"/>
        <v>その他（ケア付住宅など）</v>
      </c>
      <c r="C112" s="65">
        <v>6</v>
      </c>
      <c r="D112" s="65">
        <v>5</v>
      </c>
      <c r="E112" s="65">
        <v>1</v>
      </c>
      <c r="F112" s="66">
        <v>0</v>
      </c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1"/>
        <v>１年未満</v>
      </c>
      <c r="C113" s="69">
        <v>54</v>
      </c>
      <c r="D113" s="69">
        <v>49</v>
      </c>
      <c r="E113" s="69">
        <v>3</v>
      </c>
      <c r="F113" s="70">
        <v>2</v>
      </c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1"/>
        <v>１年以上５年未満</v>
      </c>
      <c r="C114" s="65">
        <v>168</v>
      </c>
      <c r="D114" s="65">
        <v>154</v>
      </c>
      <c r="E114" s="65">
        <v>8</v>
      </c>
      <c r="F114" s="66">
        <v>6</v>
      </c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1"/>
        <v>５年以上10年未満</v>
      </c>
      <c r="C115" s="65">
        <v>132</v>
      </c>
      <c r="D115" s="65">
        <v>124</v>
      </c>
      <c r="E115" s="65">
        <v>3</v>
      </c>
      <c r="F115" s="66">
        <v>5</v>
      </c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1"/>
        <v>10年以上20年未満</v>
      </c>
      <c r="C116" s="65">
        <v>238</v>
      </c>
      <c r="D116" s="65">
        <v>214</v>
      </c>
      <c r="E116" s="65">
        <v>6</v>
      </c>
      <c r="F116" s="66">
        <v>18</v>
      </c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1"/>
        <v>20年以上(次の「生まれたときから」を除く)</v>
      </c>
      <c r="C117" s="65">
        <v>522</v>
      </c>
      <c r="D117" s="65">
        <v>444</v>
      </c>
      <c r="E117" s="65">
        <v>3</v>
      </c>
      <c r="F117" s="66">
        <v>75</v>
      </c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thickBot="1">
      <c r="A118" s="138"/>
      <c r="B118" s="111" t="str">
        <f t="shared" si="1"/>
        <v>生まれたときから</v>
      </c>
      <c r="C118" s="65">
        <v>222</v>
      </c>
      <c r="D118" s="65">
        <v>200</v>
      </c>
      <c r="E118" s="65">
        <v>1</v>
      </c>
      <c r="F118" s="66">
        <v>21</v>
      </c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1"/>
        <v>東京23区内（板橋区を除く）</v>
      </c>
      <c r="C119" s="69">
        <v>519</v>
      </c>
      <c r="D119" s="69">
        <v>460</v>
      </c>
      <c r="E119" s="69">
        <v>9</v>
      </c>
      <c r="F119" s="70">
        <v>50</v>
      </c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1"/>
        <v>東京都内の他市町村</v>
      </c>
      <c r="C120" s="65">
        <v>71</v>
      </c>
      <c r="D120" s="65">
        <v>63</v>
      </c>
      <c r="E120" s="65">
        <v>0</v>
      </c>
      <c r="F120" s="66">
        <v>8</v>
      </c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1"/>
        <v>埼玉県内</v>
      </c>
      <c r="C121" s="65">
        <v>168</v>
      </c>
      <c r="D121" s="65">
        <v>149</v>
      </c>
      <c r="E121" s="65">
        <v>1</v>
      </c>
      <c r="F121" s="66">
        <v>18</v>
      </c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1"/>
        <v>千葉県・神奈川県内</v>
      </c>
      <c r="C122" s="65">
        <v>85</v>
      </c>
      <c r="D122" s="65">
        <v>78</v>
      </c>
      <c r="E122" s="65">
        <v>1</v>
      </c>
      <c r="F122" s="66">
        <v>6</v>
      </c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1"/>
        <v>その他（海外を含む）</v>
      </c>
      <c r="C123" s="65">
        <v>180</v>
      </c>
      <c r="D123" s="65">
        <v>163</v>
      </c>
      <c r="E123" s="65">
        <v>10</v>
      </c>
      <c r="F123" s="66">
        <v>7</v>
      </c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4:B4"/>
    <mergeCell ref="A5:B5"/>
    <mergeCell ref="A6:A8"/>
    <mergeCell ref="A9:A17"/>
    <mergeCell ref="A18:A22"/>
    <mergeCell ref="A23:A30"/>
    <mergeCell ref="A31:A36"/>
    <mergeCell ref="A37:A42"/>
    <mergeCell ref="A43:A49"/>
    <mergeCell ref="A50:A55"/>
    <mergeCell ref="A56:A60"/>
    <mergeCell ref="A100:A105"/>
    <mergeCell ref="A67:B67"/>
    <mergeCell ref="A119:A123"/>
    <mergeCell ref="A68:B68"/>
    <mergeCell ref="A69:A71"/>
    <mergeCell ref="A72:A80"/>
    <mergeCell ref="A81:A85"/>
    <mergeCell ref="A86:A93"/>
    <mergeCell ref="A94:A99"/>
    <mergeCell ref="A113:A118"/>
    <mergeCell ref="A106:A112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B123"/>
  <sheetViews>
    <sheetView zoomScaleNormal="100" zoomScaleSheetLayoutView="85" workbookViewId="0">
      <selection activeCell="D5" sqref="D5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28">
      <c r="A1" s="55"/>
      <c r="B1" s="55" t="s">
        <v>558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42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9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559</v>
      </c>
      <c r="E4" s="40" t="s">
        <v>217</v>
      </c>
      <c r="F4" s="40" t="s">
        <v>218</v>
      </c>
      <c r="G4" s="40" t="s">
        <v>219</v>
      </c>
      <c r="H4" s="40" t="s">
        <v>30</v>
      </c>
      <c r="I4" s="40" t="s">
        <v>220</v>
      </c>
      <c r="J4" s="41" t="s">
        <v>1</v>
      </c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5.8</v>
      </c>
      <c r="E5" s="45">
        <v>5.6</v>
      </c>
      <c r="F5" s="45">
        <v>2.1</v>
      </c>
      <c r="G5" s="45">
        <v>0.7</v>
      </c>
      <c r="H5" s="45">
        <v>0.7</v>
      </c>
      <c r="I5" s="45">
        <v>86</v>
      </c>
      <c r="J5" s="46">
        <v>1.6</v>
      </c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6.4</v>
      </c>
      <c r="E6" s="45">
        <v>5.4</v>
      </c>
      <c r="F6" s="45">
        <v>2.2999999999999998</v>
      </c>
      <c r="G6" s="45">
        <v>0.5</v>
      </c>
      <c r="H6" s="45">
        <v>0.5</v>
      </c>
      <c r="I6" s="45">
        <v>87.1</v>
      </c>
      <c r="J6" s="46">
        <v>0.9</v>
      </c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5.2</v>
      </c>
      <c r="E7" s="45">
        <v>5.8</v>
      </c>
      <c r="F7" s="45">
        <v>1.6</v>
      </c>
      <c r="G7" s="45">
        <v>0.7</v>
      </c>
      <c r="H7" s="45">
        <v>0.8</v>
      </c>
      <c r="I7" s="45">
        <v>85.9</v>
      </c>
      <c r="J7" s="46">
        <v>2.2000000000000002</v>
      </c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100</v>
      </c>
      <c r="D8" s="48">
        <v>0</v>
      </c>
      <c r="E8" s="48">
        <v>0</v>
      </c>
      <c r="F8" s="48">
        <v>0</v>
      </c>
      <c r="G8" s="48">
        <v>0</v>
      </c>
      <c r="H8" s="48">
        <v>0</v>
      </c>
      <c r="I8" s="48">
        <v>100</v>
      </c>
      <c r="J8" s="49">
        <v>0</v>
      </c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0</v>
      </c>
      <c r="E9" s="50">
        <v>0</v>
      </c>
      <c r="F9" s="50">
        <v>0</v>
      </c>
      <c r="G9" s="50">
        <v>0</v>
      </c>
      <c r="H9" s="50">
        <v>0</v>
      </c>
      <c r="I9" s="50">
        <v>100</v>
      </c>
      <c r="J9" s="51">
        <v>0</v>
      </c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3</v>
      </c>
      <c r="E10" s="45">
        <v>0</v>
      </c>
      <c r="F10" s="45">
        <v>0</v>
      </c>
      <c r="G10" s="45">
        <v>0.7</v>
      </c>
      <c r="H10" s="45">
        <v>0</v>
      </c>
      <c r="I10" s="45">
        <v>95.6</v>
      </c>
      <c r="J10" s="46">
        <v>0.7</v>
      </c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5.6</v>
      </c>
      <c r="E11" s="45">
        <v>2.8</v>
      </c>
      <c r="F11" s="45">
        <v>1.4</v>
      </c>
      <c r="G11" s="45">
        <v>0</v>
      </c>
      <c r="H11" s="45">
        <v>0.9</v>
      </c>
      <c r="I11" s="45">
        <v>90.7</v>
      </c>
      <c r="J11" s="46">
        <v>0.5</v>
      </c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6.9</v>
      </c>
      <c r="E12" s="45">
        <v>5.8</v>
      </c>
      <c r="F12" s="45">
        <v>2.7</v>
      </c>
      <c r="G12" s="45">
        <v>1.9</v>
      </c>
      <c r="H12" s="45">
        <v>0.4</v>
      </c>
      <c r="I12" s="45">
        <v>87.6</v>
      </c>
      <c r="J12" s="46">
        <v>0</v>
      </c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4.5999999999999996</v>
      </c>
      <c r="E13" s="45">
        <v>5.5</v>
      </c>
      <c r="F13" s="45">
        <v>0.5</v>
      </c>
      <c r="G13" s="45">
        <v>0.5</v>
      </c>
      <c r="H13" s="45">
        <v>0.5</v>
      </c>
      <c r="I13" s="45">
        <v>89</v>
      </c>
      <c r="J13" s="46">
        <v>0</v>
      </c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4.2</v>
      </c>
      <c r="E14" s="45">
        <v>8.4</v>
      </c>
      <c r="F14" s="45">
        <v>2.5</v>
      </c>
      <c r="G14" s="45">
        <v>0</v>
      </c>
      <c r="H14" s="45">
        <v>2.5</v>
      </c>
      <c r="I14" s="45">
        <v>84.9</v>
      </c>
      <c r="J14" s="46">
        <v>0</v>
      </c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6.5</v>
      </c>
      <c r="E15" s="45">
        <v>5.8</v>
      </c>
      <c r="F15" s="45">
        <v>3.2</v>
      </c>
      <c r="G15" s="45">
        <v>0.6</v>
      </c>
      <c r="H15" s="45">
        <v>0.6</v>
      </c>
      <c r="I15" s="45">
        <v>83.8</v>
      </c>
      <c r="J15" s="46">
        <v>3.9</v>
      </c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6.9</v>
      </c>
      <c r="E16" s="45">
        <v>11.8</v>
      </c>
      <c r="F16" s="45">
        <v>2</v>
      </c>
      <c r="G16" s="45">
        <v>0</v>
      </c>
      <c r="H16" s="45">
        <v>1</v>
      </c>
      <c r="I16" s="45">
        <v>74.5</v>
      </c>
      <c r="J16" s="46">
        <v>4.9000000000000004</v>
      </c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9.4</v>
      </c>
      <c r="E17" s="45">
        <v>9.4</v>
      </c>
      <c r="F17" s="45">
        <v>4.7</v>
      </c>
      <c r="G17" s="45">
        <v>0.8</v>
      </c>
      <c r="H17" s="45">
        <v>0</v>
      </c>
      <c r="I17" s="45">
        <v>71.7</v>
      </c>
      <c r="J17" s="46">
        <v>7.1</v>
      </c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3.6</v>
      </c>
      <c r="E18" s="50">
        <v>3.9</v>
      </c>
      <c r="F18" s="50">
        <v>1.2</v>
      </c>
      <c r="G18" s="50">
        <v>0.3</v>
      </c>
      <c r="H18" s="50">
        <v>0.9</v>
      </c>
      <c r="I18" s="50">
        <v>89.4</v>
      </c>
      <c r="J18" s="51">
        <v>1.5</v>
      </c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1.5</v>
      </c>
      <c r="E19" s="45">
        <v>1.5</v>
      </c>
      <c r="F19" s="45">
        <v>0.5</v>
      </c>
      <c r="G19" s="45">
        <v>0</v>
      </c>
      <c r="H19" s="45">
        <v>0</v>
      </c>
      <c r="I19" s="45">
        <v>96</v>
      </c>
      <c r="J19" s="46">
        <v>0.5</v>
      </c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2.8</v>
      </c>
      <c r="E20" s="45">
        <v>5.9</v>
      </c>
      <c r="F20" s="45">
        <v>2.1</v>
      </c>
      <c r="G20" s="45">
        <v>0</v>
      </c>
      <c r="H20" s="45">
        <v>0.7</v>
      </c>
      <c r="I20" s="45">
        <v>88.2</v>
      </c>
      <c r="J20" s="46">
        <v>2.1</v>
      </c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15.4</v>
      </c>
      <c r="E21" s="45">
        <v>12.5</v>
      </c>
      <c r="F21" s="45">
        <v>4.7</v>
      </c>
      <c r="G21" s="45">
        <v>2.2000000000000002</v>
      </c>
      <c r="H21" s="45">
        <v>0.4</v>
      </c>
      <c r="I21" s="45">
        <v>71.7</v>
      </c>
      <c r="J21" s="46">
        <v>1.4</v>
      </c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4.9000000000000004</v>
      </c>
      <c r="E22" s="45">
        <v>3.3</v>
      </c>
      <c r="F22" s="45">
        <v>1.2</v>
      </c>
      <c r="G22" s="45">
        <v>0.8</v>
      </c>
      <c r="H22" s="45">
        <v>1.2</v>
      </c>
      <c r="I22" s="45">
        <v>87.2</v>
      </c>
      <c r="J22" s="46">
        <v>2.5</v>
      </c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5.2</v>
      </c>
      <c r="E23" s="50">
        <v>4.4000000000000004</v>
      </c>
      <c r="F23" s="50">
        <v>1.2</v>
      </c>
      <c r="G23" s="50">
        <v>0.6</v>
      </c>
      <c r="H23" s="50">
        <v>0.6</v>
      </c>
      <c r="I23" s="50">
        <v>89.6</v>
      </c>
      <c r="J23" s="51">
        <v>0.6</v>
      </c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7.1</v>
      </c>
      <c r="E24" s="45">
        <v>9.4</v>
      </c>
      <c r="F24" s="45">
        <v>3.5</v>
      </c>
      <c r="G24" s="45">
        <v>0</v>
      </c>
      <c r="H24" s="45">
        <v>0</v>
      </c>
      <c r="I24" s="45">
        <v>83.5</v>
      </c>
      <c r="J24" s="46">
        <v>2.4</v>
      </c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3</v>
      </c>
      <c r="E25" s="45">
        <v>3</v>
      </c>
      <c r="F25" s="45">
        <v>0</v>
      </c>
      <c r="G25" s="45">
        <v>0</v>
      </c>
      <c r="H25" s="45">
        <v>3</v>
      </c>
      <c r="I25" s="45">
        <v>90.9</v>
      </c>
      <c r="J25" s="46">
        <v>0</v>
      </c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7.7</v>
      </c>
      <c r="E26" s="45">
        <v>4.5</v>
      </c>
      <c r="F26" s="45">
        <v>2.7</v>
      </c>
      <c r="G26" s="45">
        <v>1.4</v>
      </c>
      <c r="H26" s="45">
        <v>1.4</v>
      </c>
      <c r="I26" s="45">
        <v>84.2</v>
      </c>
      <c r="J26" s="46">
        <v>2.2999999999999998</v>
      </c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3</v>
      </c>
      <c r="E27" s="45">
        <v>0</v>
      </c>
      <c r="F27" s="45">
        <v>0</v>
      </c>
      <c r="G27" s="45">
        <v>0</v>
      </c>
      <c r="H27" s="45">
        <v>0</v>
      </c>
      <c r="I27" s="45">
        <v>97</v>
      </c>
      <c r="J27" s="46">
        <v>0</v>
      </c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4.8</v>
      </c>
      <c r="E28" s="45">
        <v>7</v>
      </c>
      <c r="F28" s="45">
        <v>1.1000000000000001</v>
      </c>
      <c r="G28" s="45">
        <v>0.5</v>
      </c>
      <c r="H28" s="45">
        <v>0</v>
      </c>
      <c r="I28" s="45">
        <v>85.5</v>
      </c>
      <c r="J28" s="46">
        <v>1.6</v>
      </c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6</v>
      </c>
      <c r="E29" s="45">
        <v>6.5</v>
      </c>
      <c r="F29" s="45">
        <v>3.7</v>
      </c>
      <c r="G29" s="45">
        <v>0.5</v>
      </c>
      <c r="H29" s="45">
        <v>0.9</v>
      </c>
      <c r="I29" s="45">
        <v>81.599999999999994</v>
      </c>
      <c r="J29" s="46">
        <v>3.7</v>
      </c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4</v>
      </c>
      <c r="E30" s="45">
        <v>8</v>
      </c>
      <c r="F30" s="45">
        <v>6</v>
      </c>
      <c r="G30" s="45">
        <v>2</v>
      </c>
      <c r="H30" s="45">
        <v>0</v>
      </c>
      <c r="I30" s="45">
        <v>78</v>
      </c>
      <c r="J30" s="46">
        <v>2</v>
      </c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2.7</v>
      </c>
      <c r="E31" s="50">
        <v>3</v>
      </c>
      <c r="F31" s="50">
        <v>1</v>
      </c>
      <c r="G31" s="50">
        <v>0</v>
      </c>
      <c r="H31" s="50">
        <v>1.4</v>
      </c>
      <c r="I31" s="50">
        <v>90.5</v>
      </c>
      <c r="J31" s="51">
        <v>2</v>
      </c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6.3</v>
      </c>
      <c r="E32" s="45">
        <v>7.3</v>
      </c>
      <c r="F32" s="45">
        <v>3.1</v>
      </c>
      <c r="G32" s="45">
        <v>0.3</v>
      </c>
      <c r="H32" s="45">
        <v>0.3</v>
      </c>
      <c r="I32" s="45">
        <v>83.6</v>
      </c>
      <c r="J32" s="46">
        <v>2.1</v>
      </c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7.9</v>
      </c>
      <c r="E33" s="45">
        <v>8.1</v>
      </c>
      <c r="F33" s="45">
        <v>2</v>
      </c>
      <c r="G33" s="45">
        <v>1.4</v>
      </c>
      <c r="H33" s="45">
        <v>0.8</v>
      </c>
      <c r="I33" s="45">
        <v>82.8</v>
      </c>
      <c r="J33" s="46">
        <v>1.4</v>
      </c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5.3</v>
      </c>
      <c r="E34" s="45">
        <v>2.6</v>
      </c>
      <c r="F34" s="45">
        <v>1.1000000000000001</v>
      </c>
      <c r="G34" s="45">
        <v>0.5</v>
      </c>
      <c r="H34" s="45">
        <v>0</v>
      </c>
      <c r="I34" s="45">
        <v>91.1</v>
      </c>
      <c r="J34" s="46">
        <v>0</v>
      </c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3</v>
      </c>
      <c r="E35" s="45">
        <v>3</v>
      </c>
      <c r="F35" s="45">
        <v>0</v>
      </c>
      <c r="G35" s="45">
        <v>0</v>
      </c>
      <c r="H35" s="45">
        <v>0</v>
      </c>
      <c r="I35" s="45">
        <v>93.9</v>
      </c>
      <c r="J35" s="46">
        <v>0</v>
      </c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4.9000000000000004</v>
      </c>
      <c r="E36" s="45">
        <v>0</v>
      </c>
      <c r="F36" s="45">
        <v>7.3</v>
      </c>
      <c r="G36" s="45">
        <v>0</v>
      </c>
      <c r="H36" s="45">
        <v>0</v>
      </c>
      <c r="I36" s="45">
        <v>82.9</v>
      </c>
      <c r="J36" s="46">
        <v>4.9000000000000004</v>
      </c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10.3</v>
      </c>
      <c r="E37" s="50">
        <v>8.3000000000000007</v>
      </c>
      <c r="F37" s="50">
        <v>6.2</v>
      </c>
      <c r="G37" s="50">
        <v>2.8</v>
      </c>
      <c r="H37" s="50">
        <v>0</v>
      </c>
      <c r="I37" s="50">
        <v>81.400000000000006</v>
      </c>
      <c r="J37" s="51">
        <v>0.7</v>
      </c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12.1</v>
      </c>
      <c r="E38" s="45">
        <v>7.8</v>
      </c>
      <c r="F38" s="45">
        <v>4.3</v>
      </c>
      <c r="G38" s="45">
        <v>4.3</v>
      </c>
      <c r="H38" s="45">
        <v>0.9</v>
      </c>
      <c r="I38" s="45">
        <v>81</v>
      </c>
      <c r="J38" s="46">
        <v>0</v>
      </c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9.3000000000000007</v>
      </c>
      <c r="E39" s="45">
        <v>4</v>
      </c>
      <c r="F39" s="45">
        <v>1.3</v>
      </c>
      <c r="G39" s="45">
        <v>1.3</v>
      </c>
      <c r="H39" s="45">
        <v>0</v>
      </c>
      <c r="I39" s="45">
        <v>88</v>
      </c>
      <c r="J39" s="46">
        <v>0</v>
      </c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5.4</v>
      </c>
      <c r="E40" s="45">
        <v>5.9</v>
      </c>
      <c r="F40" s="45">
        <v>2.5</v>
      </c>
      <c r="G40" s="45">
        <v>0.5</v>
      </c>
      <c r="H40" s="45">
        <v>0</v>
      </c>
      <c r="I40" s="45">
        <v>86.7</v>
      </c>
      <c r="J40" s="46">
        <v>1</v>
      </c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6.2</v>
      </c>
      <c r="E41" s="45">
        <v>5.6</v>
      </c>
      <c r="F41" s="45">
        <v>1.9</v>
      </c>
      <c r="G41" s="45">
        <v>0</v>
      </c>
      <c r="H41" s="45">
        <v>0</v>
      </c>
      <c r="I41" s="45">
        <v>83.2</v>
      </c>
      <c r="J41" s="46">
        <v>4.3</v>
      </c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6.9</v>
      </c>
      <c r="E42" s="45">
        <v>6.8</v>
      </c>
      <c r="F42" s="45">
        <v>2.1</v>
      </c>
      <c r="G42" s="45">
        <v>1</v>
      </c>
      <c r="H42" s="45">
        <v>0.6</v>
      </c>
      <c r="I42" s="45">
        <v>85.2</v>
      </c>
      <c r="J42" s="46">
        <v>0.8</v>
      </c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9.8000000000000007</v>
      </c>
      <c r="E43" s="50">
        <v>8.5</v>
      </c>
      <c r="F43" s="50">
        <v>3.4</v>
      </c>
      <c r="G43" s="50">
        <v>0.7</v>
      </c>
      <c r="H43" s="50">
        <v>0.7</v>
      </c>
      <c r="I43" s="50">
        <v>80.3</v>
      </c>
      <c r="J43" s="51">
        <v>1.6</v>
      </c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8</v>
      </c>
      <c r="E44" s="45">
        <v>4</v>
      </c>
      <c r="F44" s="45">
        <v>0</v>
      </c>
      <c r="G44" s="45">
        <v>0</v>
      </c>
      <c r="H44" s="45">
        <v>0</v>
      </c>
      <c r="I44" s="45">
        <v>88</v>
      </c>
      <c r="J44" s="46">
        <v>0</v>
      </c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4.4000000000000004</v>
      </c>
      <c r="E45" s="45">
        <v>5.0999999999999996</v>
      </c>
      <c r="F45" s="45">
        <v>1.8</v>
      </c>
      <c r="G45" s="45">
        <v>1</v>
      </c>
      <c r="H45" s="45">
        <v>0.3</v>
      </c>
      <c r="I45" s="45">
        <v>87.4</v>
      </c>
      <c r="J45" s="46">
        <v>1.8</v>
      </c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3.2</v>
      </c>
      <c r="E46" s="45">
        <v>3.5</v>
      </c>
      <c r="F46" s="45">
        <v>1.5</v>
      </c>
      <c r="G46" s="45">
        <v>0.3</v>
      </c>
      <c r="H46" s="45">
        <v>0.9</v>
      </c>
      <c r="I46" s="45">
        <v>90</v>
      </c>
      <c r="J46" s="46">
        <v>1.5</v>
      </c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4</v>
      </c>
      <c r="E47" s="45">
        <v>5</v>
      </c>
      <c r="F47" s="45">
        <v>0</v>
      </c>
      <c r="G47" s="45">
        <v>1</v>
      </c>
      <c r="H47" s="45">
        <v>2</v>
      </c>
      <c r="I47" s="45">
        <v>87.1</v>
      </c>
      <c r="J47" s="46">
        <v>3</v>
      </c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0</v>
      </c>
      <c r="E48" s="45">
        <v>0</v>
      </c>
      <c r="F48" s="45">
        <v>3.1</v>
      </c>
      <c r="G48" s="45">
        <v>0</v>
      </c>
      <c r="H48" s="45">
        <v>0</v>
      </c>
      <c r="I48" s="45">
        <v>96.9</v>
      </c>
      <c r="J48" s="46">
        <v>0</v>
      </c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100</v>
      </c>
      <c r="J49" s="46">
        <v>0</v>
      </c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1.9</v>
      </c>
      <c r="E50" s="50">
        <v>0</v>
      </c>
      <c r="F50" s="50">
        <v>0</v>
      </c>
      <c r="G50" s="50">
        <v>0</v>
      </c>
      <c r="H50" s="50">
        <v>0</v>
      </c>
      <c r="I50" s="50">
        <v>96.3</v>
      </c>
      <c r="J50" s="51">
        <v>1.9</v>
      </c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4.2</v>
      </c>
      <c r="E51" s="45">
        <v>1.8</v>
      </c>
      <c r="F51" s="45">
        <v>2.4</v>
      </c>
      <c r="G51" s="45">
        <v>0</v>
      </c>
      <c r="H51" s="45">
        <v>0</v>
      </c>
      <c r="I51" s="45">
        <v>91.7</v>
      </c>
      <c r="J51" s="46">
        <v>1.2</v>
      </c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6.1</v>
      </c>
      <c r="E52" s="45">
        <v>6.1</v>
      </c>
      <c r="F52" s="45">
        <v>0.8</v>
      </c>
      <c r="G52" s="45">
        <v>1.5</v>
      </c>
      <c r="H52" s="45">
        <v>1.5</v>
      </c>
      <c r="I52" s="45">
        <v>89.4</v>
      </c>
      <c r="J52" s="46">
        <v>0</v>
      </c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4.5999999999999996</v>
      </c>
      <c r="E53" s="45">
        <v>2.9</v>
      </c>
      <c r="F53" s="45">
        <v>1.7</v>
      </c>
      <c r="G53" s="45">
        <v>0.4</v>
      </c>
      <c r="H53" s="45">
        <v>0.4</v>
      </c>
      <c r="I53" s="45">
        <v>89.5</v>
      </c>
      <c r="J53" s="46">
        <v>2.1</v>
      </c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6.5</v>
      </c>
      <c r="E54" s="45">
        <v>9.4</v>
      </c>
      <c r="F54" s="45">
        <v>2.1</v>
      </c>
      <c r="G54" s="45">
        <v>0.8</v>
      </c>
      <c r="H54" s="45">
        <v>1.1000000000000001</v>
      </c>
      <c r="I54" s="45">
        <v>80.5</v>
      </c>
      <c r="J54" s="46">
        <v>2.2999999999999998</v>
      </c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7.2</v>
      </c>
      <c r="E55" s="45">
        <v>4.0999999999999996</v>
      </c>
      <c r="F55" s="45">
        <v>3.2</v>
      </c>
      <c r="G55" s="45">
        <v>0.9</v>
      </c>
      <c r="H55" s="45">
        <v>0</v>
      </c>
      <c r="I55" s="45">
        <v>86.9</v>
      </c>
      <c r="J55" s="46">
        <v>0.5</v>
      </c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5</v>
      </c>
      <c r="E56" s="50">
        <v>6.6</v>
      </c>
      <c r="F56" s="50">
        <v>1.7</v>
      </c>
      <c r="G56" s="50">
        <v>0.4</v>
      </c>
      <c r="H56" s="50">
        <v>1</v>
      </c>
      <c r="I56" s="50">
        <v>86.1</v>
      </c>
      <c r="J56" s="51">
        <v>1.3</v>
      </c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4.2</v>
      </c>
      <c r="E57" s="45">
        <v>4.2</v>
      </c>
      <c r="F57" s="45">
        <v>2.8</v>
      </c>
      <c r="G57" s="45">
        <v>0</v>
      </c>
      <c r="H57" s="45">
        <v>0</v>
      </c>
      <c r="I57" s="45">
        <v>85.9</v>
      </c>
      <c r="J57" s="46">
        <v>4.2</v>
      </c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7.1</v>
      </c>
      <c r="E58" s="45">
        <v>7.7</v>
      </c>
      <c r="F58" s="45">
        <v>1.2</v>
      </c>
      <c r="G58" s="45">
        <v>1.2</v>
      </c>
      <c r="H58" s="45">
        <v>0.6</v>
      </c>
      <c r="I58" s="45">
        <v>85.1</v>
      </c>
      <c r="J58" s="46">
        <v>1.8</v>
      </c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4.7</v>
      </c>
      <c r="E59" s="45">
        <v>4.7</v>
      </c>
      <c r="F59" s="45">
        <v>1.2</v>
      </c>
      <c r="G59" s="45">
        <v>1.2</v>
      </c>
      <c r="H59" s="45">
        <v>1.2</v>
      </c>
      <c r="I59" s="45">
        <v>91.8</v>
      </c>
      <c r="J59" s="46">
        <v>0</v>
      </c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5.6</v>
      </c>
      <c r="E60" s="45">
        <v>3.9</v>
      </c>
      <c r="F60" s="45">
        <v>2.2000000000000002</v>
      </c>
      <c r="G60" s="45">
        <v>1.1000000000000001</v>
      </c>
      <c r="H60" s="45">
        <v>0.6</v>
      </c>
      <c r="I60" s="45">
        <v>86.1</v>
      </c>
      <c r="J60" s="46">
        <v>1.7</v>
      </c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J67" si="0">+D4</f>
        <v>農業イベントに参加した</v>
      </c>
      <c r="E67" s="60" t="str">
        <f t="shared" si="0"/>
        <v>区内産農産物を消費した</v>
      </c>
      <c r="F67" s="60" t="str">
        <f t="shared" si="0"/>
        <v>区民農園を利用した</v>
      </c>
      <c r="G67" s="60" t="str">
        <f t="shared" si="0"/>
        <v>収穫体験に参加した</v>
      </c>
      <c r="H67" s="60" t="str">
        <f t="shared" si="0"/>
        <v>その他</v>
      </c>
      <c r="I67" s="61" t="str">
        <f t="shared" si="0"/>
        <v>いずれにも参加しなかった</v>
      </c>
      <c r="J67" s="62" t="str">
        <f t="shared" si="0"/>
        <v>無回答</v>
      </c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78</v>
      </c>
      <c r="E68" s="65">
        <v>76</v>
      </c>
      <c r="F68" s="65">
        <v>28</v>
      </c>
      <c r="G68" s="65">
        <v>9</v>
      </c>
      <c r="H68" s="65">
        <v>9</v>
      </c>
      <c r="I68" s="65">
        <v>1159</v>
      </c>
      <c r="J68" s="66">
        <v>22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1">+B6</f>
        <v>男性</v>
      </c>
      <c r="C69" s="65">
        <v>574</v>
      </c>
      <c r="D69" s="65">
        <v>37</v>
      </c>
      <c r="E69" s="65">
        <v>31</v>
      </c>
      <c r="F69" s="65">
        <v>13</v>
      </c>
      <c r="G69" s="65">
        <v>3</v>
      </c>
      <c r="H69" s="65">
        <v>3</v>
      </c>
      <c r="I69" s="65">
        <v>500</v>
      </c>
      <c r="J69" s="66">
        <v>5</v>
      </c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1"/>
        <v>女性</v>
      </c>
      <c r="C70" s="65">
        <v>743</v>
      </c>
      <c r="D70" s="65">
        <v>39</v>
      </c>
      <c r="E70" s="65">
        <v>43</v>
      </c>
      <c r="F70" s="65">
        <v>12</v>
      </c>
      <c r="G70" s="65">
        <v>5</v>
      </c>
      <c r="H70" s="65">
        <v>6</v>
      </c>
      <c r="I70" s="65">
        <v>638</v>
      </c>
      <c r="J70" s="66">
        <v>16</v>
      </c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1"/>
        <v>回答しない</v>
      </c>
      <c r="C71" s="67">
        <v>2</v>
      </c>
      <c r="D71" s="67">
        <v>0</v>
      </c>
      <c r="E71" s="67">
        <v>0</v>
      </c>
      <c r="F71" s="67">
        <v>0</v>
      </c>
      <c r="G71" s="67">
        <v>0</v>
      </c>
      <c r="H71" s="67">
        <v>0</v>
      </c>
      <c r="I71" s="67">
        <v>2</v>
      </c>
      <c r="J71" s="68">
        <v>0</v>
      </c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1"/>
        <v>10歳代</v>
      </c>
      <c r="C72" s="69">
        <v>11</v>
      </c>
      <c r="D72" s="69">
        <v>0</v>
      </c>
      <c r="E72" s="69">
        <v>0</v>
      </c>
      <c r="F72" s="69">
        <v>0</v>
      </c>
      <c r="G72" s="69">
        <v>0</v>
      </c>
      <c r="H72" s="69">
        <v>0</v>
      </c>
      <c r="I72" s="69">
        <v>11</v>
      </c>
      <c r="J72" s="70">
        <v>0</v>
      </c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1"/>
        <v>20歳代</v>
      </c>
      <c r="C73" s="65">
        <v>135</v>
      </c>
      <c r="D73" s="65">
        <v>4</v>
      </c>
      <c r="E73" s="65">
        <v>0</v>
      </c>
      <c r="F73" s="65">
        <v>0</v>
      </c>
      <c r="G73" s="65">
        <v>1</v>
      </c>
      <c r="H73" s="65">
        <v>0</v>
      </c>
      <c r="I73" s="65">
        <v>129</v>
      </c>
      <c r="J73" s="66">
        <v>1</v>
      </c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1"/>
        <v>30歳代</v>
      </c>
      <c r="C74" s="65">
        <v>215</v>
      </c>
      <c r="D74" s="65">
        <v>12</v>
      </c>
      <c r="E74" s="65">
        <v>6</v>
      </c>
      <c r="F74" s="65">
        <v>3</v>
      </c>
      <c r="G74" s="65">
        <v>0</v>
      </c>
      <c r="H74" s="65">
        <v>2</v>
      </c>
      <c r="I74" s="65">
        <v>195</v>
      </c>
      <c r="J74" s="66">
        <v>1</v>
      </c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1"/>
        <v>40歳代</v>
      </c>
      <c r="C75" s="65">
        <v>259</v>
      </c>
      <c r="D75" s="65">
        <v>18</v>
      </c>
      <c r="E75" s="65">
        <v>15</v>
      </c>
      <c r="F75" s="65">
        <v>7</v>
      </c>
      <c r="G75" s="65">
        <v>5</v>
      </c>
      <c r="H75" s="65">
        <v>1</v>
      </c>
      <c r="I75" s="65">
        <v>227</v>
      </c>
      <c r="J75" s="66">
        <v>0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1"/>
        <v>50歳代</v>
      </c>
      <c r="C76" s="65">
        <v>218</v>
      </c>
      <c r="D76" s="65">
        <v>10</v>
      </c>
      <c r="E76" s="65">
        <v>12</v>
      </c>
      <c r="F76" s="65">
        <v>1</v>
      </c>
      <c r="G76" s="65">
        <v>1</v>
      </c>
      <c r="H76" s="65">
        <v>1</v>
      </c>
      <c r="I76" s="65">
        <v>194</v>
      </c>
      <c r="J76" s="66">
        <v>0</v>
      </c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1"/>
        <v>60～64歳</v>
      </c>
      <c r="C77" s="65">
        <v>119</v>
      </c>
      <c r="D77" s="65">
        <v>5</v>
      </c>
      <c r="E77" s="65">
        <v>10</v>
      </c>
      <c r="F77" s="65">
        <v>3</v>
      </c>
      <c r="G77" s="65">
        <v>0</v>
      </c>
      <c r="H77" s="65">
        <v>3</v>
      </c>
      <c r="I77" s="65">
        <v>101</v>
      </c>
      <c r="J77" s="66">
        <v>0</v>
      </c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1"/>
        <v>65～69歳</v>
      </c>
      <c r="C78" s="65">
        <v>154</v>
      </c>
      <c r="D78" s="65">
        <v>10</v>
      </c>
      <c r="E78" s="65">
        <v>9</v>
      </c>
      <c r="F78" s="65">
        <v>5</v>
      </c>
      <c r="G78" s="65">
        <v>1</v>
      </c>
      <c r="H78" s="65">
        <v>1</v>
      </c>
      <c r="I78" s="65">
        <v>129</v>
      </c>
      <c r="J78" s="66">
        <v>6</v>
      </c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1"/>
        <v>70～74歳</v>
      </c>
      <c r="C79" s="65">
        <v>102</v>
      </c>
      <c r="D79" s="65">
        <v>7</v>
      </c>
      <c r="E79" s="65">
        <v>12</v>
      </c>
      <c r="F79" s="65">
        <v>2</v>
      </c>
      <c r="G79" s="65">
        <v>0</v>
      </c>
      <c r="H79" s="65">
        <v>1</v>
      </c>
      <c r="I79" s="65">
        <v>76</v>
      </c>
      <c r="J79" s="66">
        <v>5</v>
      </c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1"/>
        <v>75歳以上</v>
      </c>
      <c r="C80" s="65">
        <v>127</v>
      </c>
      <c r="D80" s="65">
        <v>12</v>
      </c>
      <c r="E80" s="65">
        <v>12</v>
      </c>
      <c r="F80" s="65">
        <v>6</v>
      </c>
      <c r="G80" s="65">
        <v>1</v>
      </c>
      <c r="H80" s="65">
        <v>0</v>
      </c>
      <c r="I80" s="65">
        <v>91</v>
      </c>
      <c r="J80" s="66">
        <v>9</v>
      </c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1"/>
        <v>板橋地域(板橋・熊野・仲宿・仲町・富士見)</v>
      </c>
      <c r="C81" s="69">
        <v>331</v>
      </c>
      <c r="D81" s="69">
        <v>12</v>
      </c>
      <c r="E81" s="69">
        <v>13</v>
      </c>
      <c r="F81" s="69">
        <v>4</v>
      </c>
      <c r="G81" s="69">
        <v>1</v>
      </c>
      <c r="H81" s="69">
        <v>3</v>
      </c>
      <c r="I81" s="69">
        <v>296</v>
      </c>
      <c r="J81" s="70">
        <v>5</v>
      </c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1"/>
        <v>常盤台地域(大谷口・常盤台・桜川)</v>
      </c>
      <c r="C82" s="65">
        <v>200</v>
      </c>
      <c r="D82" s="65">
        <v>3</v>
      </c>
      <c r="E82" s="65">
        <v>3</v>
      </c>
      <c r="F82" s="65">
        <v>1</v>
      </c>
      <c r="G82" s="65">
        <v>0</v>
      </c>
      <c r="H82" s="65">
        <v>0</v>
      </c>
      <c r="I82" s="65">
        <v>192</v>
      </c>
      <c r="J82" s="66">
        <v>1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1"/>
        <v>志村地域(清水・志村坂上・中台・前野)</v>
      </c>
      <c r="C83" s="65">
        <v>288</v>
      </c>
      <c r="D83" s="65">
        <v>8</v>
      </c>
      <c r="E83" s="65">
        <v>17</v>
      </c>
      <c r="F83" s="65">
        <v>6</v>
      </c>
      <c r="G83" s="65">
        <v>0</v>
      </c>
      <c r="H83" s="65">
        <v>2</v>
      </c>
      <c r="I83" s="65">
        <v>254</v>
      </c>
      <c r="J83" s="66">
        <v>6</v>
      </c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1"/>
        <v>赤塚地域(下赤塚・成増・徳丸)</v>
      </c>
      <c r="C84" s="65">
        <v>279</v>
      </c>
      <c r="D84" s="65">
        <v>43</v>
      </c>
      <c r="E84" s="65">
        <v>35</v>
      </c>
      <c r="F84" s="65">
        <v>13</v>
      </c>
      <c r="G84" s="65">
        <v>6</v>
      </c>
      <c r="H84" s="65">
        <v>1</v>
      </c>
      <c r="I84" s="65">
        <v>200</v>
      </c>
      <c r="J84" s="66">
        <v>4</v>
      </c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1"/>
        <v>高島平地域(蓮根・舟渡・高島平)</v>
      </c>
      <c r="C85" s="65">
        <v>243</v>
      </c>
      <c r="D85" s="65">
        <v>12</v>
      </c>
      <c r="E85" s="65">
        <v>8</v>
      </c>
      <c r="F85" s="65">
        <v>3</v>
      </c>
      <c r="G85" s="65">
        <v>2</v>
      </c>
      <c r="H85" s="65">
        <v>3</v>
      </c>
      <c r="I85" s="65">
        <v>212</v>
      </c>
      <c r="J85" s="66">
        <v>6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1"/>
        <v>会社員・公務員</v>
      </c>
      <c r="C86" s="69">
        <v>500</v>
      </c>
      <c r="D86" s="69">
        <v>26</v>
      </c>
      <c r="E86" s="69">
        <v>22</v>
      </c>
      <c r="F86" s="69">
        <v>6</v>
      </c>
      <c r="G86" s="69">
        <v>3</v>
      </c>
      <c r="H86" s="69">
        <v>3</v>
      </c>
      <c r="I86" s="69">
        <v>448</v>
      </c>
      <c r="J86" s="70">
        <v>3</v>
      </c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1"/>
        <v>自営業・自由業</v>
      </c>
      <c r="C87" s="65">
        <v>85</v>
      </c>
      <c r="D87" s="65">
        <v>6</v>
      </c>
      <c r="E87" s="65">
        <v>8</v>
      </c>
      <c r="F87" s="65">
        <v>3</v>
      </c>
      <c r="G87" s="65">
        <v>0</v>
      </c>
      <c r="H87" s="65">
        <v>0</v>
      </c>
      <c r="I87" s="65">
        <v>71</v>
      </c>
      <c r="J87" s="66">
        <v>2</v>
      </c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1"/>
        <v>会社役員</v>
      </c>
      <c r="C88" s="65">
        <v>33</v>
      </c>
      <c r="D88" s="65">
        <v>1</v>
      </c>
      <c r="E88" s="65">
        <v>1</v>
      </c>
      <c r="F88" s="65">
        <v>0</v>
      </c>
      <c r="G88" s="65">
        <v>0</v>
      </c>
      <c r="H88" s="65">
        <v>1</v>
      </c>
      <c r="I88" s="65">
        <v>30</v>
      </c>
      <c r="J88" s="66">
        <v>0</v>
      </c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1"/>
        <v>主婦・主夫</v>
      </c>
      <c r="C89" s="65">
        <v>221</v>
      </c>
      <c r="D89" s="65">
        <v>17</v>
      </c>
      <c r="E89" s="65">
        <v>10</v>
      </c>
      <c r="F89" s="65">
        <v>6</v>
      </c>
      <c r="G89" s="65">
        <v>3</v>
      </c>
      <c r="H89" s="65">
        <v>3</v>
      </c>
      <c r="I89" s="65">
        <v>186</v>
      </c>
      <c r="J89" s="66">
        <v>5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1"/>
        <v>学生</v>
      </c>
      <c r="C90" s="65">
        <v>33</v>
      </c>
      <c r="D90" s="65">
        <v>1</v>
      </c>
      <c r="E90" s="65">
        <v>0</v>
      </c>
      <c r="F90" s="65">
        <v>0</v>
      </c>
      <c r="G90" s="65">
        <v>0</v>
      </c>
      <c r="H90" s="65">
        <v>0</v>
      </c>
      <c r="I90" s="65">
        <v>32</v>
      </c>
      <c r="J90" s="66">
        <v>0</v>
      </c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1"/>
        <v>アルバイト・パート</v>
      </c>
      <c r="C91" s="65">
        <v>186</v>
      </c>
      <c r="D91" s="65">
        <v>9</v>
      </c>
      <c r="E91" s="65">
        <v>13</v>
      </c>
      <c r="F91" s="65">
        <v>2</v>
      </c>
      <c r="G91" s="65">
        <v>1</v>
      </c>
      <c r="H91" s="65">
        <v>0</v>
      </c>
      <c r="I91" s="65">
        <v>159</v>
      </c>
      <c r="J91" s="66">
        <v>3</v>
      </c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1"/>
        <v>無職</v>
      </c>
      <c r="C92" s="65">
        <v>217</v>
      </c>
      <c r="D92" s="65">
        <v>13</v>
      </c>
      <c r="E92" s="65">
        <v>14</v>
      </c>
      <c r="F92" s="65">
        <v>8</v>
      </c>
      <c r="G92" s="65">
        <v>1</v>
      </c>
      <c r="H92" s="65">
        <v>2</v>
      </c>
      <c r="I92" s="65">
        <v>177</v>
      </c>
      <c r="J92" s="66">
        <v>8</v>
      </c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1"/>
        <v>その他</v>
      </c>
      <c r="C93" s="65">
        <v>50</v>
      </c>
      <c r="D93" s="65">
        <v>2</v>
      </c>
      <c r="E93" s="65">
        <v>4</v>
      </c>
      <c r="F93" s="65">
        <v>3</v>
      </c>
      <c r="G93" s="65">
        <v>1</v>
      </c>
      <c r="H93" s="65">
        <v>0</v>
      </c>
      <c r="I93" s="65">
        <v>39</v>
      </c>
      <c r="J93" s="66">
        <v>1</v>
      </c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1"/>
        <v>単身世帯</v>
      </c>
      <c r="C94" s="69">
        <v>296</v>
      </c>
      <c r="D94" s="69">
        <v>8</v>
      </c>
      <c r="E94" s="69">
        <v>9</v>
      </c>
      <c r="F94" s="69">
        <v>3</v>
      </c>
      <c r="G94" s="69">
        <v>0</v>
      </c>
      <c r="H94" s="69">
        <v>4</v>
      </c>
      <c r="I94" s="69">
        <v>268</v>
      </c>
      <c r="J94" s="70">
        <v>6</v>
      </c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1"/>
        <v>夫婦のみ</v>
      </c>
      <c r="C95" s="65">
        <v>287</v>
      </c>
      <c r="D95" s="65">
        <v>18</v>
      </c>
      <c r="E95" s="65">
        <v>21</v>
      </c>
      <c r="F95" s="65">
        <v>9</v>
      </c>
      <c r="G95" s="65">
        <v>1</v>
      </c>
      <c r="H95" s="65">
        <v>1</v>
      </c>
      <c r="I95" s="65">
        <v>240</v>
      </c>
      <c r="J95" s="66">
        <v>6</v>
      </c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1"/>
        <v>二世代同居(子と同居)</v>
      </c>
      <c r="C96" s="65">
        <v>493</v>
      </c>
      <c r="D96" s="65">
        <v>39</v>
      </c>
      <c r="E96" s="65">
        <v>40</v>
      </c>
      <c r="F96" s="65">
        <v>10</v>
      </c>
      <c r="G96" s="65">
        <v>7</v>
      </c>
      <c r="H96" s="65">
        <v>4</v>
      </c>
      <c r="I96" s="65">
        <v>408</v>
      </c>
      <c r="J96" s="66">
        <v>7</v>
      </c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1"/>
        <v>二世代同居(親と同居)</v>
      </c>
      <c r="C97" s="65">
        <v>190</v>
      </c>
      <c r="D97" s="65">
        <v>10</v>
      </c>
      <c r="E97" s="65">
        <v>5</v>
      </c>
      <c r="F97" s="65">
        <v>2</v>
      </c>
      <c r="G97" s="65">
        <v>1</v>
      </c>
      <c r="H97" s="65">
        <v>0</v>
      </c>
      <c r="I97" s="65">
        <v>173</v>
      </c>
      <c r="J97" s="66">
        <v>0</v>
      </c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1"/>
        <v>三世代同居</v>
      </c>
      <c r="C98" s="65">
        <v>33</v>
      </c>
      <c r="D98" s="65">
        <v>1</v>
      </c>
      <c r="E98" s="65">
        <v>1</v>
      </c>
      <c r="F98" s="65">
        <v>0</v>
      </c>
      <c r="G98" s="65">
        <v>0</v>
      </c>
      <c r="H98" s="65">
        <v>0</v>
      </c>
      <c r="I98" s="65">
        <v>31</v>
      </c>
      <c r="J98" s="66">
        <v>0</v>
      </c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1"/>
        <v>その他</v>
      </c>
      <c r="C99" s="65">
        <v>41</v>
      </c>
      <c r="D99" s="65">
        <v>2</v>
      </c>
      <c r="E99" s="65">
        <v>0</v>
      </c>
      <c r="F99" s="65">
        <v>3</v>
      </c>
      <c r="G99" s="65">
        <v>0</v>
      </c>
      <c r="H99" s="65">
        <v>0</v>
      </c>
      <c r="I99" s="65">
        <v>34</v>
      </c>
      <c r="J99" s="66">
        <v>2</v>
      </c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1"/>
        <v>未就学児</v>
      </c>
      <c r="C100" s="69">
        <v>145</v>
      </c>
      <c r="D100" s="69">
        <v>15</v>
      </c>
      <c r="E100" s="69">
        <v>12</v>
      </c>
      <c r="F100" s="69">
        <v>9</v>
      </c>
      <c r="G100" s="69">
        <v>4</v>
      </c>
      <c r="H100" s="69">
        <v>0</v>
      </c>
      <c r="I100" s="69">
        <v>118</v>
      </c>
      <c r="J100" s="70">
        <v>1</v>
      </c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2">+B38</f>
        <v>小学生</v>
      </c>
      <c r="C101" s="65">
        <v>116</v>
      </c>
      <c r="D101" s="65">
        <v>14</v>
      </c>
      <c r="E101" s="65">
        <v>9</v>
      </c>
      <c r="F101" s="65">
        <v>5</v>
      </c>
      <c r="G101" s="65">
        <v>5</v>
      </c>
      <c r="H101" s="65">
        <v>1</v>
      </c>
      <c r="I101" s="65">
        <v>94</v>
      </c>
      <c r="J101" s="66">
        <v>0</v>
      </c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2"/>
        <v>中学生</v>
      </c>
      <c r="C102" s="65">
        <v>75</v>
      </c>
      <c r="D102" s="65">
        <v>7</v>
      </c>
      <c r="E102" s="65">
        <v>3</v>
      </c>
      <c r="F102" s="65">
        <v>1</v>
      </c>
      <c r="G102" s="65">
        <v>1</v>
      </c>
      <c r="H102" s="65">
        <v>0</v>
      </c>
      <c r="I102" s="65">
        <v>66</v>
      </c>
      <c r="J102" s="66">
        <v>0</v>
      </c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2"/>
        <v>65～74歳の家族</v>
      </c>
      <c r="C103" s="65">
        <v>203</v>
      </c>
      <c r="D103" s="65">
        <v>11</v>
      </c>
      <c r="E103" s="65">
        <v>12</v>
      </c>
      <c r="F103" s="65">
        <v>5</v>
      </c>
      <c r="G103" s="65">
        <v>1</v>
      </c>
      <c r="H103" s="65">
        <v>0</v>
      </c>
      <c r="I103" s="65">
        <v>176</v>
      </c>
      <c r="J103" s="66">
        <v>2</v>
      </c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2"/>
        <v>75歳以上の家族</v>
      </c>
      <c r="C104" s="65">
        <v>161</v>
      </c>
      <c r="D104" s="65">
        <v>10</v>
      </c>
      <c r="E104" s="65">
        <v>9</v>
      </c>
      <c r="F104" s="65">
        <v>3</v>
      </c>
      <c r="G104" s="65">
        <v>0</v>
      </c>
      <c r="H104" s="65">
        <v>0</v>
      </c>
      <c r="I104" s="65">
        <v>134</v>
      </c>
      <c r="J104" s="66">
        <v>7</v>
      </c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2"/>
        <v>1～5以外の家族と同居している</v>
      </c>
      <c r="C105" s="65">
        <v>710</v>
      </c>
      <c r="D105" s="65">
        <v>49</v>
      </c>
      <c r="E105" s="65">
        <v>48</v>
      </c>
      <c r="F105" s="65">
        <v>15</v>
      </c>
      <c r="G105" s="65">
        <v>7</v>
      </c>
      <c r="H105" s="65">
        <v>4</v>
      </c>
      <c r="I105" s="65">
        <v>605</v>
      </c>
      <c r="J105" s="66">
        <v>6</v>
      </c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2"/>
        <v>一戸建（持ち家）</v>
      </c>
      <c r="C106" s="69">
        <v>447</v>
      </c>
      <c r="D106" s="69">
        <v>44</v>
      </c>
      <c r="E106" s="69">
        <v>38</v>
      </c>
      <c r="F106" s="69">
        <v>15</v>
      </c>
      <c r="G106" s="69">
        <v>3</v>
      </c>
      <c r="H106" s="69">
        <v>3</v>
      </c>
      <c r="I106" s="69">
        <v>359</v>
      </c>
      <c r="J106" s="70">
        <v>7</v>
      </c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2"/>
        <v>一戸建（賃貸）</v>
      </c>
      <c r="C107" s="65">
        <v>25</v>
      </c>
      <c r="D107" s="65">
        <v>2</v>
      </c>
      <c r="E107" s="65">
        <v>1</v>
      </c>
      <c r="F107" s="65">
        <v>0</v>
      </c>
      <c r="G107" s="65">
        <v>0</v>
      </c>
      <c r="H107" s="65">
        <v>0</v>
      </c>
      <c r="I107" s="65">
        <v>22</v>
      </c>
      <c r="J107" s="66">
        <v>0</v>
      </c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2"/>
        <v>マンション（持ち家）</v>
      </c>
      <c r="C108" s="65">
        <v>389</v>
      </c>
      <c r="D108" s="65">
        <v>17</v>
      </c>
      <c r="E108" s="65">
        <v>20</v>
      </c>
      <c r="F108" s="65">
        <v>7</v>
      </c>
      <c r="G108" s="65">
        <v>4</v>
      </c>
      <c r="H108" s="65">
        <v>1</v>
      </c>
      <c r="I108" s="65">
        <v>340</v>
      </c>
      <c r="J108" s="66">
        <v>7</v>
      </c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2"/>
        <v>マンション・アパート（賃貸）</v>
      </c>
      <c r="C109" s="65">
        <v>340</v>
      </c>
      <c r="D109" s="65">
        <v>11</v>
      </c>
      <c r="E109" s="65">
        <v>12</v>
      </c>
      <c r="F109" s="65">
        <v>5</v>
      </c>
      <c r="G109" s="65">
        <v>1</v>
      </c>
      <c r="H109" s="65">
        <v>3</v>
      </c>
      <c r="I109" s="65">
        <v>306</v>
      </c>
      <c r="J109" s="66">
        <v>5</v>
      </c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2"/>
        <v>都市再生機構・公社住宅・　都営住宅・区営住宅</v>
      </c>
      <c r="C110" s="65">
        <v>101</v>
      </c>
      <c r="D110" s="65">
        <v>4</v>
      </c>
      <c r="E110" s="65">
        <v>5</v>
      </c>
      <c r="F110" s="65">
        <v>0</v>
      </c>
      <c r="G110" s="65">
        <v>1</v>
      </c>
      <c r="H110" s="65">
        <v>2</v>
      </c>
      <c r="I110" s="65">
        <v>88</v>
      </c>
      <c r="J110" s="66">
        <v>3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2"/>
        <v>社宅・寮・間借り・住込み</v>
      </c>
      <c r="C111" s="65">
        <v>32</v>
      </c>
      <c r="D111" s="65">
        <v>0</v>
      </c>
      <c r="E111" s="65">
        <v>0</v>
      </c>
      <c r="F111" s="65">
        <v>1</v>
      </c>
      <c r="G111" s="65">
        <v>0</v>
      </c>
      <c r="H111" s="65">
        <v>0</v>
      </c>
      <c r="I111" s="65">
        <v>31</v>
      </c>
      <c r="J111" s="66">
        <v>0</v>
      </c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2"/>
        <v>その他（ケア付住宅など）</v>
      </c>
      <c r="C112" s="65">
        <v>6</v>
      </c>
      <c r="D112" s="65">
        <v>0</v>
      </c>
      <c r="E112" s="65">
        <v>0</v>
      </c>
      <c r="F112" s="65">
        <v>0</v>
      </c>
      <c r="G112" s="65">
        <v>0</v>
      </c>
      <c r="H112" s="65">
        <v>0</v>
      </c>
      <c r="I112" s="65">
        <v>6</v>
      </c>
      <c r="J112" s="66">
        <v>0</v>
      </c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2"/>
        <v>１年未満</v>
      </c>
      <c r="C113" s="69">
        <v>54</v>
      </c>
      <c r="D113" s="69">
        <v>1</v>
      </c>
      <c r="E113" s="69">
        <v>0</v>
      </c>
      <c r="F113" s="69">
        <v>0</v>
      </c>
      <c r="G113" s="69">
        <v>0</v>
      </c>
      <c r="H113" s="69">
        <v>0</v>
      </c>
      <c r="I113" s="69">
        <v>52</v>
      </c>
      <c r="J113" s="70">
        <v>1</v>
      </c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2"/>
        <v>１年以上５年未満</v>
      </c>
      <c r="C114" s="65">
        <v>168</v>
      </c>
      <c r="D114" s="65">
        <v>7</v>
      </c>
      <c r="E114" s="65">
        <v>3</v>
      </c>
      <c r="F114" s="65">
        <v>4</v>
      </c>
      <c r="G114" s="65">
        <v>0</v>
      </c>
      <c r="H114" s="65">
        <v>0</v>
      </c>
      <c r="I114" s="65">
        <v>154</v>
      </c>
      <c r="J114" s="66">
        <v>2</v>
      </c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2"/>
        <v>５年以上10年未満</v>
      </c>
      <c r="C115" s="65">
        <v>132</v>
      </c>
      <c r="D115" s="65">
        <v>8</v>
      </c>
      <c r="E115" s="65">
        <v>8</v>
      </c>
      <c r="F115" s="65">
        <v>1</v>
      </c>
      <c r="G115" s="65">
        <v>2</v>
      </c>
      <c r="H115" s="65">
        <v>2</v>
      </c>
      <c r="I115" s="65">
        <v>118</v>
      </c>
      <c r="J115" s="66">
        <v>0</v>
      </c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2"/>
        <v>10年以上20年未満</v>
      </c>
      <c r="C116" s="65">
        <v>238</v>
      </c>
      <c r="D116" s="65">
        <v>11</v>
      </c>
      <c r="E116" s="65">
        <v>7</v>
      </c>
      <c r="F116" s="65">
        <v>4</v>
      </c>
      <c r="G116" s="65">
        <v>1</v>
      </c>
      <c r="H116" s="65">
        <v>1</v>
      </c>
      <c r="I116" s="65">
        <v>213</v>
      </c>
      <c r="J116" s="66">
        <v>5</v>
      </c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2"/>
        <v>20年以上(次の「生まれたときから」を除く)</v>
      </c>
      <c r="C117" s="65">
        <v>522</v>
      </c>
      <c r="D117" s="65">
        <v>34</v>
      </c>
      <c r="E117" s="65">
        <v>49</v>
      </c>
      <c r="F117" s="65">
        <v>11</v>
      </c>
      <c r="G117" s="65">
        <v>4</v>
      </c>
      <c r="H117" s="65">
        <v>6</v>
      </c>
      <c r="I117" s="65">
        <v>420</v>
      </c>
      <c r="J117" s="66">
        <v>12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2"/>
        <v>生まれたときから</v>
      </c>
      <c r="C118" s="65">
        <v>222</v>
      </c>
      <c r="D118" s="65">
        <v>16</v>
      </c>
      <c r="E118" s="65">
        <v>9</v>
      </c>
      <c r="F118" s="65">
        <v>7</v>
      </c>
      <c r="G118" s="65">
        <v>2</v>
      </c>
      <c r="H118" s="65">
        <v>0</v>
      </c>
      <c r="I118" s="65">
        <v>193</v>
      </c>
      <c r="J118" s="66">
        <v>1</v>
      </c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2"/>
        <v>東京23区内（板橋区を除く）</v>
      </c>
      <c r="C119" s="69">
        <v>519</v>
      </c>
      <c r="D119" s="69">
        <v>26</v>
      </c>
      <c r="E119" s="69">
        <v>34</v>
      </c>
      <c r="F119" s="69">
        <v>9</v>
      </c>
      <c r="G119" s="69">
        <v>2</v>
      </c>
      <c r="H119" s="69">
        <v>5</v>
      </c>
      <c r="I119" s="69">
        <v>447</v>
      </c>
      <c r="J119" s="70">
        <v>7</v>
      </c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2"/>
        <v>東京都内の他市町村</v>
      </c>
      <c r="C120" s="65">
        <v>71</v>
      </c>
      <c r="D120" s="65">
        <v>3</v>
      </c>
      <c r="E120" s="65">
        <v>3</v>
      </c>
      <c r="F120" s="65">
        <v>2</v>
      </c>
      <c r="G120" s="65">
        <v>0</v>
      </c>
      <c r="H120" s="65">
        <v>0</v>
      </c>
      <c r="I120" s="65">
        <v>61</v>
      </c>
      <c r="J120" s="66">
        <v>3</v>
      </c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2"/>
        <v>埼玉県内</v>
      </c>
      <c r="C121" s="65">
        <v>168</v>
      </c>
      <c r="D121" s="65">
        <v>12</v>
      </c>
      <c r="E121" s="65">
        <v>13</v>
      </c>
      <c r="F121" s="65">
        <v>2</v>
      </c>
      <c r="G121" s="65">
        <v>2</v>
      </c>
      <c r="H121" s="65">
        <v>1</v>
      </c>
      <c r="I121" s="65">
        <v>143</v>
      </c>
      <c r="J121" s="66">
        <v>3</v>
      </c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2"/>
        <v>千葉県・神奈川県内</v>
      </c>
      <c r="C122" s="65">
        <v>85</v>
      </c>
      <c r="D122" s="65">
        <v>4</v>
      </c>
      <c r="E122" s="65">
        <v>4</v>
      </c>
      <c r="F122" s="65">
        <v>1</v>
      </c>
      <c r="G122" s="65">
        <v>1</v>
      </c>
      <c r="H122" s="65">
        <v>1</v>
      </c>
      <c r="I122" s="65">
        <v>78</v>
      </c>
      <c r="J122" s="66">
        <v>0</v>
      </c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2"/>
        <v>その他（海外を含む）</v>
      </c>
      <c r="C123" s="65">
        <v>180</v>
      </c>
      <c r="D123" s="65">
        <v>10</v>
      </c>
      <c r="E123" s="65">
        <v>7</v>
      </c>
      <c r="F123" s="65">
        <v>4</v>
      </c>
      <c r="G123" s="65">
        <v>2</v>
      </c>
      <c r="H123" s="65">
        <v>1</v>
      </c>
      <c r="I123" s="65">
        <v>155</v>
      </c>
      <c r="J123" s="66">
        <v>3</v>
      </c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B123"/>
  <sheetViews>
    <sheetView zoomScaleNormal="100" zoomScaleSheetLayoutView="85" workbookViewId="0">
      <selection activeCell="B2" sqref="B2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0" width="9.140625" style="3"/>
    <col min="11" max="11" width="8.42578125" style="6" customWidth="1"/>
    <col min="12" max="16384" width="9.140625" style="3"/>
  </cols>
  <sheetData>
    <row r="1" spans="1:28">
      <c r="A1" s="55"/>
      <c r="B1" s="55" t="s">
        <v>560</v>
      </c>
      <c r="C1" s="54"/>
      <c r="D1" s="55"/>
      <c r="E1" s="55"/>
      <c r="F1" s="55"/>
      <c r="G1" s="55"/>
      <c r="H1" s="55"/>
      <c r="I1" s="55"/>
      <c r="J1" s="63"/>
      <c r="K1" s="55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/>
      <c r="C2" s="54"/>
      <c r="D2" s="55"/>
      <c r="E2" s="55"/>
      <c r="F2" s="55"/>
      <c r="G2" s="55"/>
      <c r="H2" s="55"/>
      <c r="I2" s="55"/>
      <c r="J2" s="63"/>
      <c r="K2" s="55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42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9"/>
      <c r="K3" s="98"/>
      <c r="L3" s="99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207</v>
      </c>
      <c r="E4" s="40" t="s">
        <v>208</v>
      </c>
      <c r="F4" s="40" t="s">
        <v>125</v>
      </c>
      <c r="G4" s="40" t="s">
        <v>209</v>
      </c>
      <c r="H4" s="40" t="s">
        <v>210</v>
      </c>
      <c r="I4" s="40" t="s">
        <v>127</v>
      </c>
      <c r="J4" s="41" t="s">
        <v>1</v>
      </c>
      <c r="K4" s="40" t="s">
        <v>504</v>
      </c>
      <c r="L4" s="41" t="s">
        <v>506</v>
      </c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11.1</v>
      </c>
      <c r="E5" s="45">
        <v>32.1</v>
      </c>
      <c r="F5" s="45">
        <v>16.5</v>
      </c>
      <c r="G5" s="45">
        <v>5.5</v>
      </c>
      <c r="H5" s="45">
        <v>4.3</v>
      </c>
      <c r="I5" s="45">
        <v>9.8000000000000007</v>
      </c>
      <c r="J5" s="46">
        <v>20.6</v>
      </c>
      <c r="K5" s="72">
        <f>SUM(D5:E5)</f>
        <v>43.2</v>
      </c>
      <c r="L5" s="73">
        <f>SUM(G5:H5)</f>
        <v>9.8000000000000007</v>
      </c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11.7</v>
      </c>
      <c r="E6" s="45">
        <v>34</v>
      </c>
      <c r="F6" s="45">
        <v>16.600000000000001</v>
      </c>
      <c r="G6" s="45">
        <v>5.0999999999999996</v>
      </c>
      <c r="H6" s="45">
        <v>4.2</v>
      </c>
      <c r="I6" s="45">
        <v>8.4</v>
      </c>
      <c r="J6" s="46">
        <v>20.2</v>
      </c>
      <c r="K6" s="72">
        <f t="shared" ref="K6:K60" si="0">SUM(D6:E6)</f>
        <v>45.7</v>
      </c>
      <c r="L6" s="73">
        <f t="shared" ref="L6:L60" si="1">SUM(G6:H6)</f>
        <v>9.3000000000000007</v>
      </c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11.2</v>
      </c>
      <c r="E7" s="45">
        <v>31.1</v>
      </c>
      <c r="F7" s="45">
        <v>16.7</v>
      </c>
      <c r="G7" s="45">
        <v>5.9</v>
      </c>
      <c r="H7" s="45">
        <v>4.4000000000000004</v>
      </c>
      <c r="I7" s="45">
        <v>11.2</v>
      </c>
      <c r="J7" s="46">
        <v>19.5</v>
      </c>
      <c r="K7" s="72">
        <f t="shared" si="0"/>
        <v>42.3</v>
      </c>
      <c r="L7" s="73">
        <f t="shared" si="1"/>
        <v>10.3</v>
      </c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100</v>
      </c>
      <c r="D8" s="48">
        <v>0</v>
      </c>
      <c r="E8" s="48">
        <v>50</v>
      </c>
      <c r="F8" s="48">
        <v>0</v>
      </c>
      <c r="G8" s="48">
        <v>0</v>
      </c>
      <c r="H8" s="48">
        <v>0</v>
      </c>
      <c r="I8" s="48">
        <v>50</v>
      </c>
      <c r="J8" s="49">
        <v>0</v>
      </c>
      <c r="K8" s="122">
        <f t="shared" si="0"/>
        <v>50</v>
      </c>
      <c r="L8" s="123">
        <f t="shared" si="1"/>
        <v>0</v>
      </c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9.1</v>
      </c>
      <c r="E9" s="50">
        <v>36.4</v>
      </c>
      <c r="F9" s="50">
        <v>36.4</v>
      </c>
      <c r="G9" s="50">
        <v>18.2</v>
      </c>
      <c r="H9" s="50">
        <v>0</v>
      </c>
      <c r="I9" s="50">
        <v>0</v>
      </c>
      <c r="J9" s="51">
        <v>0</v>
      </c>
      <c r="K9" s="120">
        <f t="shared" si="0"/>
        <v>45.5</v>
      </c>
      <c r="L9" s="121">
        <f t="shared" si="1"/>
        <v>18.2</v>
      </c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13.3</v>
      </c>
      <c r="E10" s="45">
        <v>29.6</v>
      </c>
      <c r="F10" s="45">
        <v>15.6</v>
      </c>
      <c r="G10" s="45">
        <v>5.9</v>
      </c>
      <c r="H10" s="45">
        <v>5.2</v>
      </c>
      <c r="I10" s="45">
        <v>24.4</v>
      </c>
      <c r="J10" s="46">
        <v>5.9</v>
      </c>
      <c r="K10" s="72">
        <f t="shared" si="0"/>
        <v>42.9</v>
      </c>
      <c r="L10" s="73">
        <f t="shared" si="1"/>
        <v>11.1</v>
      </c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12.1</v>
      </c>
      <c r="E11" s="45">
        <v>35.299999999999997</v>
      </c>
      <c r="F11" s="45">
        <v>19.5</v>
      </c>
      <c r="G11" s="45">
        <v>7</v>
      </c>
      <c r="H11" s="45">
        <v>6.5</v>
      </c>
      <c r="I11" s="45">
        <v>11.6</v>
      </c>
      <c r="J11" s="46">
        <v>7.9</v>
      </c>
      <c r="K11" s="72">
        <f t="shared" si="0"/>
        <v>47.4</v>
      </c>
      <c r="L11" s="73">
        <f t="shared" si="1"/>
        <v>13.5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13.1</v>
      </c>
      <c r="E12" s="45">
        <v>34.4</v>
      </c>
      <c r="F12" s="45">
        <v>21.2</v>
      </c>
      <c r="G12" s="45">
        <v>6.9</v>
      </c>
      <c r="H12" s="45">
        <v>6.6</v>
      </c>
      <c r="I12" s="45">
        <v>6.6</v>
      </c>
      <c r="J12" s="46">
        <v>11.2</v>
      </c>
      <c r="K12" s="72">
        <f t="shared" si="0"/>
        <v>47.5</v>
      </c>
      <c r="L12" s="73">
        <f t="shared" si="1"/>
        <v>13.5</v>
      </c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10.1</v>
      </c>
      <c r="E13" s="45">
        <v>33.9</v>
      </c>
      <c r="F13" s="45">
        <v>17.899999999999999</v>
      </c>
      <c r="G13" s="45">
        <v>5</v>
      </c>
      <c r="H13" s="45">
        <v>4.0999999999999996</v>
      </c>
      <c r="I13" s="45">
        <v>13.8</v>
      </c>
      <c r="J13" s="46">
        <v>15.1</v>
      </c>
      <c r="K13" s="72">
        <f t="shared" si="0"/>
        <v>44</v>
      </c>
      <c r="L13" s="73">
        <f t="shared" si="1"/>
        <v>9.1</v>
      </c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6.7</v>
      </c>
      <c r="E14" s="45">
        <v>37</v>
      </c>
      <c r="F14" s="45">
        <v>16.8</v>
      </c>
      <c r="G14" s="45">
        <v>5.9</v>
      </c>
      <c r="H14" s="45">
        <v>1.7</v>
      </c>
      <c r="I14" s="45">
        <v>5.9</v>
      </c>
      <c r="J14" s="46">
        <v>26.1</v>
      </c>
      <c r="K14" s="72">
        <f t="shared" si="0"/>
        <v>43.7</v>
      </c>
      <c r="L14" s="73">
        <f t="shared" si="1"/>
        <v>7.6</v>
      </c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13</v>
      </c>
      <c r="E15" s="45">
        <v>30.5</v>
      </c>
      <c r="F15" s="45">
        <v>11.7</v>
      </c>
      <c r="G15" s="45">
        <v>5.2</v>
      </c>
      <c r="H15" s="45">
        <v>2.6</v>
      </c>
      <c r="I15" s="45">
        <v>4.5</v>
      </c>
      <c r="J15" s="46">
        <v>32.5</v>
      </c>
      <c r="K15" s="72">
        <f t="shared" si="0"/>
        <v>43.5</v>
      </c>
      <c r="L15" s="73">
        <f t="shared" si="1"/>
        <v>7.8</v>
      </c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8.8000000000000007</v>
      </c>
      <c r="E16" s="45">
        <v>22.5</v>
      </c>
      <c r="F16" s="45">
        <v>13.7</v>
      </c>
      <c r="G16" s="45">
        <v>2.9</v>
      </c>
      <c r="H16" s="45">
        <v>3.9</v>
      </c>
      <c r="I16" s="45">
        <v>5.9</v>
      </c>
      <c r="J16" s="46">
        <v>42.2</v>
      </c>
      <c r="K16" s="72">
        <f t="shared" si="0"/>
        <v>31.3</v>
      </c>
      <c r="L16" s="73">
        <f t="shared" si="1"/>
        <v>6.8</v>
      </c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8.6999999999999993</v>
      </c>
      <c r="E17" s="45">
        <v>27.6</v>
      </c>
      <c r="F17" s="45">
        <v>6.3</v>
      </c>
      <c r="G17" s="45">
        <v>1.6</v>
      </c>
      <c r="H17" s="45">
        <v>0.8</v>
      </c>
      <c r="I17" s="45">
        <v>5.5</v>
      </c>
      <c r="J17" s="46">
        <v>49.6</v>
      </c>
      <c r="K17" s="122">
        <f t="shared" si="0"/>
        <v>36.299999999999997</v>
      </c>
      <c r="L17" s="123">
        <f t="shared" si="1"/>
        <v>2.4</v>
      </c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7.9</v>
      </c>
      <c r="E18" s="50">
        <v>25.7</v>
      </c>
      <c r="F18" s="50">
        <v>17.5</v>
      </c>
      <c r="G18" s="50">
        <v>8.1999999999999993</v>
      </c>
      <c r="H18" s="50">
        <v>5.0999999999999996</v>
      </c>
      <c r="I18" s="50">
        <v>10.9</v>
      </c>
      <c r="J18" s="51">
        <v>24.8</v>
      </c>
      <c r="K18" s="120">
        <f t="shared" si="0"/>
        <v>33.6</v>
      </c>
      <c r="L18" s="121">
        <f t="shared" si="1"/>
        <v>13.3</v>
      </c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13</v>
      </c>
      <c r="E19" s="45">
        <v>31</v>
      </c>
      <c r="F19" s="45">
        <v>16.5</v>
      </c>
      <c r="G19" s="45">
        <v>7</v>
      </c>
      <c r="H19" s="45">
        <v>3.5</v>
      </c>
      <c r="I19" s="45">
        <v>9</v>
      </c>
      <c r="J19" s="46">
        <v>20</v>
      </c>
      <c r="K19" s="72">
        <f t="shared" si="0"/>
        <v>44</v>
      </c>
      <c r="L19" s="73">
        <f t="shared" si="1"/>
        <v>10.5</v>
      </c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8.3000000000000007</v>
      </c>
      <c r="E20" s="45">
        <v>30.2</v>
      </c>
      <c r="F20" s="45">
        <v>21.2</v>
      </c>
      <c r="G20" s="45">
        <v>5.9</v>
      </c>
      <c r="H20" s="45">
        <v>6.3</v>
      </c>
      <c r="I20" s="45">
        <v>9.4</v>
      </c>
      <c r="J20" s="46">
        <v>18.8</v>
      </c>
      <c r="K20" s="72">
        <f t="shared" si="0"/>
        <v>38.5</v>
      </c>
      <c r="L20" s="73">
        <f t="shared" si="1"/>
        <v>12.2</v>
      </c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12.9</v>
      </c>
      <c r="E21" s="45">
        <v>35.5</v>
      </c>
      <c r="F21" s="45">
        <v>13.6</v>
      </c>
      <c r="G21" s="45">
        <v>3.2</v>
      </c>
      <c r="H21" s="45">
        <v>2.9</v>
      </c>
      <c r="I21" s="45">
        <v>12.2</v>
      </c>
      <c r="J21" s="46">
        <v>19.7</v>
      </c>
      <c r="K21" s="72">
        <f t="shared" si="0"/>
        <v>48.4</v>
      </c>
      <c r="L21" s="73">
        <f t="shared" si="1"/>
        <v>6.1</v>
      </c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15.6</v>
      </c>
      <c r="E22" s="45">
        <v>40.299999999999997</v>
      </c>
      <c r="F22" s="45">
        <v>12.3</v>
      </c>
      <c r="G22" s="45">
        <v>2.9</v>
      </c>
      <c r="H22" s="45">
        <v>3.3</v>
      </c>
      <c r="I22" s="45">
        <v>7</v>
      </c>
      <c r="J22" s="46">
        <v>18.5</v>
      </c>
      <c r="K22" s="122">
        <f t="shared" si="0"/>
        <v>55.9</v>
      </c>
      <c r="L22" s="123">
        <f t="shared" si="1"/>
        <v>6.2</v>
      </c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12.2</v>
      </c>
      <c r="E23" s="50">
        <v>33.799999999999997</v>
      </c>
      <c r="F23" s="50">
        <v>17.8</v>
      </c>
      <c r="G23" s="50">
        <v>7.2</v>
      </c>
      <c r="H23" s="50">
        <v>6</v>
      </c>
      <c r="I23" s="50">
        <v>11.4</v>
      </c>
      <c r="J23" s="51">
        <v>11.6</v>
      </c>
      <c r="K23" s="120">
        <f t="shared" si="0"/>
        <v>46</v>
      </c>
      <c r="L23" s="121">
        <f t="shared" si="1"/>
        <v>13.2</v>
      </c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5.9</v>
      </c>
      <c r="E24" s="45">
        <v>34.1</v>
      </c>
      <c r="F24" s="45">
        <v>21.2</v>
      </c>
      <c r="G24" s="45">
        <v>1.2</v>
      </c>
      <c r="H24" s="45">
        <v>4.7</v>
      </c>
      <c r="I24" s="45">
        <v>10.6</v>
      </c>
      <c r="J24" s="46">
        <v>22.4</v>
      </c>
      <c r="K24" s="72">
        <f t="shared" si="0"/>
        <v>40</v>
      </c>
      <c r="L24" s="73">
        <f t="shared" si="1"/>
        <v>5.9</v>
      </c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15.2</v>
      </c>
      <c r="E25" s="45">
        <v>54.5</v>
      </c>
      <c r="F25" s="45">
        <v>12.1</v>
      </c>
      <c r="G25" s="45">
        <v>0</v>
      </c>
      <c r="H25" s="45">
        <v>0</v>
      </c>
      <c r="I25" s="45">
        <v>0</v>
      </c>
      <c r="J25" s="46">
        <v>18.2</v>
      </c>
      <c r="K25" s="72">
        <f t="shared" si="0"/>
        <v>69.7</v>
      </c>
      <c r="L25" s="73">
        <f t="shared" si="1"/>
        <v>0</v>
      </c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12.2</v>
      </c>
      <c r="E26" s="45">
        <v>29.9</v>
      </c>
      <c r="F26" s="45">
        <v>16.3</v>
      </c>
      <c r="G26" s="45">
        <v>7.2</v>
      </c>
      <c r="H26" s="45">
        <v>5</v>
      </c>
      <c r="I26" s="45">
        <v>7.7</v>
      </c>
      <c r="J26" s="46">
        <v>21.7</v>
      </c>
      <c r="K26" s="72">
        <f t="shared" si="0"/>
        <v>42.1</v>
      </c>
      <c r="L26" s="73">
        <f t="shared" si="1"/>
        <v>12.2</v>
      </c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15.2</v>
      </c>
      <c r="E27" s="45">
        <v>33.299999999999997</v>
      </c>
      <c r="F27" s="45">
        <v>24.2</v>
      </c>
      <c r="G27" s="45">
        <v>6.1</v>
      </c>
      <c r="H27" s="45">
        <v>6.1</v>
      </c>
      <c r="I27" s="45">
        <v>12.1</v>
      </c>
      <c r="J27" s="46">
        <v>3</v>
      </c>
      <c r="K27" s="72">
        <f t="shared" si="0"/>
        <v>48.5</v>
      </c>
      <c r="L27" s="73">
        <f t="shared" si="1"/>
        <v>12.2</v>
      </c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11.3</v>
      </c>
      <c r="E28" s="45">
        <v>34.9</v>
      </c>
      <c r="F28" s="45">
        <v>18.8</v>
      </c>
      <c r="G28" s="45">
        <v>5.9</v>
      </c>
      <c r="H28" s="45">
        <v>3.2</v>
      </c>
      <c r="I28" s="45">
        <v>12.4</v>
      </c>
      <c r="J28" s="46">
        <v>13.4</v>
      </c>
      <c r="K28" s="72">
        <f t="shared" si="0"/>
        <v>46.2</v>
      </c>
      <c r="L28" s="73">
        <f t="shared" si="1"/>
        <v>9.1</v>
      </c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7.8</v>
      </c>
      <c r="E29" s="45">
        <v>26.3</v>
      </c>
      <c r="F29" s="45">
        <v>11.5</v>
      </c>
      <c r="G29" s="45">
        <v>3.7</v>
      </c>
      <c r="H29" s="45">
        <v>1.8</v>
      </c>
      <c r="I29" s="45">
        <v>7.4</v>
      </c>
      <c r="J29" s="46">
        <v>41.5</v>
      </c>
      <c r="K29" s="72">
        <f t="shared" si="0"/>
        <v>34.1</v>
      </c>
      <c r="L29" s="73">
        <f t="shared" si="1"/>
        <v>5.5</v>
      </c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10</v>
      </c>
      <c r="E30" s="45">
        <v>30</v>
      </c>
      <c r="F30" s="45">
        <v>8</v>
      </c>
      <c r="G30" s="45">
        <v>0</v>
      </c>
      <c r="H30" s="45">
        <v>2</v>
      </c>
      <c r="I30" s="45">
        <v>10</v>
      </c>
      <c r="J30" s="46">
        <v>40</v>
      </c>
      <c r="K30" s="122">
        <f t="shared" si="0"/>
        <v>40</v>
      </c>
      <c r="L30" s="123">
        <f t="shared" si="1"/>
        <v>2</v>
      </c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10.1</v>
      </c>
      <c r="E31" s="50">
        <v>26.7</v>
      </c>
      <c r="F31" s="50">
        <v>16.2</v>
      </c>
      <c r="G31" s="50">
        <v>5.4</v>
      </c>
      <c r="H31" s="50">
        <v>3</v>
      </c>
      <c r="I31" s="50">
        <v>14.5</v>
      </c>
      <c r="J31" s="51">
        <v>24</v>
      </c>
      <c r="K31" s="120">
        <f t="shared" si="0"/>
        <v>36.799999999999997</v>
      </c>
      <c r="L31" s="121">
        <f t="shared" si="1"/>
        <v>8.4</v>
      </c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9.8000000000000007</v>
      </c>
      <c r="E32" s="45">
        <v>33.799999999999997</v>
      </c>
      <c r="F32" s="45">
        <v>11.5</v>
      </c>
      <c r="G32" s="45">
        <v>2.8</v>
      </c>
      <c r="H32" s="45">
        <v>4.9000000000000004</v>
      </c>
      <c r="I32" s="45">
        <v>9.4</v>
      </c>
      <c r="J32" s="46">
        <v>27.9</v>
      </c>
      <c r="K32" s="72">
        <f t="shared" si="0"/>
        <v>43.6</v>
      </c>
      <c r="L32" s="73">
        <f t="shared" si="1"/>
        <v>7.7</v>
      </c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13</v>
      </c>
      <c r="E33" s="45">
        <v>33.700000000000003</v>
      </c>
      <c r="F33" s="45">
        <v>18.7</v>
      </c>
      <c r="G33" s="45">
        <v>6.9</v>
      </c>
      <c r="H33" s="45">
        <v>3.9</v>
      </c>
      <c r="I33" s="45">
        <v>7.3</v>
      </c>
      <c r="J33" s="46">
        <v>16.600000000000001</v>
      </c>
      <c r="K33" s="72">
        <f t="shared" si="0"/>
        <v>46.7</v>
      </c>
      <c r="L33" s="73">
        <f t="shared" si="1"/>
        <v>10.8</v>
      </c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11.6</v>
      </c>
      <c r="E34" s="45">
        <v>34.200000000000003</v>
      </c>
      <c r="F34" s="45">
        <v>18.899999999999999</v>
      </c>
      <c r="G34" s="45">
        <v>7.4</v>
      </c>
      <c r="H34" s="45">
        <v>7.4</v>
      </c>
      <c r="I34" s="45">
        <v>10.5</v>
      </c>
      <c r="J34" s="46">
        <v>10</v>
      </c>
      <c r="K34" s="72">
        <f t="shared" si="0"/>
        <v>45.8</v>
      </c>
      <c r="L34" s="73">
        <f t="shared" si="1"/>
        <v>14.8</v>
      </c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12.1</v>
      </c>
      <c r="E35" s="45">
        <v>39.4</v>
      </c>
      <c r="F35" s="45">
        <v>21.2</v>
      </c>
      <c r="G35" s="45">
        <v>6.1</v>
      </c>
      <c r="H35" s="45">
        <v>6.1</v>
      </c>
      <c r="I35" s="45">
        <v>6.1</v>
      </c>
      <c r="J35" s="46">
        <v>9.1</v>
      </c>
      <c r="K35" s="72">
        <f t="shared" si="0"/>
        <v>51.5</v>
      </c>
      <c r="L35" s="73">
        <f t="shared" si="1"/>
        <v>12.2</v>
      </c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4.9000000000000004</v>
      </c>
      <c r="E36" s="45">
        <v>26.8</v>
      </c>
      <c r="F36" s="45">
        <v>14.6</v>
      </c>
      <c r="G36" s="45">
        <v>0</v>
      </c>
      <c r="H36" s="45">
        <v>0</v>
      </c>
      <c r="I36" s="45">
        <v>9.8000000000000007</v>
      </c>
      <c r="J36" s="46">
        <v>43.9</v>
      </c>
      <c r="K36" s="122">
        <f t="shared" si="0"/>
        <v>31.7</v>
      </c>
      <c r="L36" s="123">
        <f t="shared" si="1"/>
        <v>0</v>
      </c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17.899999999999999</v>
      </c>
      <c r="E37" s="50">
        <v>35.9</v>
      </c>
      <c r="F37" s="50">
        <v>13.8</v>
      </c>
      <c r="G37" s="50">
        <v>6.2</v>
      </c>
      <c r="H37" s="50">
        <v>8.3000000000000007</v>
      </c>
      <c r="I37" s="50">
        <v>9</v>
      </c>
      <c r="J37" s="51">
        <v>9</v>
      </c>
      <c r="K37" s="120">
        <f t="shared" si="0"/>
        <v>53.8</v>
      </c>
      <c r="L37" s="121">
        <f t="shared" si="1"/>
        <v>14.5</v>
      </c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12.9</v>
      </c>
      <c r="E38" s="45">
        <v>37.9</v>
      </c>
      <c r="F38" s="45">
        <v>19.8</v>
      </c>
      <c r="G38" s="45">
        <v>9.5</v>
      </c>
      <c r="H38" s="45">
        <v>4.3</v>
      </c>
      <c r="I38" s="45">
        <v>4.3</v>
      </c>
      <c r="J38" s="46">
        <v>11.2</v>
      </c>
      <c r="K38" s="72">
        <f t="shared" si="0"/>
        <v>50.8</v>
      </c>
      <c r="L38" s="73">
        <f t="shared" si="1"/>
        <v>13.8</v>
      </c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18.7</v>
      </c>
      <c r="E39" s="45">
        <v>33.299999999999997</v>
      </c>
      <c r="F39" s="45">
        <v>25.3</v>
      </c>
      <c r="G39" s="45">
        <v>8</v>
      </c>
      <c r="H39" s="45">
        <v>4</v>
      </c>
      <c r="I39" s="45">
        <v>1.3</v>
      </c>
      <c r="J39" s="46">
        <v>9.3000000000000007</v>
      </c>
      <c r="K39" s="72">
        <f t="shared" si="0"/>
        <v>52</v>
      </c>
      <c r="L39" s="73">
        <f t="shared" si="1"/>
        <v>12</v>
      </c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11.8</v>
      </c>
      <c r="E40" s="45">
        <v>32.5</v>
      </c>
      <c r="F40" s="45">
        <v>13.8</v>
      </c>
      <c r="G40" s="45">
        <v>5.9</v>
      </c>
      <c r="H40" s="45">
        <v>2.5</v>
      </c>
      <c r="I40" s="45">
        <v>4.9000000000000004</v>
      </c>
      <c r="J40" s="46">
        <v>28.6</v>
      </c>
      <c r="K40" s="72">
        <f t="shared" si="0"/>
        <v>44.3</v>
      </c>
      <c r="L40" s="73">
        <f t="shared" si="1"/>
        <v>8.4</v>
      </c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10.6</v>
      </c>
      <c r="E41" s="45">
        <v>35.4</v>
      </c>
      <c r="F41" s="45">
        <v>14.9</v>
      </c>
      <c r="G41" s="45">
        <v>5</v>
      </c>
      <c r="H41" s="45">
        <v>5</v>
      </c>
      <c r="I41" s="45">
        <v>5</v>
      </c>
      <c r="J41" s="46">
        <v>24.2</v>
      </c>
      <c r="K41" s="72">
        <f t="shared" si="0"/>
        <v>46</v>
      </c>
      <c r="L41" s="73">
        <f t="shared" si="1"/>
        <v>10</v>
      </c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11</v>
      </c>
      <c r="E42" s="45">
        <v>35.200000000000003</v>
      </c>
      <c r="F42" s="45">
        <v>19.600000000000001</v>
      </c>
      <c r="G42" s="45">
        <v>5.6</v>
      </c>
      <c r="H42" s="45">
        <v>5.2</v>
      </c>
      <c r="I42" s="45">
        <v>9.9</v>
      </c>
      <c r="J42" s="46">
        <v>13.5</v>
      </c>
      <c r="K42" s="122">
        <f t="shared" si="0"/>
        <v>46.2</v>
      </c>
      <c r="L42" s="123">
        <f t="shared" si="1"/>
        <v>10.8</v>
      </c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11</v>
      </c>
      <c r="E43" s="50">
        <v>30.2</v>
      </c>
      <c r="F43" s="50">
        <v>18.100000000000001</v>
      </c>
      <c r="G43" s="50">
        <v>5.6</v>
      </c>
      <c r="H43" s="50">
        <v>5.4</v>
      </c>
      <c r="I43" s="50">
        <v>7.2</v>
      </c>
      <c r="J43" s="51">
        <v>22.6</v>
      </c>
      <c r="K43" s="120">
        <f t="shared" si="0"/>
        <v>41.2</v>
      </c>
      <c r="L43" s="121">
        <f t="shared" si="1"/>
        <v>11</v>
      </c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0</v>
      </c>
      <c r="E44" s="45">
        <v>56</v>
      </c>
      <c r="F44" s="45">
        <v>16</v>
      </c>
      <c r="G44" s="45">
        <v>4</v>
      </c>
      <c r="H44" s="45">
        <v>0</v>
      </c>
      <c r="I44" s="45">
        <v>0</v>
      </c>
      <c r="J44" s="46">
        <v>24</v>
      </c>
      <c r="K44" s="72">
        <f t="shared" si="0"/>
        <v>56</v>
      </c>
      <c r="L44" s="73">
        <f t="shared" si="1"/>
        <v>4</v>
      </c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11.3</v>
      </c>
      <c r="E45" s="45">
        <v>38.799999999999997</v>
      </c>
      <c r="F45" s="45">
        <v>15.2</v>
      </c>
      <c r="G45" s="45">
        <v>4.9000000000000004</v>
      </c>
      <c r="H45" s="45">
        <v>5.7</v>
      </c>
      <c r="I45" s="45">
        <v>8</v>
      </c>
      <c r="J45" s="46">
        <v>16.2</v>
      </c>
      <c r="K45" s="72">
        <f t="shared" si="0"/>
        <v>50.1</v>
      </c>
      <c r="L45" s="73">
        <f t="shared" si="1"/>
        <v>10.6</v>
      </c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11.5</v>
      </c>
      <c r="E46" s="45">
        <v>26.2</v>
      </c>
      <c r="F46" s="45">
        <v>17.399999999999999</v>
      </c>
      <c r="G46" s="45">
        <v>7.1</v>
      </c>
      <c r="H46" s="45">
        <v>2.6</v>
      </c>
      <c r="I46" s="45">
        <v>15.9</v>
      </c>
      <c r="J46" s="46">
        <v>19.399999999999999</v>
      </c>
      <c r="K46" s="72">
        <f t="shared" si="0"/>
        <v>37.700000000000003</v>
      </c>
      <c r="L46" s="73">
        <f t="shared" si="1"/>
        <v>9.6999999999999993</v>
      </c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10.9</v>
      </c>
      <c r="E47" s="45">
        <v>28.7</v>
      </c>
      <c r="F47" s="45">
        <v>15.8</v>
      </c>
      <c r="G47" s="45">
        <v>5</v>
      </c>
      <c r="H47" s="45">
        <v>2</v>
      </c>
      <c r="I47" s="45">
        <v>7.9</v>
      </c>
      <c r="J47" s="46">
        <v>29.7</v>
      </c>
      <c r="K47" s="72">
        <f t="shared" si="0"/>
        <v>39.6</v>
      </c>
      <c r="L47" s="73">
        <f t="shared" si="1"/>
        <v>7</v>
      </c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12.5</v>
      </c>
      <c r="E48" s="45">
        <v>40.6</v>
      </c>
      <c r="F48" s="45">
        <v>9.4</v>
      </c>
      <c r="G48" s="45">
        <v>0</v>
      </c>
      <c r="H48" s="45">
        <v>3.1</v>
      </c>
      <c r="I48" s="45">
        <v>18.8</v>
      </c>
      <c r="J48" s="46">
        <v>15.6</v>
      </c>
      <c r="K48" s="72">
        <f t="shared" si="0"/>
        <v>53.1</v>
      </c>
      <c r="L48" s="73">
        <f t="shared" si="1"/>
        <v>3.1</v>
      </c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16.7</v>
      </c>
      <c r="E49" s="45">
        <v>33.299999999999997</v>
      </c>
      <c r="F49" s="45">
        <v>0</v>
      </c>
      <c r="G49" s="45">
        <v>0</v>
      </c>
      <c r="H49" s="45">
        <v>0</v>
      </c>
      <c r="I49" s="45">
        <v>0</v>
      </c>
      <c r="J49" s="46">
        <v>50</v>
      </c>
      <c r="K49" s="122">
        <f t="shared" si="0"/>
        <v>50</v>
      </c>
      <c r="L49" s="123">
        <f t="shared" si="1"/>
        <v>0</v>
      </c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14.8</v>
      </c>
      <c r="E50" s="50">
        <v>31.5</v>
      </c>
      <c r="F50" s="50">
        <v>9.3000000000000007</v>
      </c>
      <c r="G50" s="50">
        <v>5.6</v>
      </c>
      <c r="H50" s="50">
        <v>3.7</v>
      </c>
      <c r="I50" s="50">
        <v>24.1</v>
      </c>
      <c r="J50" s="51">
        <v>11.1</v>
      </c>
      <c r="K50" s="120">
        <f t="shared" si="0"/>
        <v>46.3</v>
      </c>
      <c r="L50" s="121">
        <f t="shared" si="1"/>
        <v>9.3000000000000007</v>
      </c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11.9</v>
      </c>
      <c r="E51" s="45">
        <v>32.1</v>
      </c>
      <c r="F51" s="45">
        <v>17.3</v>
      </c>
      <c r="G51" s="45">
        <v>8.9</v>
      </c>
      <c r="H51" s="45">
        <v>4.2</v>
      </c>
      <c r="I51" s="45">
        <v>14.3</v>
      </c>
      <c r="J51" s="46">
        <v>11.3</v>
      </c>
      <c r="K51" s="72">
        <f t="shared" si="0"/>
        <v>44</v>
      </c>
      <c r="L51" s="73">
        <f t="shared" si="1"/>
        <v>13.1</v>
      </c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12.1</v>
      </c>
      <c r="E52" s="45">
        <v>31.8</v>
      </c>
      <c r="F52" s="45">
        <v>13.6</v>
      </c>
      <c r="G52" s="45">
        <v>9.1</v>
      </c>
      <c r="H52" s="45">
        <v>7.6</v>
      </c>
      <c r="I52" s="45">
        <v>9.1</v>
      </c>
      <c r="J52" s="46">
        <v>16.7</v>
      </c>
      <c r="K52" s="72">
        <f t="shared" si="0"/>
        <v>43.9</v>
      </c>
      <c r="L52" s="73">
        <f t="shared" si="1"/>
        <v>16.7</v>
      </c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9.6999999999999993</v>
      </c>
      <c r="E53" s="45">
        <v>26.9</v>
      </c>
      <c r="F53" s="45">
        <v>19.7</v>
      </c>
      <c r="G53" s="45">
        <v>6.7</v>
      </c>
      <c r="H53" s="45">
        <v>3.8</v>
      </c>
      <c r="I53" s="45">
        <v>10.5</v>
      </c>
      <c r="J53" s="46">
        <v>22.7</v>
      </c>
      <c r="K53" s="72">
        <f t="shared" si="0"/>
        <v>36.6</v>
      </c>
      <c r="L53" s="73">
        <f t="shared" si="1"/>
        <v>10.5</v>
      </c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10.9</v>
      </c>
      <c r="E54" s="45">
        <v>33.700000000000003</v>
      </c>
      <c r="F54" s="45">
        <v>14.9</v>
      </c>
      <c r="G54" s="45">
        <v>3.4</v>
      </c>
      <c r="H54" s="45">
        <v>3.4</v>
      </c>
      <c r="I54" s="45">
        <v>7.3</v>
      </c>
      <c r="J54" s="46">
        <v>26.2</v>
      </c>
      <c r="K54" s="72">
        <f t="shared" si="0"/>
        <v>44.6</v>
      </c>
      <c r="L54" s="73">
        <f t="shared" si="1"/>
        <v>6.8</v>
      </c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11.7</v>
      </c>
      <c r="E55" s="45">
        <v>34.200000000000003</v>
      </c>
      <c r="F55" s="45">
        <v>20.3</v>
      </c>
      <c r="G55" s="45">
        <v>4.5</v>
      </c>
      <c r="H55" s="45">
        <v>5.4</v>
      </c>
      <c r="I55" s="45">
        <v>9</v>
      </c>
      <c r="J55" s="46">
        <v>14.9</v>
      </c>
      <c r="K55" s="122">
        <f t="shared" si="0"/>
        <v>45.9</v>
      </c>
      <c r="L55" s="123">
        <f t="shared" si="1"/>
        <v>9.9</v>
      </c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10.8</v>
      </c>
      <c r="E56" s="50">
        <v>34.700000000000003</v>
      </c>
      <c r="F56" s="50">
        <v>16.600000000000001</v>
      </c>
      <c r="G56" s="50">
        <v>5.4</v>
      </c>
      <c r="H56" s="50">
        <v>3.5</v>
      </c>
      <c r="I56" s="50">
        <v>8.6999999999999993</v>
      </c>
      <c r="J56" s="51">
        <v>20.399999999999999</v>
      </c>
      <c r="K56" s="120">
        <f t="shared" si="0"/>
        <v>45.5</v>
      </c>
      <c r="L56" s="121">
        <f t="shared" si="1"/>
        <v>8.9</v>
      </c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9.9</v>
      </c>
      <c r="E57" s="45">
        <v>28.2</v>
      </c>
      <c r="F57" s="45">
        <v>14.1</v>
      </c>
      <c r="G57" s="45">
        <v>7</v>
      </c>
      <c r="H57" s="45">
        <v>4.2</v>
      </c>
      <c r="I57" s="45">
        <v>11.3</v>
      </c>
      <c r="J57" s="46">
        <v>25.4</v>
      </c>
      <c r="K57" s="72">
        <f t="shared" si="0"/>
        <v>38.1</v>
      </c>
      <c r="L57" s="73">
        <f t="shared" si="1"/>
        <v>11.2</v>
      </c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10.7</v>
      </c>
      <c r="E58" s="45">
        <v>28</v>
      </c>
      <c r="F58" s="45">
        <v>16.100000000000001</v>
      </c>
      <c r="G58" s="45">
        <v>6</v>
      </c>
      <c r="H58" s="45">
        <v>7.1</v>
      </c>
      <c r="I58" s="45">
        <v>10.7</v>
      </c>
      <c r="J58" s="46">
        <v>21.4</v>
      </c>
      <c r="K58" s="72">
        <f t="shared" si="0"/>
        <v>38.700000000000003</v>
      </c>
      <c r="L58" s="73">
        <f t="shared" si="1"/>
        <v>13.1</v>
      </c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16.5</v>
      </c>
      <c r="E59" s="45">
        <v>24.7</v>
      </c>
      <c r="F59" s="45">
        <v>12.9</v>
      </c>
      <c r="G59" s="45">
        <v>8.1999999999999993</v>
      </c>
      <c r="H59" s="45">
        <v>7.1</v>
      </c>
      <c r="I59" s="45">
        <v>11.8</v>
      </c>
      <c r="J59" s="46">
        <v>18.8</v>
      </c>
      <c r="K59" s="72">
        <f t="shared" si="0"/>
        <v>41.2</v>
      </c>
      <c r="L59" s="73">
        <f t="shared" si="1"/>
        <v>15.3</v>
      </c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11.7</v>
      </c>
      <c r="E60" s="45">
        <v>32.799999999999997</v>
      </c>
      <c r="F60" s="45">
        <v>15.6</v>
      </c>
      <c r="G60" s="45">
        <v>6.7</v>
      </c>
      <c r="H60" s="45">
        <v>2.8</v>
      </c>
      <c r="I60" s="45">
        <v>12.8</v>
      </c>
      <c r="J60" s="46">
        <v>17.8</v>
      </c>
      <c r="K60" s="72">
        <f t="shared" si="0"/>
        <v>44.5</v>
      </c>
      <c r="L60" s="73">
        <f t="shared" si="1"/>
        <v>9.5</v>
      </c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53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53"/>
      <c r="L62" s="116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55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55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55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6.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8"/>
      <c r="L66" s="56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L67" si="2">+D4</f>
        <v>満足</v>
      </c>
      <c r="E67" s="60" t="str">
        <f t="shared" si="2"/>
        <v>まあ満足</v>
      </c>
      <c r="F67" s="60" t="str">
        <f t="shared" si="2"/>
        <v>どちらともいえない</v>
      </c>
      <c r="G67" s="60" t="str">
        <f t="shared" si="2"/>
        <v>やや不満</v>
      </c>
      <c r="H67" s="60" t="str">
        <f t="shared" si="2"/>
        <v>不満</v>
      </c>
      <c r="I67" s="61" t="str">
        <f t="shared" si="2"/>
        <v>わからない</v>
      </c>
      <c r="J67" s="62" t="str">
        <f t="shared" si="2"/>
        <v>無回答</v>
      </c>
      <c r="K67" s="61" t="str">
        <f t="shared" si="2"/>
        <v>『満足』</v>
      </c>
      <c r="L67" s="62" t="str">
        <f t="shared" si="2"/>
        <v>『不満』</v>
      </c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150</v>
      </c>
      <c r="E68" s="65">
        <v>433</v>
      </c>
      <c r="F68" s="65">
        <v>222</v>
      </c>
      <c r="G68" s="65">
        <v>74</v>
      </c>
      <c r="H68" s="65">
        <v>58</v>
      </c>
      <c r="I68" s="65">
        <v>132</v>
      </c>
      <c r="J68" s="66">
        <v>278</v>
      </c>
      <c r="K68" s="118">
        <f>SUM(D68:E68)</f>
        <v>583</v>
      </c>
      <c r="L68" s="119">
        <f>SUM(G68:H68)</f>
        <v>132</v>
      </c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3">+B6</f>
        <v>男性</v>
      </c>
      <c r="C69" s="65">
        <v>574</v>
      </c>
      <c r="D69" s="65">
        <v>67</v>
      </c>
      <c r="E69" s="65">
        <v>195</v>
      </c>
      <c r="F69" s="65">
        <v>95</v>
      </c>
      <c r="G69" s="65">
        <v>29</v>
      </c>
      <c r="H69" s="65">
        <v>24</v>
      </c>
      <c r="I69" s="65">
        <v>48</v>
      </c>
      <c r="J69" s="66">
        <v>116</v>
      </c>
      <c r="K69" s="118">
        <f t="shared" ref="K69:K123" si="4">SUM(D69:E69)</f>
        <v>262</v>
      </c>
      <c r="L69" s="119">
        <f t="shared" ref="L69:L123" si="5">SUM(G69:H69)</f>
        <v>53</v>
      </c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3"/>
        <v>女性</v>
      </c>
      <c r="C70" s="65">
        <v>743</v>
      </c>
      <c r="D70" s="65">
        <v>83</v>
      </c>
      <c r="E70" s="65">
        <v>231</v>
      </c>
      <c r="F70" s="65">
        <v>124</v>
      </c>
      <c r="G70" s="65">
        <v>44</v>
      </c>
      <c r="H70" s="65">
        <v>33</v>
      </c>
      <c r="I70" s="65">
        <v>83</v>
      </c>
      <c r="J70" s="66">
        <v>145</v>
      </c>
      <c r="K70" s="118">
        <f t="shared" si="4"/>
        <v>314</v>
      </c>
      <c r="L70" s="119">
        <f t="shared" si="5"/>
        <v>77</v>
      </c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3"/>
        <v>回答しない</v>
      </c>
      <c r="C71" s="67">
        <v>2</v>
      </c>
      <c r="D71" s="67">
        <v>0</v>
      </c>
      <c r="E71" s="67">
        <v>1</v>
      </c>
      <c r="F71" s="67">
        <v>0</v>
      </c>
      <c r="G71" s="67">
        <v>0</v>
      </c>
      <c r="H71" s="67">
        <v>0</v>
      </c>
      <c r="I71" s="67">
        <v>1</v>
      </c>
      <c r="J71" s="68">
        <v>0</v>
      </c>
      <c r="K71" s="126">
        <f t="shared" si="4"/>
        <v>1</v>
      </c>
      <c r="L71" s="127">
        <f t="shared" si="5"/>
        <v>0</v>
      </c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3"/>
        <v>10歳代</v>
      </c>
      <c r="C72" s="69">
        <v>11</v>
      </c>
      <c r="D72" s="69">
        <v>1</v>
      </c>
      <c r="E72" s="69">
        <v>4</v>
      </c>
      <c r="F72" s="69">
        <v>4</v>
      </c>
      <c r="G72" s="69">
        <v>2</v>
      </c>
      <c r="H72" s="69">
        <v>0</v>
      </c>
      <c r="I72" s="69">
        <v>0</v>
      </c>
      <c r="J72" s="70">
        <v>0</v>
      </c>
      <c r="K72" s="124">
        <f t="shared" si="4"/>
        <v>5</v>
      </c>
      <c r="L72" s="125">
        <f t="shared" si="5"/>
        <v>2</v>
      </c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3"/>
        <v>20歳代</v>
      </c>
      <c r="C73" s="65">
        <v>135</v>
      </c>
      <c r="D73" s="65">
        <v>18</v>
      </c>
      <c r="E73" s="65">
        <v>40</v>
      </c>
      <c r="F73" s="65">
        <v>21</v>
      </c>
      <c r="G73" s="65">
        <v>8</v>
      </c>
      <c r="H73" s="65">
        <v>7</v>
      </c>
      <c r="I73" s="65">
        <v>33</v>
      </c>
      <c r="J73" s="66">
        <v>8</v>
      </c>
      <c r="K73" s="118">
        <f t="shared" si="4"/>
        <v>58</v>
      </c>
      <c r="L73" s="119">
        <f t="shared" si="5"/>
        <v>15</v>
      </c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3"/>
        <v>30歳代</v>
      </c>
      <c r="C74" s="65">
        <v>215</v>
      </c>
      <c r="D74" s="65">
        <v>26</v>
      </c>
      <c r="E74" s="65">
        <v>76</v>
      </c>
      <c r="F74" s="65">
        <v>42</v>
      </c>
      <c r="G74" s="65">
        <v>15</v>
      </c>
      <c r="H74" s="65">
        <v>14</v>
      </c>
      <c r="I74" s="65">
        <v>25</v>
      </c>
      <c r="J74" s="66">
        <v>17</v>
      </c>
      <c r="K74" s="118">
        <f t="shared" si="4"/>
        <v>102</v>
      </c>
      <c r="L74" s="119">
        <f t="shared" si="5"/>
        <v>29</v>
      </c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3"/>
        <v>40歳代</v>
      </c>
      <c r="C75" s="65">
        <v>259</v>
      </c>
      <c r="D75" s="65">
        <v>34</v>
      </c>
      <c r="E75" s="65">
        <v>89</v>
      </c>
      <c r="F75" s="65">
        <v>55</v>
      </c>
      <c r="G75" s="65">
        <v>18</v>
      </c>
      <c r="H75" s="65">
        <v>17</v>
      </c>
      <c r="I75" s="65">
        <v>17</v>
      </c>
      <c r="J75" s="66">
        <v>29</v>
      </c>
      <c r="K75" s="118">
        <f t="shared" si="4"/>
        <v>123</v>
      </c>
      <c r="L75" s="119">
        <f t="shared" si="5"/>
        <v>35</v>
      </c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3"/>
        <v>50歳代</v>
      </c>
      <c r="C76" s="65">
        <v>218</v>
      </c>
      <c r="D76" s="65">
        <v>22</v>
      </c>
      <c r="E76" s="65">
        <v>74</v>
      </c>
      <c r="F76" s="65">
        <v>39</v>
      </c>
      <c r="G76" s="65">
        <v>11</v>
      </c>
      <c r="H76" s="65">
        <v>9</v>
      </c>
      <c r="I76" s="65">
        <v>30</v>
      </c>
      <c r="J76" s="66">
        <v>33</v>
      </c>
      <c r="K76" s="118">
        <f t="shared" si="4"/>
        <v>96</v>
      </c>
      <c r="L76" s="119">
        <f t="shared" si="5"/>
        <v>20</v>
      </c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3"/>
        <v>60～64歳</v>
      </c>
      <c r="C77" s="65">
        <v>119</v>
      </c>
      <c r="D77" s="65">
        <v>8</v>
      </c>
      <c r="E77" s="65">
        <v>44</v>
      </c>
      <c r="F77" s="65">
        <v>20</v>
      </c>
      <c r="G77" s="65">
        <v>7</v>
      </c>
      <c r="H77" s="65">
        <v>2</v>
      </c>
      <c r="I77" s="65">
        <v>7</v>
      </c>
      <c r="J77" s="66">
        <v>31</v>
      </c>
      <c r="K77" s="118">
        <f t="shared" si="4"/>
        <v>52</v>
      </c>
      <c r="L77" s="119">
        <f t="shared" si="5"/>
        <v>9</v>
      </c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3"/>
        <v>65～69歳</v>
      </c>
      <c r="C78" s="65">
        <v>154</v>
      </c>
      <c r="D78" s="65">
        <v>20</v>
      </c>
      <c r="E78" s="65">
        <v>47</v>
      </c>
      <c r="F78" s="65">
        <v>18</v>
      </c>
      <c r="G78" s="65">
        <v>8</v>
      </c>
      <c r="H78" s="65">
        <v>4</v>
      </c>
      <c r="I78" s="65">
        <v>7</v>
      </c>
      <c r="J78" s="66">
        <v>50</v>
      </c>
      <c r="K78" s="118">
        <f t="shared" si="4"/>
        <v>67</v>
      </c>
      <c r="L78" s="119">
        <f t="shared" si="5"/>
        <v>12</v>
      </c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3"/>
        <v>70～74歳</v>
      </c>
      <c r="C79" s="65">
        <v>102</v>
      </c>
      <c r="D79" s="65">
        <v>9</v>
      </c>
      <c r="E79" s="65">
        <v>23</v>
      </c>
      <c r="F79" s="65">
        <v>14</v>
      </c>
      <c r="G79" s="65">
        <v>3</v>
      </c>
      <c r="H79" s="65">
        <v>4</v>
      </c>
      <c r="I79" s="65">
        <v>6</v>
      </c>
      <c r="J79" s="66">
        <v>43</v>
      </c>
      <c r="K79" s="118">
        <f t="shared" si="4"/>
        <v>32</v>
      </c>
      <c r="L79" s="119">
        <f t="shared" si="5"/>
        <v>7</v>
      </c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3"/>
        <v>75歳以上</v>
      </c>
      <c r="C80" s="65">
        <v>127</v>
      </c>
      <c r="D80" s="65">
        <v>11</v>
      </c>
      <c r="E80" s="65">
        <v>35</v>
      </c>
      <c r="F80" s="65">
        <v>8</v>
      </c>
      <c r="G80" s="65">
        <v>2</v>
      </c>
      <c r="H80" s="65">
        <v>1</v>
      </c>
      <c r="I80" s="65">
        <v>7</v>
      </c>
      <c r="J80" s="66">
        <v>63</v>
      </c>
      <c r="K80" s="126">
        <f t="shared" si="4"/>
        <v>46</v>
      </c>
      <c r="L80" s="127">
        <f t="shared" si="5"/>
        <v>3</v>
      </c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3"/>
        <v>板橋地域(板橋・熊野・仲宿・仲町・富士見)</v>
      </c>
      <c r="C81" s="69">
        <v>331</v>
      </c>
      <c r="D81" s="69">
        <v>26</v>
      </c>
      <c r="E81" s="69">
        <v>85</v>
      </c>
      <c r="F81" s="69">
        <v>58</v>
      </c>
      <c r="G81" s="69">
        <v>27</v>
      </c>
      <c r="H81" s="69">
        <v>17</v>
      </c>
      <c r="I81" s="69">
        <v>36</v>
      </c>
      <c r="J81" s="70">
        <v>82</v>
      </c>
      <c r="K81" s="124">
        <f t="shared" si="4"/>
        <v>111</v>
      </c>
      <c r="L81" s="125">
        <f t="shared" si="5"/>
        <v>44</v>
      </c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3"/>
        <v>常盤台地域(大谷口・常盤台・桜川)</v>
      </c>
      <c r="C82" s="65">
        <v>200</v>
      </c>
      <c r="D82" s="65">
        <v>26</v>
      </c>
      <c r="E82" s="65">
        <v>62</v>
      </c>
      <c r="F82" s="65">
        <v>33</v>
      </c>
      <c r="G82" s="65">
        <v>14</v>
      </c>
      <c r="H82" s="65">
        <v>7</v>
      </c>
      <c r="I82" s="65">
        <v>18</v>
      </c>
      <c r="J82" s="66">
        <v>40</v>
      </c>
      <c r="K82" s="118">
        <f t="shared" si="4"/>
        <v>88</v>
      </c>
      <c r="L82" s="119">
        <f t="shared" si="5"/>
        <v>21</v>
      </c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3"/>
        <v>志村地域(清水・志村坂上・中台・前野)</v>
      </c>
      <c r="C83" s="65">
        <v>288</v>
      </c>
      <c r="D83" s="65">
        <v>24</v>
      </c>
      <c r="E83" s="65">
        <v>87</v>
      </c>
      <c r="F83" s="65">
        <v>61</v>
      </c>
      <c r="G83" s="65">
        <v>17</v>
      </c>
      <c r="H83" s="65">
        <v>18</v>
      </c>
      <c r="I83" s="65">
        <v>27</v>
      </c>
      <c r="J83" s="66">
        <v>54</v>
      </c>
      <c r="K83" s="118">
        <f t="shared" si="4"/>
        <v>111</v>
      </c>
      <c r="L83" s="119">
        <f t="shared" si="5"/>
        <v>35</v>
      </c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3"/>
        <v>赤塚地域(下赤塚・成増・徳丸)</v>
      </c>
      <c r="C84" s="65">
        <v>279</v>
      </c>
      <c r="D84" s="65">
        <v>36</v>
      </c>
      <c r="E84" s="65">
        <v>99</v>
      </c>
      <c r="F84" s="65">
        <v>38</v>
      </c>
      <c r="G84" s="65">
        <v>9</v>
      </c>
      <c r="H84" s="65">
        <v>8</v>
      </c>
      <c r="I84" s="65">
        <v>34</v>
      </c>
      <c r="J84" s="66">
        <v>55</v>
      </c>
      <c r="K84" s="118">
        <f t="shared" si="4"/>
        <v>135</v>
      </c>
      <c r="L84" s="119">
        <f t="shared" si="5"/>
        <v>17</v>
      </c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3"/>
        <v>高島平地域(蓮根・舟渡・高島平)</v>
      </c>
      <c r="C85" s="65">
        <v>243</v>
      </c>
      <c r="D85" s="65">
        <v>38</v>
      </c>
      <c r="E85" s="65">
        <v>98</v>
      </c>
      <c r="F85" s="65">
        <v>30</v>
      </c>
      <c r="G85" s="65">
        <v>7</v>
      </c>
      <c r="H85" s="65">
        <v>8</v>
      </c>
      <c r="I85" s="65">
        <v>17</v>
      </c>
      <c r="J85" s="66">
        <v>45</v>
      </c>
      <c r="K85" s="126">
        <f t="shared" si="4"/>
        <v>136</v>
      </c>
      <c r="L85" s="127">
        <f t="shared" si="5"/>
        <v>15</v>
      </c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3"/>
        <v>会社員・公務員</v>
      </c>
      <c r="C86" s="69">
        <v>500</v>
      </c>
      <c r="D86" s="69">
        <v>61</v>
      </c>
      <c r="E86" s="69">
        <v>169</v>
      </c>
      <c r="F86" s="69">
        <v>89</v>
      </c>
      <c r="G86" s="69">
        <v>36</v>
      </c>
      <c r="H86" s="69">
        <v>30</v>
      </c>
      <c r="I86" s="69">
        <v>57</v>
      </c>
      <c r="J86" s="70">
        <v>58</v>
      </c>
      <c r="K86" s="124">
        <f t="shared" si="4"/>
        <v>230</v>
      </c>
      <c r="L86" s="125">
        <f t="shared" si="5"/>
        <v>66</v>
      </c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3"/>
        <v>自営業・自由業</v>
      </c>
      <c r="C87" s="65">
        <v>85</v>
      </c>
      <c r="D87" s="65">
        <v>5</v>
      </c>
      <c r="E87" s="65">
        <v>29</v>
      </c>
      <c r="F87" s="65">
        <v>18</v>
      </c>
      <c r="G87" s="65">
        <v>1</v>
      </c>
      <c r="H87" s="65">
        <v>4</v>
      </c>
      <c r="I87" s="65">
        <v>9</v>
      </c>
      <c r="J87" s="66">
        <v>19</v>
      </c>
      <c r="K87" s="118">
        <f t="shared" si="4"/>
        <v>34</v>
      </c>
      <c r="L87" s="119">
        <f t="shared" si="5"/>
        <v>5</v>
      </c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3"/>
        <v>会社役員</v>
      </c>
      <c r="C88" s="65">
        <v>33</v>
      </c>
      <c r="D88" s="65">
        <v>5</v>
      </c>
      <c r="E88" s="65">
        <v>18</v>
      </c>
      <c r="F88" s="65">
        <v>4</v>
      </c>
      <c r="G88" s="65">
        <v>0</v>
      </c>
      <c r="H88" s="65">
        <v>0</v>
      </c>
      <c r="I88" s="65">
        <v>0</v>
      </c>
      <c r="J88" s="66">
        <v>6</v>
      </c>
      <c r="K88" s="118">
        <f t="shared" si="4"/>
        <v>23</v>
      </c>
      <c r="L88" s="119">
        <f t="shared" si="5"/>
        <v>0</v>
      </c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3"/>
        <v>主婦・主夫</v>
      </c>
      <c r="C89" s="65">
        <v>221</v>
      </c>
      <c r="D89" s="65">
        <v>27</v>
      </c>
      <c r="E89" s="65">
        <v>66</v>
      </c>
      <c r="F89" s="65">
        <v>36</v>
      </c>
      <c r="G89" s="65">
        <v>16</v>
      </c>
      <c r="H89" s="65">
        <v>11</v>
      </c>
      <c r="I89" s="65">
        <v>17</v>
      </c>
      <c r="J89" s="66">
        <v>48</v>
      </c>
      <c r="K89" s="118">
        <f t="shared" si="4"/>
        <v>93</v>
      </c>
      <c r="L89" s="119">
        <f t="shared" si="5"/>
        <v>27</v>
      </c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3"/>
        <v>学生</v>
      </c>
      <c r="C90" s="65">
        <v>33</v>
      </c>
      <c r="D90" s="65">
        <v>5</v>
      </c>
      <c r="E90" s="65">
        <v>11</v>
      </c>
      <c r="F90" s="65">
        <v>8</v>
      </c>
      <c r="G90" s="65">
        <v>2</v>
      </c>
      <c r="H90" s="65">
        <v>2</v>
      </c>
      <c r="I90" s="65">
        <v>4</v>
      </c>
      <c r="J90" s="66">
        <v>1</v>
      </c>
      <c r="K90" s="118">
        <f t="shared" si="4"/>
        <v>16</v>
      </c>
      <c r="L90" s="119">
        <f t="shared" si="5"/>
        <v>4</v>
      </c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3"/>
        <v>アルバイト・パート</v>
      </c>
      <c r="C91" s="65">
        <v>186</v>
      </c>
      <c r="D91" s="65">
        <v>21</v>
      </c>
      <c r="E91" s="65">
        <v>65</v>
      </c>
      <c r="F91" s="65">
        <v>35</v>
      </c>
      <c r="G91" s="65">
        <v>11</v>
      </c>
      <c r="H91" s="65">
        <v>6</v>
      </c>
      <c r="I91" s="65">
        <v>23</v>
      </c>
      <c r="J91" s="66">
        <v>25</v>
      </c>
      <c r="K91" s="118">
        <f t="shared" si="4"/>
        <v>86</v>
      </c>
      <c r="L91" s="119">
        <f t="shared" si="5"/>
        <v>17</v>
      </c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3"/>
        <v>無職</v>
      </c>
      <c r="C92" s="65">
        <v>217</v>
      </c>
      <c r="D92" s="65">
        <v>17</v>
      </c>
      <c r="E92" s="65">
        <v>57</v>
      </c>
      <c r="F92" s="65">
        <v>25</v>
      </c>
      <c r="G92" s="65">
        <v>8</v>
      </c>
      <c r="H92" s="65">
        <v>4</v>
      </c>
      <c r="I92" s="65">
        <v>16</v>
      </c>
      <c r="J92" s="66">
        <v>90</v>
      </c>
      <c r="K92" s="118">
        <f t="shared" si="4"/>
        <v>74</v>
      </c>
      <c r="L92" s="119">
        <f t="shared" si="5"/>
        <v>12</v>
      </c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3"/>
        <v>その他</v>
      </c>
      <c r="C93" s="65">
        <v>50</v>
      </c>
      <c r="D93" s="65">
        <v>5</v>
      </c>
      <c r="E93" s="65">
        <v>15</v>
      </c>
      <c r="F93" s="65">
        <v>4</v>
      </c>
      <c r="G93" s="65">
        <v>0</v>
      </c>
      <c r="H93" s="65">
        <v>1</v>
      </c>
      <c r="I93" s="65">
        <v>5</v>
      </c>
      <c r="J93" s="66">
        <v>20</v>
      </c>
      <c r="K93" s="126">
        <f t="shared" si="4"/>
        <v>20</v>
      </c>
      <c r="L93" s="127">
        <f t="shared" si="5"/>
        <v>1</v>
      </c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3"/>
        <v>単身世帯</v>
      </c>
      <c r="C94" s="69">
        <v>296</v>
      </c>
      <c r="D94" s="69">
        <v>30</v>
      </c>
      <c r="E94" s="69">
        <v>79</v>
      </c>
      <c r="F94" s="69">
        <v>48</v>
      </c>
      <c r="G94" s="69">
        <v>16</v>
      </c>
      <c r="H94" s="69">
        <v>9</v>
      </c>
      <c r="I94" s="69">
        <v>43</v>
      </c>
      <c r="J94" s="70">
        <v>71</v>
      </c>
      <c r="K94" s="124">
        <f t="shared" si="4"/>
        <v>109</v>
      </c>
      <c r="L94" s="125">
        <f t="shared" si="5"/>
        <v>25</v>
      </c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3"/>
        <v>夫婦のみ</v>
      </c>
      <c r="C95" s="65">
        <v>287</v>
      </c>
      <c r="D95" s="65">
        <v>28</v>
      </c>
      <c r="E95" s="65">
        <v>97</v>
      </c>
      <c r="F95" s="65">
        <v>33</v>
      </c>
      <c r="G95" s="65">
        <v>8</v>
      </c>
      <c r="H95" s="65">
        <v>14</v>
      </c>
      <c r="I95" s="65">
        <v>27</v>
      </c>
      <c r="J95" s="66">
        <v>80</v>
      </c>
      <c r="K95" s="118">
        <f t="shared" si="4"/>
        <v>125</v>
      </c>
      <c r="L95" s="119">
        <f t="shared" si="5"/>
        <v>22</v>
      </c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3"/>
        <v>二世代同居(子と同居)</v>
      </c>
      <c r="C96" s="65">
        <v>493</v>
      </c>
      <c r="D96" s="65">
        <v>64</v>
      </c>
      <c r="E96" s="65">
        <v>166</v>
      </c>
      <c r="F96" s="65">
        <v>92</v>
      </c>
      <c r="G96" s="65">
        <v>34</v>
      </c>
      <c r="H96" s="65">
        <v>19</v>
      </c>
      <c r="I96" s="65">
        <v>36</v>
      </c>
      <c r="J96" s="66">
        <v>82</v>
      </c>
      <c r="K96" s="118">
        <f t="shared" si="4"/>
        <v>230</v>
      </c>
      <c r="L96" s="119">
        <f t="shared" si="5"/>
        <v>53</v>
      </c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3"/>
        <v>二世代同居(親と同居)</v>
      </c>
      <c r="C97" s="65">
        <v>190</v>
      </c>
      <c r="D97" s="65">
        <v>22</v>
      </c>
      <c r="E97" s="65">
        <v>65</v>
      </c>
      <c r="F97" s="65">
        <v>36</v>
      </c>
      <c r="G97" s="65">
        <v>14</v>
      </c>
      <c r="H97" s="65">
        <v>14</v>
      </c>
      <c r="I97" s="65">
        <v>20</v>
      </c>
      <c r="J97" s="66">
        <v>19</v>
      </c>
      <c r="K97" s="118">
        <f t="shared" si="4"/>
        <v>87</v>
      </c>
      <c r="L97" s="119">
        <f t="shared" si="5"/>
        <v>28</v>
      </c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3"/>
        <v>三世代同居</v>
      </c>
      <c r="C98" s="65">
        <v>33</v>
      </c>
      <c r="D98" s="65">
        <v>4</v>
      </c>
      <c r="E98" s="65">
        <v>13</v>
      </c>
      <c r="F98" s="65">
        <v>7</v>
      </c>
      <c r="G98" s="65">
        <v>2</v>
      </c>
      <c r="H98" s="65">
        <v>2</v>
      </c>
      <c r="I98" s="65">
        <v>2</v>
      </c>
      <c r="J98" s="66">
        <v>3</v>
      </c>
      <c r="K98" s="118">
        <f t="shared" si="4"/>
        <v>17</v>
      </c>
      <c r="L98" s="119">
        <f t="shared" si="5"/>
        <v>4</v>
      </c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3"/>
        <v>その他</v>
      </c>
      <c r="C99" s="65">
        <v>41</v>
      </c>
      <c r="D99" s="65">
        <v>2</v>
      </c>
      <c r="E99" s="65">
        <v>11</v>
      </c>
      <c r="F99" s="65">
        <v>6</v>
      </c>
      <c r="G99" s="65">
        <v>0</v>
      </c>
      <c r="H99" s="65">
        <v>0</v>
      </c>
      <c r="I99" s="65">
        <v>4</v>
      </c>
      <c r="J99" s="66">
        <v>18</v>
      </c>
      <c r="K99" s="126">
        <f t="shared" si="4"/>
        <v>13</v>
      </c>
      <c r="L99" s="127">
        <f t="shared" si="5"/>
        <v>0</v>
      </c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3"/>
        <v>未就学児</v>
      </c>
      <c r="C100" s="69">
        <v>145</v>
      </c>
      <c r="D100" s="69">
        <v>26</v>
      </c>
      <c r="E100" s="69">
        <v>52</v>
      </c>
      <c r="F100" s="69">
        <v>20</v>
      </c>
      <c r="G100" s="69">
        <v>9</v>
      </c>
      <c r="H100" s="69">
        <v>12</v>
      </c>
      <c r="I100" s="69">
        <v>13</v>
      </c>
      <c r="J100" s="70">
        <v>13</v>
      </c>
      <c r="K100" s="124">
        <f t="shared" si="4"/>
        <v>78</v>
      </c>
      <c r="L100" s="125">
        <f t="shared" si="5"/>
        <v>21</v>
      </c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6">+B38</f>
        <v>小学生</v>
      </c>
      <c r="C101" s="65">
        <v>116</v>
      </c>
      <c r="D101" s="65">
        <v>15</v>
      </c>
      <c r="E101" s="65">
        <v>44</v>
      </c>
      <c r="F101" s="65">
        <v>23</v>
      </c>
      <c r="G101" s="65">
        <v>11</v>
      </c>
      <c r="H101" s="65">
        <v>5</v>
      </c>
      <c r="I101" s="65">
        <v>5</v>
      </c>
      <c r="J101" s="66">
        <v>13</v>
      </c>
      <c r="K101" s="118">
        <f t="shared" si="4"/>
        <v>59</v>
      </c>
      <c r="L101" s="119">
        <f t="shared" si="5"/>
        <v>16</v>
      </c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6"/>
        <v>中学生</v>
      </c>
      <c r="C102" s="65">
        <v>75</v>
      </c>
      <c r="D102" s="65">
        <v>14</v>
      </c>
      <c r="E102" s="65">
        <v>25</v>
      </c>
      <c r="F102" s="65">
        <v>19</v>
      </c>
      <c r="G102" s="65">
        <v>6</v>
      </c>
      <c r="H102" s="65">
        <v>3</v>
      </c>
      <c r="I102" s="65">
        <v>1</v>
      </c>
      <c r="J102" s="66">
        <v>7</v>
      </c>
      <c r="K102" s="118">
        <f t="shared" si="4"/>
        <v>39</v>
      </c>
      <c r="L102" s="119">
        <f t="shared" si="5"/>
        <v>9</v>
      </c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6"/>
        <v>65～74歳の家族</v>
      </c>
      <c r="C103" s="65">
        <v>203</v>
      </c>
      <c r="D103" s="65">
        <v>24</v>
      </c>
      <c r="E103" s="65">
        <v>66</v>
      </c>
      <c r="F103" s="65">
        <v>28</v>
      </c>
      <c r="G103" s="65">
        <v>12</v>
      </c>
      <c r="H103" s="65">
        <v>5</v>
      </c>
      <c r="I103" s="65">
        <v>10</v>
      </c>
      <c r="J103" s="66">
        <v>58</v>
      </c>
      <c r="K103" s="118">
        <f t="shared" si="4"/>
        <v>90</v>
      </c>
      <c r="L103" s="119">
        <f t="shared" si="5"/>
        <v>17</v>
      </c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6"/>
        <v>75歳以上の家族</v>
      </c>
      <c r="C104" s="65">
        <v>161</v>
      </c>
      <c r="D104" s="65">
        <v>17</v>
      </c>
      <c r="E104" s="65">
        <v>57</v>
      </c>
      <c r="F104" s="65">
        <v>24</v>
      </c>
      <c r="G104" s="65">
        <v>8</v>
      </c>
      <c r="H104" s="65">
        <v>8</v>
      </c>
      <c r="I104" s="65">
        <v>8</v>
      </c>
      <c r="J104" s="66">
        <v>39</v>
      </c>
      <c r="K104" s="118">
        <f t="shared" si="4"/>
        <v>74</v>
      </c>
      <c r="L104" s="119">
        <f t="shared" si="5"/>
        <v>16</v>
      </c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6"/>
        <v>1～5以外の家族と同居している</v>
      </c>
      <c r="C105" s="65">
        <v>710</v>
      </c>
      <c r="D105" s="65">
        <v>78</v>
      </c>
      <c r="E105" s="65">
        <v>250</v>
      </c>
      <c r="F105" s="65">
        <v>139</v>
      </c>
      <c r="G105" s="65">
        <v>40</v>
      </c>
      <c r="H105" s="65">
        <v>37</v>
      </c>
      <c r="I105" s="65">
        <v>70</v>
      </c>
      <c r="J105" s="66">
        <v>96</v>
      </c>
      <c r="K105" s="126">
        <f t="shared" si="4"/>
        <v>328</v>
      </c>
      <c r="L105" s="127">
        <f t="shared" si="5"/>
        <v>77</v>
      </c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6"/>
        <v>一戸建（持ち家）</v>
      </c>
      <c r="C106" s="69">
        <v>447</v>
      </c>
      <c r="D106" s="69">
        <v>49</v>
      </c>
      <c r="E106" s="69">
        <v>135</v>
      </c>
      <c r="F106" s="69">
        <v>81</v>
      </c>
      <c r="G106" s="69">
        <v>25</v>
      </c>
      <c r="H106" s="69">
        <v>24</v>
      </c>
      <c r="I106" s="69">
        <v>32</v>
      </c>
      <c r="J106" s="70">
        <v>101</v>
      </c>
      <c r="K106" s="124">
        <f t="shared" si="4"/>
        <v>184</v>
      </c>
      <c r="L106" s="125">
        <f t="shared" si="5"/>
        <v>49</v>
      </c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6"/>
        <v>一戸建（賃貸）</v>
      </c>
      <c r="C107" s="65">
        <v>25</v>
      </c>
      <c r="D107" s="65">
        <v>0</v>
      </c>
      <c r="E107" s="65">
        <v>14</v>
      </c>
      <c r="F107" s="65">
        <v>4</v>
      </c>
      <c r="G107" s="65">
        <v>1</v>
      </c>
      <c r="H107" s="65">
        <v>0</v>
      </c>
      <c r="I107" s="65">
        <v>0</v>
      </c>
      <c r="J107" s="66">
        <v>6</v>
      </c>
      <c r="K107" s="118">
        <f t="shared" si="4"/>
        <v>14</v>
      </c>
      <c r="L107" s="119">
        <f t="shared" si="5"/>
        <v>1</v>
      </c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6"/>
        <v>マンション（持ち家）</v>
      </c>
      <c r="C108" s="65">
        <v>389</v>
      </c>
      <c r="D108" s="65">
        <v>44</v>
      </c>
      <c r="E108" s="65">
        <v>151</v>
      </c>
      <c r="F108" s="65">
        <v>59</v>
      </c>
      <c r="G108" s="65">
        <v>19</v>
      </c>
      <c r="H108" s="65">
        <v>22</v>
      </c>
      <c r="I108" s="65">
        <v>31</v>
      </c>
      <c r="J108" s="66">
        <v>63</v>
      </c>
      <c r="K108" s="118">
        <f t="shared" si="4"/>
        <v>195</v>
      </c>
      <c r="L108" s="119">
        <f t="shared" si="5"/>
        <v>41</v>
      </c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6"/>
        <v>マンション・アパート（賃貸）</v>
      </c>
      <c r="C109" s="65">
        <v>340</v>
      </c>
      <c r="D109" s="65">
        <v>39</v>
      </c>
      <c r="E109" s="65">
        <v>89</v>
      </c>
      <c r="F109" s="65">
        <v>59</v>
      </c>
      <c r="G109" s="65">
        <v>24</v>
      </c>
      <c r="H109" s="65">
        <v>9</v>
      </c>
      <c r="I109" s="65">
        <v>54</v>
      </c>
      <c r="J109" s="66">
        <v>66</v>
      </c>
      <c r="K109" s="118">
        <f t="shared" si="4"/>
        <v>128</v>
      </c>
      <c r="L109" s="119">
        <f t="shared" si="5"/>
        <v>33</v>
      </c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6"/>
        <v>都市再生機構・公社住宅・　都営住宅・区営住宅</v>
      </c>
      <c r="C110" s="65">
        <v>101</v>
      </c>
      <c r="D110" s="65">
        <v>11</v>
      </c>
      <c r="E110" s="65">
        <v>29</v>
      </c>
      <c r="F110" s="65">
        <v>16</v>
      </c>
      <c r="G110" s="65">
        <v>5</v>
      </c>
      <c r="H110" s="65">
        <v>2</v>
      </c>
      <c r="I110" s="65">
        <v>8</v>
      </c>
      <c r="J110" s="66">
        <v>30</v>
      </c>
      <c r="K110" s="118">
        <f t="shared" si="4"/>
        <v>40</v>
      </c>
      <c r="L110" s="119">
        <f t="shared" si="5"/>
        <v>7</v>
      </c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6"/>
        <v>社宅・寮・間借り・住込み</v>
      </c>
      <c r="C111" s="65">
        <v>32</v>
      </c>
      <c r="D111" s="65">
        <v>4</v>
      </c>
      <c r="E111" s="65">
        <v>13</v>
      </c>
      <c r="F111" s="65">
        <v>3</v>
      </c>
      <c r="G111" s="65">
        <v>0</v>
      </c>
      <c r="H111" s="65">
        <v>1</v>
      </c>
      <c r="I111" s="65">
        <v>6</v>
      </c>
      <c r="J111" s="66">
        <v>5</v>
      </c>
      <c r="K111" s="118">
        <f t="shared" si="4"/>
        <v>17</v>
      </c>
      <c r="L111" s="119">
        <f t="shared" si="5"/>
        <v>1</v>
      </c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6"/>
        <v>その他（ケア付住宅など）</v>
      </c>
      <c r="C112" s="65">
        <v>6</v>
      </c>
      <c r="D112" s="65">
        <v>1</v>
      </c>
      <c r="E112" s="65">
        <v>2</v>
      </c>
      <c r="F112" s="65">
        <v>0</v>
      </c>
      <c r="G112" s="65">
        <v>0</v>
      </c>
      <c r="H112" s="65">
        <v>0</v>
      </c>
      <c r="I112" s="65">
        <v>0</v>
      </c>
      <c r="J112" s="66">
        <v>3</v>
      </c>
      <c r="K112" s="126">
        <f t="shared" si="4"/>
        <v>3</v>
      </c>
      <c r="L112" s="127">
        <f t="shared" si="5"/>
        <v>0</v>
      </c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6"/>
        <v>１年未満</v>
      </c>
      <c r="C113" s="69">
        <v>54</v>
      </c>
      <c r="D113" s="69">
        <v>8</v>
      </c>
      <c r="E113" s="69">
        <v>17</v>
      </c>
      <c r="F113" s="69">
        <v>5</v>
      </c>
      <c r="G113" s="69">
        <v>3</v>
      </c>
      <c r="H113" s="69">
        <v>2</v>
      </c>
      <c r="I113" s="69">
        <v>13</v>
      </c>
      <c r="J113" s="70">
        <v>6</v>
      </c>
      <c r="K113" s="124">
        <f t="shared" si="4"/>
        <v>25</v>
      </c>
      <c r="L113" s="125">
        <f t="shared" si="5"/>
        <v>5</v>
      </c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6"/>
        <v>１年以上５年未満</v>
      </c>
      <c r="C114" s="65">
        <v>168</v>
      </c>
      <c r="D114" s="65">
        <v>20</v>
      </c>
      <c r="E114" s="65">
        <v>54</v>
      </c>
      <c r="F114" s="65">
        <v>29</v>
      </c>
      <c r="G114" s="65">
        <v>15</v>
      </c>
      <c r="H114" s="65">
        <v>7</v>
      </c>
      <c r="I114" s="65">
        <v>24</v>
      </c>
      <c r="J114" s="66">
        <v>19</v>
      </c>
      <c r="K114" s="118">
        <f t="shared" si="4"/>
        <v>74</v>
      </c>
      <c r="L114" s="119">
        <f t="shared" si="5"/>
        <v>22</v>
      </c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6"/>
        <v>５年以上10年未満</v>
      </c>
      <c r="C115" s="65">
        <v>132</v>
      </c>
      <c r="D115" s="65">
        <v>16</v>
      </c>
      <c r="E115" s="65">
        <v>42</v>
      </c>
      <c r="F115" s="65">
        <v>18</v>
      </c>
      <c r="G115" s="65">
        <v>12</v>
      </c>
      <c r="H115" s="65">
        <v>10</v>
      </c>
      <c r="I115" s="65">
        <v>12</v>
      </c>
      <c r="J115" s="66">
        <v>22</v>
      </c>
      <c r="K115" s="118">
        <f t="shared" si="4"/>
        <v>58</v>
      </c>
      <c r="L115" s="119">
        <f t="shared" si="5"/>
        <v>22</v>
      </c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6"/>
        <v>10年以上20年未満</v>
      </c>
      <c r="C116" s="65">
        <v>238</v>
      </c>
      <c r="D116" s="65">
        <v>23</v>
      </c>
      <c r="E116" s="65">
        <v>64</v>
      </c>
      <c r="F116" s="65">
        <v>47</v>
      </c>
      <c r="G116" s="65">
        <v>16</v>
      </c>
      <c r="H116" s="65">
        <v>9</v>
      </c>
      <c r="I116" s="65">
        <v>25</v>
      </c>
      <c r="J116" s="66">
        <v>54</v>
      </c>
      <c r="K116" s="118">
        <f t="shared" si="4"/>
        <v>87</v>
      </c>
      <c r="L116" s="119">
        <f t="shared" si="5"/>
        <v>25</v>
      </c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6"/>
        <v>20年以上(次の「生まれたときから」を除く)</v>
      </c>
      <c r="C117" s="65">
        <v>522</v>
      </c>
      <c r="D117" s="65">
        <v>57</v>
      </c>
      <c r="E117" s="65">
        <v>176</v>
      </c>
      <c r="F117" s="65">
        <v>78</v>
      </c>
      <c r="G117" s="65">
        <v>18</v>
      </c>
      <c r="H117" s="65">
        <v>18</v>
      </c>
      <c r="I117" s="65">
        <v>38</v>
      </c>
      <c r="J117" s="66">
        <v>137</v>
      </c>
      <c r="K117" s="118">
        <f t="shared" si="4"/>
        <v>233</v>
      </c>
      <c r="L117" s="119">
        <f t="shared" si="5"/>
        <v>36</v>
      </c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6"/>
        <v>生まれたときから</v>
      </c>
      <c r="C118" s="65">
        <v>222</v>
      </c>
      <c r="D118" s="65">
        <v>26</v>
      </c>
      <c r="E118" s="65">
        <v>76</v>
      </c>
      <c r="F118" s="65">
        <v>45</v>
      </c>
      <c r="G118" s="65">
        <v>10</v>
      </c>
      <c r="H118" s="65">
        <v>12</v>
      </c>
      <c r="I118" s="65">
        <v>20</v>
      </c>
      <c r="J118" s="66">
        <v>33</v>
      </c>
      <c r="K118" s="126">
        <f t="shared" si="4"/>
        <v>102</v>
      </c>
      <c r="L118" s="127">
        <f t="shared" si="5"/>
        <v>22</v>
      </c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6"/>
        <v>東京23区内（板橋区を除く）</v>
      </c>
      <c r="C119" s="69">
        <v>519</v>
      </c>
      <c r="D119" s="69">
        <v>56</v>
      </c>
      <c r="E119" s="69">
        <v>180</v>
      </c>
      <c r="F119" s="69">
        <v>86</v>
      </c>
      <c r="G119" s="69">
        <v>28</v>
      </c>
      <c r="H119" s="69">
        <v>18</v>
      </c>
      <c r="I119" s="69">
        <v>45</v>
      </c>
      <c r="J119" s="70">
        <v>106</v>
      </c>
      <c r="K119" s="124">
        <f t="shared" si="4"/>
        <v>236</v>
      </c>
      <c r="L119" s="125">
        <f t="shared" si="5"/>
        <v>46</v>
      </c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6"/>
        <v>東京都内の他市町村</v>
      </c>
      <c r="C120" s="65">
        <v>71</v>
      </c>
      <c r="D120" s="65">
        <v>7</v>
      </c>
      <c r="E120" s="65">
        <v>20</v>
      </c>
      <c r="F120" s="65">
        <v>10</v>
      </c>
      <c r="G120" s="65">
        <v>5</v>
      </c>
      <c r="H120" s="65">
        <v>3</v>
      </c>
      <c r="I120" s="65">
        <v>8</v>
      </c>
      <c r="J120" s="66">
        <v>18</v>
      </c>
      <c r="K120" s="118">
        <f t="shared" si="4"/>
        <v>27</v>
      </c>
      <c r="L120" s="119">
        <f t="shared" si="5"/>
        <v>8</v>
      </c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6"/>
        <v>埼玉県内</v>
      </c>
      <c r="C121" s="65">
        <v>168</v>
      </c>
      <c r="D121" s="65">
        <v>18</v>
      </c>
      <c r="E121" s="65">
        <v>47</v>
      </c>
      <c r="F121" s="65">
        <v>27</v>
      </c>
      <c r="G121" s="65">
        <v>10</v>
      </c>
      <c r="H121" s="65">
        <v>12</v>
      </c>
      <c r="I121" s="65">
        <v>18</v>
      </c>
      <c r="J121" s="66">
        <v>36</v>
      </c>
      <c r="K121" s="118">
        <f t="shared" si="4"/>
        <v>65</v>
      </c>
      <c r="L121" s="119">
        <f t="shared" si="5"/>
        <v>22</v>
      </c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6"/>
        <v>千葉県・神奈川県内</v>
      </c>
      <c r="C122" s="65">
        <v>85</v>
      </c>
      <c r="D122" s="65">
        <v>14</v>
      </c>
      <c r="E122" s="65">
        <v>21</v>
      </c>
      <c r="F122" s="65">
        <v>11</v>
      </c>
      <c r="G122" s="65">
        <v>7</v>
      </c>
      <c r="H122" s="65">
        <v>6</v>
      </c>
      <c r="I122" s="65">
        <v>10</v>
      </c>
      <c r="J122" s="66">
        <v>16</v>
      </c>
      <c r="K122" s="118">
        <f t="shared" si="4"/>
        <v>35</v>
      </c>
      <c r="L122" s="119">
        <f t="shared" si="5"/>
        <v>13</v>
      </c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6"/>
        <v>その他（海外を含む）</v>
      </c>
      <c r="C123" s="65">
        <v>180</v>
      </c>
      <c r="D123" s="65">
        <v>21</v>
      </c>
      <c r="E123" s="65">
        <v>59</v>
      </c>
      <c r="F123" s="65">
        <v>28</v>
      </c>
      <c r="G123" s="65">
        <v>12</v>
      </c>
      <c r="H123" s="65">
        <v>5</v>
      </c>
      <c r="I123" s="65">
        <v>23</v>
      </c>
      <c r="J123" s="66">
        <v>32</v>
      </c>
      <c r="K123" s="118">
        <f t="shared" si="4"/>
        <v>80</v>
      </c>
      <c r="L123" s="119">
        <f t="shared" si="5"/>
        <v>17</v>
      </c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B123"/>
  <sheetViews>
    <sheetView zoomScaleNormal="100" zoomScaleSheetLayoutView="85" workbookViewId="0">
      <selection activeCell="B2" sqref="B2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0" width="9.140625" style="3"/>
    <col min="11" max="11" width="8.42578125" style="6" customWidth="1"/>
    <col min="12" max="16384" width="9.140625" style="3"/>
  </cols>
  <sheetData>
    <row r="1" spans="1:28">
      <c r="A1" s="55"/>
      <c r="B1" s="55" t="s">
        <v>561</v>
      </c>
      <c r="C1" s="54"/>
      <c r="D1" s="55"/>
      <c r="E1" s="55"/>
      <c r="F1" s="55"/>
      <c r="G1" s="55"/>
      <c r="H1" s="55"/>
      <c r="I1" s="55"/>
      <c r="J1" s="63"/>
      <c r="K1" s="55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/>
      <c r="C2" s="54"/>
      <c r="D2" s="55"/>
      <c r="E2" s="55"/>
      <c r="F2" s="55"/>
      <c r="G2" s="55"/>
      <c r="H2" s="55"/>
      <c r="I2" s="55"/>
      <c r="J2" s="63"/>
      <c r="K2" s="55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42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9"/>
      <c r="K3" s="98"/>
      <c r="L3" s="99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207</v>
      </c>
      <c r="E4" s="40" t="s">
        <v>208</v>
      </c>
      <c r="F4" s="40" t="s">
        <v>125</v>
      </c>
      <c r="G4" s="40" t="s">
        <v>209</v>
      </c>
      <c r="H4" s="40" t="s">
        <v>210</v>
      </c>
      <c r="I4" s="40" t="s">
        <v>127</v>
      </c>
      <c r="J4" s="41" t="s">
        <v>1</v>
      </c>
      <c r="K4" s="40" t="s">
        <v>504</v>
      </c>
      <c r="L4" s="41" t="s">
        <v>506</v>
      </c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11.4</v>
      </c>
      <c r="E5" s="45">
        <v>31.1</v>
      </c>
      <c r="F5" s="45">
        <v>14.1</v>
      </c>
      <c r="G5" s="45">
        <v>7.7</v>
      </c>
      <c r="H5" s="45">
        <v>6.1</v>
      </c>
      <c r="I5" s="45">
        <v>9.1</v>
      </c>
      <c r="J5" s="46">
        <v>20.5</v>
      </c>
      <c r="K5" s="72">
        <f>SUM(D5:E5)</f>
        <v>42.5</v>
      </c>
      <c r="L5" s="73">
        <f>SUM(G5:H5)</f>
        <v>13.8</v>
      </c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12.4</v>
      </c>
      <c r="E6" s="45">
        <v>32.4</v>
      </c>
      <c r="F6" s="45">
        <v>15</v>
      </c>
      <c r="G6" s="45">
        <v>7.5</v>
      </c>
      <c r="H6" s="45">
        <v>6.1</v>
      </c>
      <c r="I6" s="45">
        <v>6.6</v>
      </c>
      <c r="J6" s="46">
        <v>20</v>
      </c>
      <c r="K6" s="72">
        <f t="shared" ref="K6:K60" si="0">SUM(D6:E6)</f>
        <v>44.8</v>
      </c>
      <c r="L6" s="73">
        <f t="shared" ref="L6:L60" si="1">SUM(G6:H6)</f>
        <v>13.6</v>
      </c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11</v>
      </c>
      <c r="E7" s="45">
        <v>30.7</v>
      </c>
      <c r="F7" s="45">
        <v>13.6</v>
      </c>
      <c r="G7" s="45">
        <v>8.1999999999999993</v>
      </c>
      <c r="H7" s="45">
        <v>6.1</v>
      </c>
      <c r="I7" s="45">
        <v>11.2</v>
      </c>
      <c r="J7" s="46">
        <v>19.2</v>
      </c>
      <c r="K7" s="72">
        <f t="shared" si="0"/>
        <v>41.7</v>
      </c>
      <c r="L7" s="73">
        <f t="shared" si="1"/>
        <v>14.3</v>
      </c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100</v>
      </c>
      <c r="D8" s="48">
        <v>0</v>
      </c>
      <c r="E8" s="48">
        <v>0</v>
      </c>
      <c r="F8" s="48">
        <v>50</v>
      </c>
      <c r="G8" s="48">
        <v>0</v>
      </c>
      <c r="H8" s="48">
        <v>0</v>
      </c>
      <c r="I8" s="48">
        <v>50</v>
      </c>
      <c r="J8" s="49">
        <v>0</v>
      </c>
      <c r="K8" s="122">
        <f t="shared" si="0"/>
        <v>0</v>
      </c>
      <c r="L8" s="123">
        <f t="shared" si="1"/>
        <v>0</v>
      </c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18.2</v>
      </c>
      <c r="E9" s="50">
        <v>27.3</v>
      </c>
      <c r="F9" s="50">
        <v>45.5</v>
      </c>
      <c r="G9" s="50">
        <v>0</v>
      </c>
      <c r="H9" s="50">
        <v>9.1</v>
      </c>
      <c r="I9" s="50">
        <v>0</v>
      </c>
      <c r="J9" s="51">
        <v>0</v>
      </c>
      <c r="K9" s="120">
        <f t="shared" si="0"/>
        <v>45.5</v>
      </c>
      <c r="L9" s="121">
        <f t="shared" si="1"/>
        <v>9.1</v>
      </c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12.6</v>
      </c>
      <c r="E10" s="45">
        <v>28.1</v>
      </c>
      <c r="F10" s="45">
        <v>13.3</v>
      </c>
      <c r="G10" s="45">
        <v>8.1</v>
      </c>
      <c r="H10" s="45">
        <v>8.1</v>
      </c>
      <c r="I10" s="45">
        <v>24.4</v>
      </c>
      <c r="J10" s="46">
        <v>5.2</v>
      </c>
      <c r="K10" s="72">
        <f t="shared" si="0"/>
        <v>40.700000000000003</v>
      </c>
      <c r="L10" s="73">
        <f t="shared" si="1"/>
        <v>16.2</v>
      </c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13</v>
      </c>
      <c r="E11" s="45">
        <v>33</v>
      </c>
      <c r="F11" s="45">
        <v>19.5</v>
      </c>
      <c r="G11" s="45">
        <v>9.8000000000000007</v>
      </c>
      <c r="H11" s="45">
        <v>7.9</v>
      </c>
      <c r="I11" s="45">
        <v>8.8000000000000007</v>
      </c>
      <c r="J11" s="46">
        <v>7.9</v>
      </c>
      <c r="K11" s="72">
        <f t="shared" si="0"/>
        <v>46</v>
      </c>
      <c r="L11" s="73">
        <f t="shared" si="1"/>
        <v>17.7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13.1</v>
      </c>
      <c r="E12" s="45">
        <v>35.9</v>
      </c>
      <c r="F12" s="45">
        <v>15.8</v>
      </c>
      <c r="G12" s="45">
        <v>9.6999999999999993</v>
      </c>
      <c r="H12" s="45">
        <v>7.7</v>
      </c>
      <c r="I12" s="45">
        <v>6.9</v>
      </c>
      <c r="J12" s="46">
        <v>10.8</v>
      </c>
      <c r="K12" s="72">
        <f t="shared" si="0"/>
        <v>49</v>
      </c>
      <c r="L12" s="73">
        <f t="shared" si="1"/>
        <v>17.399999999999999</v>
      </c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9.6</v>
      </c>
      <c r="E13" s="45">
        <v>32.6</v>
      </c>
      <c r="F13" s="45">
        <v>14.7</v>
      </c>
      <c r="G13" s="45">
        <v>9.6</v>
      </c>
      <c r="H13" s="45">
        <v>6.9</v>
      </c>
      <c r="I13" s="45">
        <v>11.5</v>
      </c>
      <c r="J13" s="46">
        <v>15.1</v>
      </c>
      <c r="K13" s="72">
        <f t="shared" si="0"/>
        <v>42.2</v>
      </c>
      <c r="L13" s="73">
        <f t="shared" si="1"/>
        <v>16.5</v>
      </c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8.4</v>
      </c>
      <c r="E14" s="45">
        <v>31.1</v>
      </c>
      <c r="F14" s="45">
        <v>14.3</v>
      </c>
      <c r="G14" s="45">
        <v>6.7</v>
      </c>
      <c r="H14" s="45">
        <v>5</v>
      </c>
      <c r="I14" s="45">
        <v>7.6</v>
      </c>
      <c r="J14" s="46">
        <v>26.9</v>
      </c>
      <c r="K14" s="72">
        <f t="shared" si="0"/>
        <v>39.5</v>
      </c>
      <c r="L14" s="73">
        <f t="shared" si="1"/>
        <v>11.7</v>
      </c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12.3</v>
      </c>
      <c r="E15" s="45">
        <v>31.2</v>
      </c>
      <c r="F15" s="45">
        <v>9.6999999999999993</v>
      </c>
      <c r="G15" s="45">
        <v>5.8</v>
      </c>
      <c r="H15" s="45">
        <v>4.5</v>
      </c>
      <c r="I15" s="45">
        <v>4.5</v>
      </c>
      <c r="J15" s="46">
        <v>31.8</v>
      </c>
      <c r="K15" s="72">
        <f t="shared" si="0"/>
        <v>43.5</v>
      </c>
      <c r="L15" s="73">
        <f t="shared" si="1"/>
        <v>10.3</v>
      </c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9.8000000000000007</v>
      </c>
      <c r="E16" s="45">
        <v>24.5</v>
      </c>
      <c r="F16" s="45">
        <v>10.8</v>
      </c>
      <c r="G16" s="45">
        <v>6.9</v>
      </c>
      <c r="H16" s="45">
        <v>2.9</v>
      </c>
      <c r="I16" s="45">
        <v>2.9</v>
      </c>
      <c r="J16" s="46">
        <v>42.2</v>
      </c>
      <c r="K16" s="72">
        <f t="shared" si="0"/>
        <v>34.299999999999997</v>
      </c>
      <c r="L16" s="73">
        <f t="shared" si="1"/>
        <v>9.8000000000000007</v>
      </c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9.4</v>
      </c>
      <c r="E17" s="45">
        <v>25.2</v>
      </c>
      <c r="F17" s="45">
        <v>6.3</v>
      </c>
      <c r="G17" s="45">
        <v>1.6</v>
      </c>
      <c r="H17" s="45">
        <v>1.6</v>
      </c>
      <c r="I17" s="45">
        <v>6.3</v>
      </c>
      <c r="J17" s="46">
        <v>49.6</v>
      </c>
      <c r="K17" s="122">
        <f t="shared" si="0"/>
        <v>34.6</v>
      </c>
      <c r="L17" s="123">
        <f t="shared" si="1"/>
        <v>3.2</v>
      </c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8.1999999999999993</v>
      </c>
      <c r="E18" s="50">
        <v>22.7</v>
      </c>
      <c r="F18" s="50">
        <v>16.3</v>
      </c>
      <c r="G18" s="50">
        <v>10.3</v>
      </c>
      <c r="H18" s="50">
        <v>7.6</v>
      </c>
      <c r="I18" s="50">
        <v>10.9</v>
      </c>
      <c r="J18" s="51">
        <v>24.2</v>
      </c>
      <c r="K18" s="120">
        <f t="shared" si="0"/>
        <v>30.9</v>
      </c>
      <c r="L18" s="121">
        <f t="shared" si="1"/>
        <v>17.899999999999999</v>
      </c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14.5</v>
      </c>
      <c r="E19" s="45">
        <v>31.5</v>
      </c>
      <c r="F19" s="45">
        <v>16</v>
      </c>
      <c r="G19" s="45">
        <v>7</v>
      </c>
      <c r="H19" s="45">
        <v>5.5</v>
      </c>
      <c r="I19" s="45">
        <v>7</v>
      </c>
      <c r="J19" s="46">
        <v>18.5</v>
      </c>
      <c r="K19" s="72">
        <f t="shared" si="0"/>
        <v>46</v>
      </c>
      <c r="L19" s="73">
        <f t="shared" si="1"/>
        <v>12.5</v>
      </c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8.6999999999999993</v>
      </c>
      <c r="E20" s="45">
        <v>31.6</v>
      </c>
      <c r="F20" s="45">
        <v>16</v>
      </c>
      <c r="G20" s="45">
        <v>9</v>
      </c>
      <c r="H20" s="45">
        <v>6.6</v>
      </c>
      <c r="I20" s="45">
        <v>9</v>
      </c>
      <c r="J20" s="46">
        <v>19.100000000000001</v>
      </c>
      <c r="K20" s="72">
        <f t="shared" si="0"/>
        <v>40.299999999999997</v>
      </c>
      <c r="L20" s="73">
        <f t="shared" si="1"/>
        <v>15.6</v>
      </c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11.5</v>
      </c>
      <c r="E21" s="45">
        <v>31.9</v>
      </c>
      <c r="F21" s="45">
        <v>12.2</v>
      </c>
      <c r="G21" s="45">
        <v>7.5</v>
      </c>
      <c r="H21" s="45">
        <v>5.4</v>
      </c>
      <c r="I21" s="45">
        <v>11.1</v>
      </c>
      <c r="J21" s="46">
        <v>20.399999999999999</v>
      </c>
      <c r="K21" s="72">
        <f t="shared" si="0"/>
        <v>43.4</v>
      </c>
      <c r="L21" s="73">
        <f t="shared" si="1"/>
        <v>12.9</v>
      </c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16.899999999999999</v>
      </c>
      <c r="E22" s="45">
        <v>40.700000000000003</v>
      </c>
      <c r="F22" s="45">
        <v>9.1</v>
      </c>
      <c r="G22" s="45">
        <v>3.7</v>
      </c>
      <c r="H22" s="45">
        <v>4.9000000000000004</v>
      </c>
      <c r="I22" s="45">
        <v>6.2</v>
      </c>
      <c r="J22" s="46">
        <v>18.5</v>
      </c>
      <c r="K22" s="122">
        <f t="shared" si="0"/>
        <v>57.6</v>
      </c>
      <c r="L22" s="123">
        <f t="shared" si="1"/>
        <v>8.6</v>
      </c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11.8</v>
      </c>
      <c r="E23" s="50">
        <v>33.200000000000003</v>
      </c>
      <c r="F23" s="50">
        <v>16.600000000000001</v>
      </c>
      <c r="G23" s="50">
        <v>8.6</v>
      </c>
      <c r="H23" s="50">
        <v>8</v>
      </c>
      <c r="I23" s="50">
        <v>9.8000000000000007</v>
      </c>
      <c r="J23" s="51">
        <v>12</v>
      </c>
      <c r="K23" s="120">
        <f t="shared" si="0"/>
        <v>45</v>
      </c>
      <c r="L23" s="121">
        <f t="shared" si="1"/>
        <v>16.600000000000001</v>
      </c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9.4</v>
      </c>
      <c r="E24" s="45">
        <v>36.5</v>
      </c>
      <c r="F24" s="45">
        <v>8.1999999999999993</v>
      </c>
      <c r="G24" s="45">
        <v>8.1999999999999993</v>
      </c>
      <c r="H24" s="45">
        <v>4.7</v>
      </c>
      <c r="I24" s="45">
        <v>11.8</v>
      </c>
      <c r="J24" s="46">
        <v>21.2</v>
      </c>
      <c r="K24" s="72">
        <f t="shared" si="0"/>
        <v>45.9</v>
      </c>
      <c r="L24" s="73">
        <f t="shared" si="1"/>
        <v>12.9</v>
      </c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12.1</v>
      </c>
      <c r="E25" s="45">
        <v>42.4</v>
      </c>
      <c r="F25" s="45">
        <v>18.2</v>
      </c>
      <c r="G25" s="45">
        <v>6.1</v>
      </c>
      <c r="H25" s="45">
        <v>0</v>
      </c>
      <c r="I25" s="45">
        <v>3</v>
      </c>
      <c r="J25" s="46">
        <v>18.2</v>
      </c>
      <c r="K25" s="72">
        <f t="shared" si="0"/>
        <v>54.5</v>
      </c>
      <c r="L25" s="73">
        <f t="shared" si="1"/>
        <v>6.1</v>
      </c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12.7</v>
      </c>
      <c r="E26" s="45">
        <v>26.7</v>
      </c>
      <c r="F26" s="45">
        <v>13.1</v>
      </c>
      <c r="G26" s="45">
        <v>9</v>
      </c>
      <c r="H26" s="45">
        <v>6.8</v>
      </c>
      <c r="I26" s="45">
        <v>7.7</v>
      </c>
      <c r="J26" s="46">
        <v>24</v>
      </c>
      <c r="K26" s="72">
        <f t="shared" si="0"/>
        <v>39.4</v>
      </c>
      <c r="L26" s="73">
        <f t="shared" si="1"/>
        <v>15.8</v>
      </c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15.2</v>
      </c>
      <c r="E27" s="45">
        <v>36.4</v>
      </c>
      <c r="F27" s="45">
        <v>18.2</v>
      </c>
      <c r="G27" s="45">
        <v>9.1</v>
      </c>
      <c r="H27" s="45">
        <v>9.1</v>
      </c>
      <c r="I27" s="45">
        <v>12.1</v>
      </c>
      <c r="J27" s="46">
        <v>0</v>
      </c>
      <c r="K27" s="72">
        <f t="shared" si="0"/>
        <v>51.6</v>
      </c>
      <c r="L27" s="73">
        <f t="shared" si="1"/>
        <v>18.2</v>
      </c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12.9</v>
      </c>
      <c r="E28" s="45">
        <v>32.299999999999997</v>
      </c>
      <c r="F28" s="45">
        <v>14.5</v>
      </c>
      <c r="G28" s="45">
        <v>8.1</v>
      </c>
      <c r="H28" s="45">
        <v>5.9</v>
      </c>
      <c r="I28" s="45">
        <v>14</v>
      </c>
      <c r="J28" s="46">
        <v>12.4</v>
      </c>
      <c r="K28" s="72">
        <f t="shared" si="0"/>
        <v>45.2</v>
      </c>
      <c r="L28" s="73">
        <f t="shared" si="1"/>
        <v>14</v>
      </c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7.8</v>
      </c>
      <c r="E29" s="45">
        <v>26.7</v>
      </c>
      <c r="F29" s="45">
        <v>11.5</v>
      </c>
      <c r="G29" s="45">
        <v>5.5</v>
      </c>
      <c r="H29" s="45">
        <v>3.2</v>
      </c>
      <c r="I29" s="45">
        <v>5.5</v>
      </c>
      <c r="J29" s="46">
        <v>39.6</v>
      </c>
      <c r="K29" s="72">
        <f t="shared" si="0"/>
        <v>34.5</v>
      </c>
      <c r="L29" s="73">
        <f t="shared" si="1"/>
        <v>8.6999999999999993</v>
      </c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12</v>
      </c>
      <c r="E30" s="45">
        <v>28</v>
      </c>
      <c r="F30" s="45">
        <v>6</v>
      </c>
      <c r="G30" s="45">
        <v>4</v>
      </c>
      <c r="H30" s="45">
        <v>4</v>
      </c>
      <c r="I30" s="45">
        <v>6</v>
      </c>
      <c r="J30" s="46">
        <v>40</v>
      </c>
      <c r="K30" s="122">
        <f t="shared" si="0"/>
        <v>40</v>
      </c>
      <c r="L30" s="123">
        <f t="shared" si="1"/>
        <v>8</v>
      </c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9.5</v>
      </c>
      <c r="E31" s="50">
        <v>27</v>
      </c>
      <c r="F31" s="50">
        <v>12.5</v>
      </c>
      <c r="G31" s="50">
        <v>8.1</v>
      </c>
      <c r="H31" s="50">
        <v>4.7</v>
      </c>
      <c r="I31" s="50">
        <v>14.5</v>
      </c>
      <c r="J31" s="51">
        <v>23.6</v>
      </c>
      <c r="K31" s="120">
        <f t="shared" si="0"/>
        <v>36.5</v>
      </c>
      <c r="L31" s="121">
        <f t="shared" si="1"/>
        <v>12.8</v>
      </c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12.2</v>
      </c>
      <c r="E32" s="45">
        <v>30.3</v>
      </c>
      <c r="F32" s="45">
        <v>10.1</v>
      </c>
      <c r="G32" s="45">
        <v>5.6</v>
      </c>
      <c r="H32" s="45">
        <v>6.6</v>
      </c>
      <c r="I32" s="45">
        <v>7.3</v>
      </c>
      <c r="J32" s="46">
        <v>27.9</v>
      </c>
      <c r="K32" s="72">
        <f t="shared" si="0"/>
        <v>42.5</v>
      </c>
      <c r="L32" s="73">
        <f t="shared" si="1"/>
        <v>12.2</v>
      </c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13</v>
      </c>
      <c r="E33" s="45">
        <v>32</v>
      </c>
      <c r="F33" s="45">
        <v>15.2</v>
      </c>
      <c r="G33" s="45">
        <v>9.6999999999999993</v>
      </c>
      <c r="H33" s="45">
        <v>6.3</v>
      </c>
      <c r="I33" s="45">
        <v>7.3</v>
      </c>
      <c r="J33" s="46">
        <v>16.399999999999999</v>
      </c>
      <c r="K33" s="72">
        <f t="shared" si="0"/>
        <v>45</v>
      </c>
      <c r="L33" s="73">
        <f t="shared" si="1"/>
        <v>16</v>
      </c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10</v>
      </c>
      <c r="E34" s="45">
        <v>34.700000000000003</v>
      </c>
      <c r="F34" s="45">
        <v>19.5</v>
      </c>
      <c r="G34" s="45">
        <v>7.9</v>
      </c>
      <c r="H34" s="45">
        <v>7.9</v>
      </c>
      <c r="I34" s="45">
        <v>9.5</v>
      </c>
      <c r="J34" s="46">
        <v>10.5</v>
      </c>
      <c r="K34" s="72">
        <f t="shared" si="0"/>
        <v>44.7</v>
      </c>
      <c r="L34" s="73">
        <f t="shared" si="1"/>
        <v>15.8</v>
      </c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15.2</v>
      </c>
      <c r="E35" s="45">
        <v>48.5</v>
      </c>
      <c r="F35" s="45">
        <v>9.1</v>
      </c>
      <c r="G35" s="45">
        <v>3</v>
      </c>
      <c r="H35" s="45">
        <v>9.1</v>
      </c>
      <c r="I35" s="45">
        <v>3</v>
      </c>
      <c r="J35" s="46">
        <v>12.1</v>
      </c>
      <c r="K35" s="72">
        <f t="shared" si="0"/>
        <v>63.7</v>
      </c>
      <c r="L35" s="73">
        <f t="shared" si="1"/>
        <v>12.1</v>
      </c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7.3</v>
      </c>
      <c r="E36" s="45">
        <v>24.4</v>
      </c>
      <c r="F36" s="45">
        <v>22</v>
      </c>
      <c r="G36" s="45">
        <v>0</v>
      </c>
      <c r="H36" s="45">
        <v>0</v>
      </c>
      <c r="I36" s="45">
        <v>7.3</v>
      </c>
      <c r="J36" s="46">
        <v>39</v>
      </c>
      <c r="K36" s="122">
        <f t="shared" si="0"/>
        <v>31.7</v>
      </c>
      <c r="L36" s="123">
        <f t="shared" si="1"/>
        <v>0</v>
      </c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18.600000000000001</v>
      </c>
      <c r="E37" s="50">
        <v>32.4</v>
      </c>
      <c r="F37" s="50">
        <v>10.3</v>
      </c>
      <c r="G37" s="50">
        <v>9.6999999999999993</v>
      </c>
      <c r="H37" s="50">
        <v>11.7</v>
      </c>
      <c r="I37" s="50">
        <v>8.3000000000000007</v>
      </c>
      <c r="J37" s="51">
        <v>9</v>
      </c>
      <c r="K37" s="120">
        <f t="shared" si="0"/>
        <v>51</v>
      </c>
      <c r="L37" s="121">
        <f t="shared" si="1"/>
        <v>21.4</v>
      </c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11.2</v>
      </c>
      <c r="E38" s="45">
        <v>34.5</v>
      </c>
      <c r="F38" s="45">
        <v>20.7</v>
      </c>
      <c r="G38" s="45">
        <v>12.9</v>
      </c>
      <c r="H38" s="45">
        <v>5.2</v>
      </c>
      <c r="I38" s="45">
        <v>4.3</v>
      </c>
      <c r="J38" s="46">
        <v>11.2</v>
      </c>
      <c r="K38" s="72">
        <f t="shared" si="0"/>
        <v>45.7</v>
      </c>
      <c r="L38" s="73">
        <f t="shared" si="1"/>
        <v>18.100000000000001</v>
      </c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18.7</v>
      </c>
      <c r="E39" s="45">
        <v>36</v>
      </c>
      <c r="F39" s="45">
        <v>20</v>
      </c>
      <c r="G39" s="45">
        <v>13.3</v>
      </c>
      <c r="H39" s="45">
        <v>4</v>
      </c>
      <c r="I39" s="45">
        <v>1.3</v>
      </c>
      <c r="J39" s="46">
        <v>6.7</v>
      </c>
      <c r="K39" s="72">
        <f t="shared" si="0"/>
        <v>54.7</v>
      </c>
      <c r="L39" s="73">
        <f t="shared" si="1"/>
        <v>17.3</v>
      </c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11.8</v>
      </c>
      <c r="E40" s="45">
        <v>33.5</v>
      </c>
      <c r="F40" s="45">
        <v>11.8</v>
      </c>
      <c r="G40" s="45">
        <v>8.4</v>
      </c>
      <c r="H40" s="45">
        <v>2.5</v>
      </c>
      <c r="I40" s="45">
        <v>3.9</v>
      </c>
      <c r="J40" s="46">
        <v>28.1</v>
      </c>
      <c r="K40" s="72">
        <f t="shared" si="0"/>
        <v>45.3</v>
      </c>
      <c r="L40" s="73">
        <f t="shared" si="1"/>
        <v>10.9</v>
      </c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9.9</v>
      </c>
      <c r="E41" s="45">
        <v>36.6</v>
      </c>
      <c r="F41" s="45">
        <v>16.100000000000001</v>
      </c>
      <c r="G41" s="45">
        <v>3.7</v>
      </c>
      <c r="H41" s="45">
        <v>5</v>
      </c>
      <c r="I41" s="45">
        <v>4.3</v>
      </c>
      <c r="J41" s="46">
        <v>24.2</v>
      </c>
      <c r="K41" s="72">
        <f t="shared" si="0"/>
        <v>46.5</v>
      </c>
      <c r="L41" s="73">
        <f t="shared" si="1"/>
        <v>8.6999999999999993</v>
      </c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11.3</v>
      </c>
      <c r="E42" s="45">
        <v>33.1</v>
      </c>
      <c r="F42" s="45">
        <v>16.8</v>
      </c>
      <c r="G42" s="45">
        <v>8</v>
      </c>
      <c r="H42" s="45">
        <v>7.9</v>
      </c>
      <c r="I42" s="45">
        <v>8.9</v>
      </c>
      <c r="J42" s="46">
        <v>14.1</v>
      </c>
      <c r="K42" s="122">
        <f t="shared" si="0"/>
        <v>44.4</v>
      </c>
      <c r="L42" s="123">
        <f t="shared" si="1"/>
        <v>15.9</v>
      </c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10.1</v>
      </c>
      <c r="E43" s="50">
        <v>30.4</v>
      </c>
      <c r="F43" s="50">
        <v>14.1</v>
      </c>
      <c r="G43" s="50">
        <v>8.9</v>
      </c>
      <c r="H43" s="50">
        <v>7.6</v>
      </c>
      <c r="I43" s="50">
        <v>6.5</v>
      </c>
      <c r="J43" s="51">
        <v>22.4</v>
      </c>
      <c r="K43" s="120">
        <f t="shared" si="0"/>
        <v>40.5</v>
      </c>
      <c r="L43" s="121">
        <f t="shared" si="1"/>
        <v>16.5</v>
      </c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4</v>
      </c>
      <c r="E44" s="45">
        <v>48</v>
      </c>
      <c r="F44" s="45">
        <v>16</v>
      </c>
      <c r="G44" s="45">
        <v>4</v>
      </c>
      <c r="H44" s="45">
        <v>0</v>
      </c>
      <c r="I44" s="45">
        <v>8</v>
      </c>
      <c r="J44" s="46">
        <v>20</v>
      </c>
      <c r="K44" s="72">
        <f t="shared" si="0"/>
        <v>52</v>
      </c>
      <c r="L44" s="73">
        <f t="shared" si="1"/>
        <v>4</v>
      </c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12.3</v>
      </c>
      <c r="E45" s="45">
        <v>35</v>
      </c>
      <c r="F45" s="45">
        <v>14.4</v>
      </c>
      <c r="G45" s="45">
        <v>7.5</v>
      </c>
      <c r="H45" s="45">
        <v>7.7</v>
      </c>
      <c r="I45" s="45">
        <v>6.4</v>
      </c>
      <c r="J45" s="46">
        <v>16.7</v>
      </c>
      <c r="K45" s="72">
        <f t="shared" si="0"/>
        <v>47.3</v>
      </c>
      <c r="L45" s="73">
        <f t="shared" si="1"/>
        <v>15.2</v>
      </c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12.6</v>
      </c>
      <c r="E46" s="45">
        <v>24.7</v>
      </c>
      <c r="F46" s="45">
        <v>16.2</v>
      </c>
      <c r="G46" s="45">
        <v>8.1999999999999993</v>
      </c>
      <c r="H46" s="45">
        <v>4.4000000000000004</v>
      </c>
      <c r="I46" s="45">
        <v>15.3</v>
      </c>
      <c r="J46" s="46">
        <v>18.5</v>
      </c>
      <c r="K46" s="72">
        <f t="shared" si="0"/>
        <v>37.299999999999997</v>
      </c>
      <c r="L46" s="73">
        <f t="shared" si="1"/>
        <v>12.6</v>
      </c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9.9</v>
      </c>
      <c r="E47" s="45">
        <v>34.700000000000003</v>
      </c>
      <c r="F47" s="45">
        <v>9.9</v>
      </c>
      <c r="G47" s="45">
        <v>3</v>
      </c>
      <c r="H47" s="45">
        <v>2</v>
      </c>
      <c r="I47" s="45">
        <v>8.9</v>
      </c>
      <c r="J47" s="46">
        <v>31.7</v>
      </c>
      <c r="K47" s="72">
        <f t="shared" si="0"/>
        <v>44.6</v>
      </c>
      <c r="L47" s="73">
        <f t="shared" si="1"/>
        <v>5</v>
      </c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12.5</v>
      </c>
      <c r="E48" s="45">
        <v>46.9</v>
      </c>
      <c r="F48" s="45">
        <v>6.3</v>
      </c>
      <c r="G48" s="45">
        <v>6.3</v>
      </c>
      <c r="H48" s="45">
        <v>3.1</v>
      </c>
      <c r="I48" s="45">
        <v>12.5</v>
      </c>
      <c r="J48" s="46">
        <v>12.5</v>
      </c>
      <c r="K48" s="72">
        <f t="shared" si="0"/>
        <v>59.4</v>
      </c>
      <c r="L48" s="73">
        <f t="shared" si="1"/>
        <v>9.4</v>
      </c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16.7</v>
      </c>
      <c r="E49" s="45">
        <v>16.7</v>
      </c>
      <c r="F49" s="45">
        <v>0</v>
      </c>
      <c r="G49" s="45">
        <v>16.7</v>
      </c>
      <c r="H49" s="45">
        <v>0</v>
      </c>
      <c r="I49" s="45">
        <v>0</v>
      </c>
      <c r="J49" s="46">
        <v>50</v>
      </c>
      <c r="K49" s="122">
        <f t="shared" si="0"/>
        <v>33.4</v>
      </c>
      <c r="L49" s="123">
        <f t="shared" si="1"/>
        <v>16.7</v>
      </c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18.5</v>
      </c>
      <c r="E50" s="50">
        <v>25.9</v>
      </c>
      <c r="F50" s="50">
        <v>13</v>
      </c>
      <c r="G50" s="50">
        <v>9.3000000000000007</v>
      </c>
      <c r="H50" s="50">
        <v>3.7</v>
      </c>
      <c r="I50" s="50">
        <v>22.2</v>
      </c>
      <c r="J50" s="51">
        <v>7.4</v>
      </c>
      <c r="K50" s="120">
        <f t="shared" si="0"/>
        <v>44.4</v>
      </c>
      <c r="L50" s="121">
        <f t="shared" si="1"/>
        <v>13</v>
      </c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12.5</v>
      </c>
      <c r="E51" s="45">
        <v>31</v>
      </c>
      <c r="F51" s="45">
        <v>11.3</v>
      </c>
      <c r="G51" s="45">
        <v>10.1</v>
      </c>
      <c r="H51" s="45">
        <v>7.1</v>
      </c>
      <c r="I51" s="45">
        <v>16.100000000000001</v>
      </c>
      <c r="J51" s="46">
        <v>11.9</v>
      </c>
      <c r="K51" s="72">
        <f t="shared" si="0"/>
        <v>43.5</v>
      </c>
      <c r="L51" s="73">
        <f t="shared" si="1"/>
        <v>17.2</v>
      </c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14.4</v>
      </c>
      <c r="E52" s="45">
        <v>28</v>
      </c>
      <c r="F52" s="45">
        <v>16.7</v>
      </c>
      <c r="G52" s="45">
        <v>9.1</v>
      </c>
      <c r="H52" s="45">
        <v>9.1</v>
      </c>
      <c r="I52" s="45">
        <v>6.1</v>
      </c>
      <c r="J52" s="46">
        <v>16.7</v>
      </c>
      <c r="K52" s="72">
        <f t="shared" si="0"/>
        <v>42.4</v>
      </c>
      <c r="L52" s="73">
        <f t="shared" si="1"/>
        <v>18.2</v>
      </c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10.1</v>
      </c>
      <c r="E53" s="45">
        <v>26.9</v>
      </c>
      <c r="F53" s="45">
        <v>16</v>
      </c>
      <c r="G53" s="45">
        <v>8.4</v>
      </c>
      <c r="H53" s="45">
        <v>7.6</v>
      </c>
      <c r="I53" s="45">
        <v>8.8000000000000007</v>
      </c>
      <c r="J53" s="46">
        <v>22.3</v>
      </c>
      <c r="K53" s="72">
        <f t="shared" si="0"/>
        <v>37</v>
      </c>
      <c r="L53" s="73">
        <f t="shared" si="1"/>
        <v>16</v>
      </c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10.3</v>
      </c>
      <c r="E54" s="45">
        <v>32.200000000000003</v>
      </c>
      <c r="F54" s="45">
        <v>12.8</v>
      </c>
      <c r="G54" s="45">
        <v>6.5</v>
      </c>
      <c r="H54" s="45">
        <v>5</v>
      </c>
      <c r="I54" s="45">
        <v>6.5</v>
      </c>
      <c r="J54" s="46">
        <v>26.6</v>
      </c>
      <c r="K54" s="72">
        <f t="shared" si="0"/>
        <v>42.5</v>
      </c>
      <c r="L54" s="73">
        <f t="shared" si="1"/>
        <v>11.5</v>
      </c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11.7</v>
      </c>
      <c r="E55" s="45">
        <v>36.5</v>
      </c>
      <c r="F55" s="45">
        <v>16.7</v>
      </c>
      <c r="G55" s="45">
        <v>6.8</v>
      </c>
      <c r="H55" s="45">
        <v>5.4</v>
      </c>
      <c r="I55" s="45">
        <v>9</v>
      </c>
      <c r="J55" s="46">
        <v>14</v>
      </c>
      <c r="K55" s="122">
        <f t="shared" si="0"/>
        <v>48.2</v>
      </c>
      <c r="L55" s="123">
        <f t="shared" si="1"/>
        <v>12.2</v>
      </c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11.9</v>
      </c>
      <c r="E56" s="50">
        <v>29.9</v>
      </c>
      <c r="F56" s="50">
        <v>15</v>
      </c>
      <c r="G56" s="50">
        <v>8.5</v>
      </c>
      <c r="H56" s="50">
        <v>6</v>
      </c>
      <c r="I56" s="50">
        <v>7.5</v>
      </c>
      <c r="J56" s="51">
        <v>21.2</v>
      </c>
      <c r="K56" s="120">
        <f t="shared" si="0"/>
        <v>41.8</v>
      </c>
      <c r="L56" s="121">
        <f t="shared" si="1"/>
        <v>14.5</v>
      </c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16.899999999999999</v>
      </c>
      <c r="E57" s="45">
        <v>22.5</v>
      </c>
      <c r="F57" s="45">
        <v>11.3</v>
      </c>
      <c r="G57" s="45">
        <v>11.3</v>
      </c>
      <c r="H57" s="45">
        <v>7</v>
      </c>
      <c r="I57" s="45">
        <v>8.5</v>
      </c>
      <c r="J57" s="46">
        <v>22.5</v>
      </c>
      <c r="K57" s="72">
        <f t="shared" si="0"/>
        <v>39.4</v>
      </c>
      <c r="L57" s="73">
        <f t="shared" si="1"/>
        <v>18.3</v>
      </c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6.5</v>
      </c>
      <c r="E58" s="45">
        <v>33.299999999999997</v>
      </c>
      <c r="F58" s="45">
        <v>16.100000000000001</v>
      </c>
      <c r="G58" s="45">
        <v>4.8</v>
      </c>
      <c r="H58" s="45">
        <v>9.5</v>
      </c>
      <c r="I58" s="45">
        <v>8.9</v>
      </c>
      <c r="J58" s="46">
        <v>20.8</v>
      </c>
      <c r="K58" s="72">
        <f t="shared" si="0"/>
        <v>39.799999999999997</v>
      </c>
      <c r="L58" s="73">
        <f t="shared" si="1"/>
        <v>14.3</v>
      </c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18.8</v>
      </c>
      <c r="E59" s="45">
        <v>27.1</v>
      </c>
      <c r="F59" s="45">
        <v>5.9</v>
      </c>
      <c r="G59" s="45">
        <v>8.1999999999999993</v>
      </c>
      <c r="H59" s="45">
        <v>10.6</v>
      </c>
      <c r="I59" s="45">
        <v>10.6</v>
      </c>
      <c r="J59" s="46">
        <v>18.8</v>
      </c>
      <c r="K59" s="72">
        <f t="shared" si="0"/>
        <v>45.9</v>
      </c>
      <c r="L59" s="73">
        <f t="shared" si="1"/>
        <v>18.8</v>
      </c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11.1</v>
      </c>
      <c r="E60" s="45">
        <v>35</v>
      </c>
      <c r="F60" s="45">
        <v>12.8</v>
      </c>
      <c r="G60" s="45">
        <v>8.3000000000000007</v>
      </c>
      <c r="H60" s="45">
        <v>2.8</v>
      </c>
      <c r="I60" s="45">
        <v>12.2</v>
      </c>
      <c r="J60" s="46">
        <v>17.8</v>
      </c>
      <c r="K60" s="72">
        <f t="shared" si="0"/>
        <v>46.1</v>
      </c>
      <c r="L60" s="73">
        <f t="shared" si="1"/>
        <v>11.1</v>
      </c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53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53"/>
      <c r="L62" s="116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55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55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55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22.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8"/>
      <c r="L66" s="56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L67" si="2">+D4</f>
        <v>満足</v>
      </c>
      <c r="E67" s="60" t="str">
        <f t="shared" si="2"/>
        <v>まあ満足</v>
      </c>
      <c r="F67" s="60" t="str">
        <f t="shared" si="2"/>
        <v>どちらともいえない</v>
      </c>
      <c r="G67" s="60" t="str">
        <f t="shared" si="2"/>
        <v>やや不満</v>
      </c>
      <c r="H67" s="60" t="str">
        <f t="shared" si="2"/>
        <v>不満</v>
      </c>
      <c r="I67" s="61" t="str">
        <f t="shared" si="2"/>
        <v>わからない</v>
      </c>
      <c r="J67" s="62" t="str">
        <f t="shared" si="2"/>
        <v>無回答</v>
      </c>
      <c r="K67" s="61" t="str">
        <f t="shared" si="2"/>
        <v>『満足』</v>
      </c>
      <c r="L67" s="62" t="str">
        <f t="shared" si="2"/>
        <v>『不満』</v>
      </c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154</v>
      </c>
      <c r="E68" s="65">
        <v>419</v>
      </c>
      <c r="F68" s="65">
        <v>190</v>
      </c>
      <c r="G68" s="65">
        <v>104</v>
      </c>
      <c r="H68" s="65">
        <v>82</v>
      </c>
      <c r="I68" s="65">
        <v>122</v>
      </c>
      <c r="J68" s="66">
        <v>276</v>
      </c>
      <c r="K68" s="118">
        <f>SUM(D68:E68)</f>
        <v>573</v>
      </c>
      <c r="L68" s="119">
        <f>SUM(G68:H68)</f>
        <v>186</v>
      </c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3">+B6</f>
        <v>男性</v>
      </c>
      <c r="C69" s="65">
        <v>574</v>
      </c>
      <c r="D69" s="65">
        <v>71</v>
      </c>
      <c r="E69" s="65">
        <v>186</v>
      </c>
      <c r="F69" s="65">
        <v>86</v>
      </c>
      <c r="G69" s="65">
        <v>43</v>
      </c>
      <c r="H69" s="65">
        <v>35</v>
      </c>
      <c r="I69" s="65">
        <v>38</v>
      </c>
      <c r="J69" s="66">
        <v>115</v>
      </c>
      <c r="K69" s="118">
        <f t="shared" ref="K69:K123" si="4">SUM(D69:E69)</f>
        <v>257</v>
      </c>
      <c r="L69" s="119">
        <f t="shared" ref="L69:L123" si="5">SUM(G69:H69)</f>
        <v>78</v>
      </c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3"/>
        <v>女性</v>
      </c>
      <c r="C70" s="65">
        <v>743</v>
      </c>
      <c r="D70" s="65">
        <v>82</v>
      </c>
      <c r="E70" s="65">
        <v>228</v>
      </c>
      <c r="F70" s="65">
        <v>101</v>
      </c>
      <c r="G70" s="65">
        <v>61</v>
      </c>
      <c r="H70" s="65">
        <v>45</v>
      </c>
      <c r="I70" s="65">
        <v>83</v>
      </c>
      <c r="J70" s="66">
        <v>143</v>
      </c>
      <c r="K70" s="118">
        <f t="shared" si="4"/>
        <v>310</v>
      </c>
      <c r="L70" s="119">
        <f t="shared" si="5"/>
        <v>106</v>
      </c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3"/>
        <v>回答しない</v>
      </c>
      <c r="C71" s="67">
        <v>2</v>
      </c>
      <c r="D71" s="67">
        <v>0</v>
      </c>
      <c r="E71" s="67">
        <v>0</v>
      </c>
      <c r="F71" s="67">
        <v>1</v>
      </c>
      <c r="G71" s="67">
        <v>0</v>
      </c>
      <c r="H71" s="67">
        <v>0</v>
      </c>
      <c r="I71" s="67">
        <v>1</v>
      </c>
      <c r="J71" s="68">
        <v>0</v>
      </c>
      <c r="K71" s="126">
        <f t="shared" si="4"/>
        <v>0</v>
      </c>
      <c r="L71" s="127">
        <f t="shared" si="5"/>
        <v>0</v>
      </c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3"/>
        <v>10歳代</v>
      </c>
      <c r="C72" s="69">
        <v>11</v>
      </c>
      <c r="D72" s="69">
        <v>2</v>
      </c>
      <c r="E72" s="69">
        <v>3</v>
      </c>
      <c r="F72" s="69">
        <v>5</v>
      </c>
      <c r="G72" s="69">
        <v>0</v>
      </c>
      <c r="H72" s="69">
        <v>1</v>
      </c>
      <c r="I72" s="69">
        <v>0</v>
      </c>
      <c r="J72" s="70">
        <v>0</v>
      </c>
      <c r="K72" s="124">
        <f t="shared" si="4"/>
        <v>5</v>
      </c>
      <c r="L72" s="125">
        <f t="shared" si="5"/>
        <v>1</v>
      </c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3"/>
        <v>20歳代</v>
      </c>
      <c r="C73" s="65">
        <v>135</v>
      </c>
      <c r="D73" s="65">
        <v>17</v>
      </c>
      <c r="E73" s="65">
        <v>38</v>
      </c>
      <c r="F73" s="65">
        <v>18</v>
      </c>
      <c r="G73" s="65">
        <v>11</v>
      </c>
      <c r="H73" s="65">
        <v>11</v>
      </c>
      <c r="I73" s="65">
        <v>33</v>
      </c>
      <c r="J73" s="66">
        <v>7</v>
      </c>
      <c r="K73" s="118">
        <f t="shared" si="4"/>
        <v>55</v>
      </c>
      <c r="L73" s="119">
        <f t="shared" si="5"/>
        <v>22</v>
      </c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3"/>
        <v>30歳代</v>
      </c>
      <c r="C74" s="65">
        <v>215</v>
      </c>
      <c r="D74" s="65">
        <v>28</v>
      </c>
      <c r="E74" s="65">
        <v>71</v>
      </c>
      <c r="F74" s="65">
        <v>42</v>
      </c>
      <c r="G74" s="65">
        <v>21</v>
      </c>
      <c r="H74" s="65">
        <v>17</v>
      </c>
      <c r="I74" s="65">
        <v>19</v>
      </c>
      <c r="J74" s="66">
        <v>17</v>
      </c>
      <c r="K74" s="118">
        <f t="shared" si="4"/>
        <v>99</v>
      </c>
      <c r="L74" s="119">
        <f t="shared" si="5"/>
        <v>38</v>
      </c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3"/>
        <v>40歳代</v>
      </c>
      <c r="C75" s="65">
        <v>259</v>
      </c>
      <c r="D75" s="65">
        <v>34</v>
      </c>
      <c r="E75" s="65">
        <v>93</v>
      </c>
      <c r="F75" s="65">
        <v>41</v>
      </c>
      <c r="G75" s="65">
        <v>25</v>
      </c>
      <c r="H75" s="65">
        <v>20</v>
      </c>
      <c r="I75" s="65">
        <v>18</v>
      </c>
      <c r="J75" s="66">
        <v>28</v>
      </c>
      <c r="K75" s="118">
        <f t="shared" si="4"/>
        <v>127</v>
      </c>
      <c r="L75" s="119">
        <f t="shared" si="5"/>
        <v>45</v>
      </c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3"/>
        <v>50歳代</v>
      </c>
      <c r="C76" s="65">
        <v>218</v>
      </c>
      <c r="D76" s="65">
        <v>21</v>
      </c>
      <c r="E76" s="65">
        <v>71</v>
      </c>
      <c r="F76" s="65">
        <v>32</v>
      </c>
      <c r="G76" s="65">
        <v>21</v>
      </c>
      <c r="H76" s="65">
        <v>15</v>
      </c>
      <c r="I76" s="65">
        <v>25</v>
      </c>
      <c r="J76" s="66">
        <v>33</v>
      </c>
      <c r="K76" s="118">
        <f t="shared" si="4"/>
        <v>92</v>
      </c>
      <c r="L76" s="119">
        <f t="shared" si="5"/>
        <v>36</v>
      </c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3"/>
        <v>60～64歳</v>
      </c>
      <c r="C77" s="65">
        <v>119</v>
      </c>
      <c r="D77" s="65">
        <v>10</v>
      </c>
      <c r="E77" s="65">
        <v>37</v>
      </c>
      <c r="F77" s="65">
        <v>17</v>
      </c>
      <c r="G77" s="65">
        <v>8</v>
      </c>
      <c r="H77" s="65">
        <v>6</v>
      </c>
      <c r="I77" s="65">
        <v>9</v>
      </c>
      <c r="J77" s="66">
        <v>32</v>
      </c>
      <c r="K77" s="118">
        <f t="shared" si="4"/>
        <v>47</v>
      </c>
      <c r="L77" s="119">
        <f t="shared" si="5"/>
        <v>14</v>
      </c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3"/>
        <v>65～69歳</v>
      </c>
      <c r="C78" s="65">
        <v>154</v>
      </c>
      <c r="D78" s="65">
        <v>19</v>
      </c>
      <c r="E78" s="65">
        <v>48</v>
      </c>
      <c r="F78" s="65">
        <v>15</v>
      </c>
      <c r="G78" s="65">
        <v>9</v>
      </c>
      <c r="H78" s="65">
        <v>7</v>
      </c>
      <c r="I78" s="65">
        <v>7</v>
      </c>
      <c r="J78" s="66">
        <v>49</v>
      </c>
      <c r="K78" s="118">
        <f t="shared" si="4"/>
        <v>67</v>
      </c>
      <c r="L78" s="119">
        <f t="shared" si="5"/>
        <v>16</v>
      </c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3"/>
        <v>70～74歳</v>
      </c>
      <c r="C79" s="65">
        <v>102</v>
      </c>
      <c r="D79" s="65">
        <v>10</v>
      </c>
      <c r="E79" s="65">
        <v>25</v>
      </c>
      <c r="F79" s="65">
        <v>11</v>
      </c>
      <c r="G79" s="65">
        <v>7</v>
      </c>
      <c r="H79" s="65">
        <v>3</v>
      </c>
      <c r="I79" s="65">
        <v>3</v>
      </c>
      <c r="J79" s="66">
        <v>43</v>
      </c>
      <c r="K79" s="118">
        <f t="shared" si="4"/>
        <v>35</v>
      </c>
      <c r="L79" s="119">
        <f t="shared" si="5"/>
        <v>10</v>
      </c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3"/>
        <v>75歳以上</v>
      </c>
      <c r="C80" s="65">
        <v>127</v>
      </c>
      <c r="D80" s="65">
        <v>12</v>
      </c>
      <c r="E80" s="65">
        <v>32</v>
      </c>
      <c r="F80" s="65">
        <v>8</v>
      </c>
      <c r="G80" s="65">
        <v>2</v>
      </c>
      <c r="H80" s="65">
        <v>2</v>
      </c>
      <c r="I80" s="65">
        <v>8</v>
      </c>
      <c r="J80" s="66">
        <v>63</v>
      </c>
      <c r="K80" s="126">
        <f t="shared" si="4"/>
        <v>44</v>
      </c>
      <c r="L80" s="127">
        <f t="shared" si="5"/>
        <v>4</v>
      </c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3"/>
        <v>板橋地域(板橋・熊野・仲宿・仲町・富士見)</v>
      </c>
      <c r="C81" s="69">
        <v>331</v>
      </c>
      <c r="D81" s="69">
        <v>27</v>
      </c>
      <c r="E81" s="69">
        <v>75</v>
      </c>
      <c r="F81" s="69">
        <v>54</v>
      </c>
      <c r="G81" s="69">
        <v>34</v>
      </c>
      <c r="H81" s="69">
        <v>25</v>
      </c>
      <c r="I81" s="69">
        <v>36</v>
      </c>
      <c r="J81" s="70">
        <v>80</v>
      </c>
      <c r="K81" s="124">
        <f t="shared" si="4"/>
        <v>102</v>
      </c>
      <c r="L81" s="125">
        <f t="shared" si="5"/>
        <v>59</v>
      </c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3"/>
        <v>常盤台地域(大谷口・常盤台・桜川)</v>
      </c>
      <c r="C82" s="65">
        <v>200</v>
      </c>
      <c r="D82" s="65">
        <v>29</v>
      </c>
      <c r="E82" s="65">
        <v>63</v>
      </c>
      <c r="F82" s="65">
        <v>32</v>
      </c>
      <c r="G82" s="65">
        <v>14</v>
      </c>
      <c r="H82" s="65">
        <v>11</v>
      </c>
      <c r="I82" s="65">
        <v>14</v>
      </c>
      <c r="J82" s="66">
        <v>37</v>
      </c>
      <c r="K82" s="118">
        <f t="shared" si="4"/>
        <v>92</v>
      </c>
      <c r="L82" s="119">
        <f t="shared" si="5"/>
        <v>25</v>
      </c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3"/>
        <v>志村地域(清水・志村坂上・中台・前野)</v>
      </c>
      <c r="C83" s="65">
        <v>288</v>
      </c>
      <c r="D83" s="65">
        <v>25</v>
      </c>
      <c r="E83" s="65">
        <v>91</v>
      </c>
      <c r="F83" s="65">
        <v>46</v>
      </c>
      <c r="G83" s="65">
        <v>26</v>
      </c>
      <c r="H83" s="65">
        <v>19</v>
      </c>
      <c r="I83" s="65">
        <v>26</v>
      </c>
      <c r="J83" s="66">
        <v>55</v>
      </c>
      <c r="K83" s="118">
        <f t="shared" si="4"/>
        <v>116</v>
      </c>
      <c r="L83" s="119">
        <f t="shared" si="5"/>
        <v>45</v>
      </c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3"/>
        <v>赤塚地域(下赤塚・成増・徳丸)</v>
      </c>
      <c r="C84" s="65">
        <v>279</v>
      </c>
      <c r="D84" s="65">
        <v>32</v>
      </c>
      <c r="E84" s="65">
        <v>89</v>
      </c>
      <c r="F84" s="65">
        <v>34</v>
      </c>
      <c r="G84" s="65">
        <v>21</v>
      </c>
      <c r="H84" s="65">
        <v>15</v>
      </c>
      <c r="I84" s="65">
        <v>31</v>
      </c>
      <c r="J84" s="66">
        <v>57</v>
      </c>
      <c r="K84" s="118">
        <f t="shared" si="4"/>
        <v>121</v>
      </c>
      <c r="L84" s="119">
        <f t="shared" si="5"/>
        <v>36</v>
      </c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3"/>
        <v>高島平地域(蓮根・舟渡・高島平)</v>
      </c>
      <c r="C85" s="65">
        <v>243</v>
      </c>
      <c r="D85" s="65">
        <v>41</v>
      </c>
      <c r="E85" s="65">
        <v>99</v>
      </c>
      <c r="F85" s="65">
        <v>22</v>
      </c>
      <c r="G85" s="65">
        <v>9</v>
      </c>
      <c r="H85" s="65">
        <v>12</v>
      </c>
      <c r="I85" s="65">
        <v>15</v>
      </c>
      <c r="J85" s="66">
        <v>45</v>
      </c>
      <c r="K85" s="126">
        <f t="shared" si="4"/>
        <v>140</v>
      </c>
      <c r="L85" s="127">
        <f t="shared" si="5"/>
        <v>21</v>
      </c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3"/>
        <v>会社員・公務員</v>
      </c>
      <c r="C86" s="69">
        <v>500</v>
      </c>
      <c r="D86" s="69">
        <v>59</v>
      </c>
      <c r="E86" s="69">
        <v>166</v>
      </c>
      <c r="F86" s="69">
        <v>83</v>
      </c>
      <c r="G86" s="69">
        <v>43</v>
      </c>
      <c r="H86" s="69">
        <v>40</v>
      </c>
      <c r="I86" s="69">
        <v>49</v>
      </c>
      <c r="J86" s="70">
        <v>60</v>
      </c>
      <c r="K86" s="124">
        <f t="shared" si="4"/>
        <v>225</v>
      </c>
      <c r="L86" s="125">
        <f t="shared" si="5"/>
        <v>83</v>
      </c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3"/>
        <v>自営業・自由業</v>
      </c>
      <c r="C87" s="65">
        <v>85</v>
      </c>
      <c r="D87" s="65">
        <v>8</v>
      </c>
      <c r="E87" s="65">
        <v>31</v>
      </c>
      <c r="F87" s="65">
        <v>7</v>
      </c>
      <c r="G87" s="65">
        <v>7</v>
      </c>
      <c r="H87" s="65">
        <v>4</v>
      </c>
      <c r="I87" s="65">
        <v>10</v>
      </c>
      <c r="J87" s="66">
        <v>18</v>
      </c>
      <c r="K87" s="118">
        <f t="shared" si="4"/>
        <v>39</v>
      </c>
      <c r="L87" s="119">
        <f t="shared" si="5"/>
        <v>11</v>
      </c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3"/>
        <v>会社役員</v>
      </c>
      <c r="C88" s="65">
        <v>33</v>
      </c>
      <c r="D88" s="65">
        <v>4</v>
      </c>
      <c r="E88" s="65">
        <v>14</v>
      </c>
      <c r="F88" s="65">
        <v>6</v>
      </c>
      <c r="G88" s="65">
        <v>2</v>
      </c>
      <c r="H88" s="65">
        <v>0</v>
      </c>
      <c r="I88" s="65">
        <v>1</v>
      </c>
      <c r="J88" s="66">
        <v>6</v>
      </c>
      <c r="K88" s="118">
        <f t="shared" si="4"/>
        <v>18</v>
      </c>
      <c r="L88" s="119">
        <f t="shared" si="5"/>
        <v>2</v>
      </c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3"/>
        <v>主婦・主夫</v>
      </c>
      <c r="C89" s="65">
        <v>221</v>
      </c>
      <c r="D89" s="65">
        <v>28</v>
      </c>
      <c r="E89" s="65">
        <v>59</v>
      </c>
      <c r="F89" s="65">
        <v>29</v>
      </c>
      <c r="G89" s="65">
        <v>20</v>
      </c>
      <c r="H89" s="65">
        <v>15</v>
      </c>
      <c r="I89" s="65">
        <v>17</v>
      </c>
      <c r="J89" s="66">
        <v>53</v>
      </c>
      <c r="K89" s="118">
        <f t="shared" si="4"/>
        <v>87</v>
      </c>
      <c r="L89" s="119">
        <f t="shared" si="5"/>
        <v>35</v>
      </c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3"/>
        <v>学生</v>
      </c>
      <c r="C90" s="65">
        <v>33</v>
      </c>
      <c r="D90" s="65">
        <v>5</v>
      </c>
      <c r="E90" s="65">
        <v>12</v>
      </c>
      <c r="F90" s="65">
        <v>6</v>
      </c>
      <c r="G90" s="65">
        <v>3</v>
      </c>
      <c r="H90" s="65">
        <v>3</v>
      </c>
      <c r="I90" s="65">
        <v>4</v>
      </c>
      <c r="J90" s="66">
        <v>0</v>
      </c>
      <c r="K90" s="118">
        <f t="shared" si="4"/>
        <v>17</v>
      </c>
      <c r="L90" s="119">
        <f t="shared" si="5"/>
        <v>6</v>
      </c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3"/>
        <v>アルバイト・パート</v>
      </c>
      <c r="C91" s="65">
        <v>186</v>
      </c>
      <c r="D91" s="65">
        <v>24</v>
      </c>
      <c r="E91" s="65">
        <v>60</v>
      </c>
      <c r="F91" s="65">
        <v>27</v>
      </c>
      <c r="G91" s="65">
        <v>15</v>
      </c>
      <c r="H91" s="65">
        <v>11</v>
      </c>
      <c r="I91" s="65">
        <v>26</v>
      </c>
      <c r="J91" s="66">
        <v>23</v>
      </c>
      <c r="K91" s="118">
        <f t="shared" si="4"/>
        <v>84</v>
      </c>
      <c r="L91" s="119">
        <f t="shared" si="5"/>
        <v>26</v>
      </c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3"/>
        <v>無職</v>
      </c>
      <c r="C92" s="65">
        <v>217</v>
      </c>
      <c r="D92" s="65">
        <v>17</v>
      </c>
      <c r="E92" s="65">
        <v>58</v>
      </c>
      <c r="F92" s="65">
        <v>25</v>
      </c>
      <c r="G92" s="65">
        <v>12</v>
      </c>
      <c r="H92" s="65">
        <v>7</v>
      </c>
      <c r="I92" s="65">
        <v>12</v>
      </c>
      <c r="J92" s="66">
        <v>86</v>
      </c>
      <c r="K92" s="118">
        <f t="shared" si="4"/>
        <v>75</v>
      </c>
      <c r="L92" s="119">
        <f t="shared" si="5"/>
        <v>19</v>
      </c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3"/>
        <v>その他</v>
      </c>
      <c r="C93" s="65">
        <v>50</v>
      </c>
      <c r="D93" s="65">
        <v>6</v>
      </c>
      <c r="E93" s="65">
        <v>14</v>
      </c>
      <c r="F93" s="65">
        <v>3</v>
      </c>
      <c r="G93" s="65">
        <v>2</v>
      </c>
      <c r="H93" s="65">
        <v>2</v>
      </c>
      <c r="I93" s="65">
        <v>3</v>
      </c>
      <c r="J93" s="66">
        <v>20</v>
      </c>
      <c r="K93" s="126">
        <f t="shared" si="4"/>
        <v>20</v>
      </c>
      <c r="L93" s="127">
        <f t="shared" si="5"/>
        <v>4</v>
      </c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3"/>
        <v>単身世帯</v>
      </c>
      <c r="C94" s="69">
        <v>296</v>
      </c>
      <c r="D94" s="69">
        <v>28</v>
      </c>
      <c r="E94" s="69">
        <v>80</v>
      </c>
      <c r="F94" s="69">
        <v>37</v>
      </c>
      <c r="G94" s="69">
        <v>24</v>
      </c>
      <c r="H94" s="69">
        <v>14</v>
      </c>
      <c r="I94" s="69">
        <v>43</v>
      </c>
      <c r="J94" s="70">
        <v>70</v>
      </c>
      <c r="K94" s="124">
        <f t="shared" si="4"/>
        <v>108</v>
      </c>
      <c r="L94" s="125">
        <f t="shared" si="5"/>
        <v>38</v>
      </c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3"/>
        <v>夫婦のみ</v>
      </c>
      <c r="C95" s="65">
        <v>287</v>
      </c>
      <c r="D95" s="65">
        <v>35</v>
      </c>
      <c r="E95" s="65">
        <v>87</v>
      </c>
      <c r="F95" s="65">
        <v>29</v>
      </c>
      <c r="G95" s="65">
        <v>16</v>
      </c>
      <c r="H95" s="65">
        <v>19</v>
      </c>
      <c r="I95" s="65">
        <v>21</v>
      </c>
      <c r="J95" s="66">
        <v>80</v>
      </c>
      <c r="K95" s="118">
        <f t="shared" si="4"/>
        <v>122</v>
      </c>
      <c r="L95" s="119">
        <f t="shared" si="5"/>
        <v>35</v>
      </c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3"/>
        <v>二世代同居(子と同居)</v>
      </c>
      <c r="C96" s="65">
        <v>493</v>
      </c>
      <c r="D96" s="65">
        <v>64</v>
      </c>
      <c r="E96" s="65">
        <v>158</v>
      </c>
      <c r="F96" s="65">
        <v>75</v>
      </c>
      <c r="G96" s="65">
        <v>48</v>
      </c>
      <c r="H96" s="65">
        <v>31</v>
      </c>
      <c r="I96" s="65">
        <v>36</v>
      </c>
      <c r="J96" s="66">
        <v>81</v>
      </c>
      <c r="K96" s="118">
        <f t="shared" si="4"/>
        <v>222</v>
      </c>
      <c r="L96" s="119">
        <f t="shared" si="5"/>
        <v>79</v>
      </c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3"/>
        <v>二世代同居(親と同居)</v>
      </c>
      <c r="C97" s="65">
        <v>190</v>
      </c>
      <c r="D97" s="65">
        <v>19</v>
      </c>
      <c r="E97" s="65">
        <v>66</v>
      </c>
      <c r="F97" s="65">
        <v>37</v>
      </c>
      <c r="G97" s="65">
        <v>15</v>
      </c>
      <c r="H97" s="65">
        <v>15</v>
      </c>
      <c r="I97" s="65">
        <v>18</v>
      </c>
      <c r="J97" s="66">
        <v>20</v>
      </c>
      <c r="K97" s="118">
        <f t="shared" si="4"/>
        <v>85</v>
      </c>
      <c r="L97" s="119">
        <f t="shared" si="5"/>
        <v>30</v>
      </c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3"/>
        <v>三世代同居</v>
      </c>
      <c r="C98" s="65">
        <v>33</v>
      </c>
      <c r="D98" s="65">
        <v>5</v>
      </c>
      <c r="E98" s="65">
        <v>16</v>
      </c>
      <c r="F98" s="65">
        <v>3</v>
      </c>
      <c r="G98" s="65">
        <v>1</v>
      </c>
      <c r="H98" s="65">
        <v>3</v>
      </c>
      <c r="I98" s="65">
        <v>1</v>
      </c>
      <c r="J98" s="66">
        <v>4</v>
      </c>
      <c r="K98" s="118">
        <f t="shared" si="4"/>
        <v>21</v>
      </c>
      <c r="L98" s="119">
        <f t="shared" si="5"/>
        <v>4</v>
      </c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3"/>
        <v>その他</v>
      </c>
      <c r="C99" s="65">
        <v>41</v>
      </c>
      <c r="D99" s="65">
        <v>3</v>
      </c>
      <c r="E99" s="65">
        <v>10</v>
      </c>
      <c r="F99" s="65">
        <v>9</v>
      </c>
      <c r="G99" s="65">
        <v>0</v>
      </c>
      <c r="H99" s="65">
        <v>0</v>
      </c>
      <c r="I99" s="65">
        <v>3</v>
      </c>
      <c r="J99" s="66">
        <v>16</v>
      </c>
      <c r="K99" s="126">
        <f t="shared" si="4"/>
        <v>13</v>
      </c>
      <c r="L99" s="127">
        <f t="shared" si="5"/>
        <v>0</v>
      </c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3"/>
        <v>未就学児</v>
      </c>
      <c r="C100" s="69">
        <v>145</v>
      </c>
      <c r="D100" s="69">
        <v>27</v>
      </c>
      <c r="E100" s="69">
        <v>47</v>
      </c>
      <c r="F100" s="69">
        <v>15</v>
      </c>
      <c r="G100" s="69">
        <v>14</v>
      </c>
      <c r="H100" s="69">
        <v>17</v>
      </c>
      <c r="I100" s="69">
        <v>12</v>
      </c>
      <c r="J100" s="70">
        <v>13</v>
      </c>
      <c r="K100" s="124">
        <f t="shared" si="4"/>
        <v>74</v>
      </c>
      <c r="L100" s="125">
        <f t="shared" si="5"/>
        <v>31</v>
      </c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6">+B38</f>
        <v>小学生</v>
      </c>
      <c r="C101" s="65">
        <v>116</v>
      </c>
      <c r="D101" s="65">
        <v>13</v>
      </c>
      <c r="E101" s="65">
        <v>40</v>
      </c>
      <c r="F101" s="65">
        <v>24</v>
      </c>
      <c r="G101" s="65">
        <v>15</v>
      </c>
      <c r="H101" s="65">
        <v>6</v>
      </c>
      <c r="I101" s="65">
        <v>5</v>
      </c>
      <c r="J101" s="66">
        <v>13</v>
      </c>
      <c r="K101" s="118">
        <f t="shared" si="4"/>
        <v>53</v>
      </c>
      <c r="L101" s="119">
        <f t="shared" si="5"/>
        <v>21</v>
      </c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6"/>
        <v>中学生</v>
      </c>
      <c r="C102" s="65">
        <v>75</v>
      </c>
      <c r="D102" s="65">
        <v>14</v>
      </c>
      <c r="E102" s="65">
        <v>27</v>
      </c>
      <c r="F102" s="65">
        <v>15</v>
      </c>
      <c r="G102" s="65">
        <v>10</v>
      </c>
      <c r="H102" s="65">
        <v>3</v>
      </c>
      <c r="I102" s="65">
        <v>1</v>
      </c>
      <c r="J102" s="66">
        <v>5</v>
      </c>
      <c r="K102" s="118">
        <f t="shared" si="4"/>
        <v>41</v>
      </c>
      <c r="L102" s="119">
        <f t="shared" si="5"/>
        <v>13</v>
      </c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6"/>
        <v>65～74歳の家族</v>
      </c>
      <c r="C103" s="65">
        <v>203</v>
      </c>
      <c r="D103" s="65">
        <v>24</v>
      </c>
      <c r="E103" s="65">
        <v>68</v>
      </c>
      <c r="F103" s="65">
        <v>24</v>
      </c>
      <c r="G103" s="65">
        <v>17</v>
      </c>
      <c r="H103" s="65">
        <v>5</v>
      </c>
      <c r="I103" s="65">
        <v>8</v>
      </c>
      <c r="J103" s="66">
        <v>57</v>
      </c>
      <c r="K103" s="118">
        <f t="shared" si="4"/>
        <v>92</v>
      </c>
      <c r="L103" s="119">
        <f t="shared" si="5"/>
        <v>22</v>
      </c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6"/>
        <v>75歳以上の家族</v>
      </c>
      <c r="C104" s="65">
        <v>161</v>
      </c>
      <c r="D104" s="65">
        <v>16</v>
      </c>
      <c r="E104" s="65">
        <v>59</v>
      </c>
      <c r="F104" s="65">
        <v>26</v>
      </c>
      <c r="G104" s="65">
        <v>6</v>
      </c>
      <c r="H104" s="65">
        <v>8</v>
      </c>
      <c r="I104" s="65">
        <v>7</v>
      </c>
      <c r="J104" s="66">
        <v>39</v>
      </c>
      <c r="K104" s="118">
        <f t="shared" si="4"/>
        <v>75</v>
      </c>
      <c r="L104" s="119">
        <f t="shared" si="5"/>
        <v>14</v>
      </c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6"/>
        <v>1～5以外の家族と同居している</v>
      </c>
      <c r="C105" s="65">
        <v>710</v>
      </c>
      <c r="D105" s="65">
        <v>80</v>
      </c>
      <c r="E105" s="65">
        <v>235</v>
      </c>
      <c r="F105" s="65">
        <v>119</v>
      </c>
      <c r="G105" s="65">
        <v>57</v>
      </c>
      <c r="H105" s="65">
        <v>56</v>
      </c>
      <c r="I105" s="65">
        <v>63</v>
      </c>
      <c r="J105" s="66">
        <v>100</v>
      </c>
      <c r="K105" s="126">
        <f t="shared" si="4"/>
        <v>315</v>
      </c>
      <c r="L105" s="127">
        <f t="shared" si="5"/>
        <v>113</v>
      </c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6"/>
        <v>一戸建（持ち家）</v>
      </c>
      <c r="C106" s="69">
        <v>447</v>
      </c>
      <c r="D106" s="69">
        <v>45</v>
      </c>
      <c r="E106" s="69">
        <v>136</v>
      </c>
      <c r="F106" s="69">
        <v>63</v>
      </c>
      <c r="G106" s="69">
        <v>40</v>
      </c>
      <c r="H106" s="69">
        <v>34</v>
      </c>
      <c r="I106" s="69">
        <v>29</v>
      </c>
      <c r="J106" s="70">
        <v>100</v>
      </c>
      <c r="K106" s="124">
        <f t="shared" si="4"/>
        <v>181</v>
      </c>
      <c r="L106" s="125">
        <f t="shared" si="5"/>
        <v>74</v>
      </c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6"/>
        <v>一戸建（賃貸）</v>
      </c>
      <c r="C107" s="65">
        <v>25</v>
      </c>
      <c r="D107" s="65">
        <v>1</v>
      </c>
      <c r="E107" s="65">
        <v>12</v>
      </c>
      <c r="F107" s="65">
        <v>4</v>
      </c>
      <c r="G107" s="65">
        <v>1</v>
      </c>
      <c r="H107" s="65">
        <v>0</v>
      </c>
      <c r="I107" s="65">
        <v>2</v>
      </c>
      <c r="J107" s="66">
        <v>5</v>
      </c>
      <c r="K107" s="118">
        <f t="shared" si="4"/>
        <v>13</v>
      </c>
      <c r="L107" s="119">
        <f t="shared" si="5"/>
        <v>1</v>
      </c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6"/>
        <v>マンション（持ち家）</v>
      </c>
      <c r="C108" s="65">
        <v>389</v>
      </c>
      <c r="D108" s="65">
        <v>48</v>
      </c>
      <c r="E108" s="65">
        <v>136</v>
      </c>
      <c r="F108" s="65">
        <v>56</v>
      </c>
      <c r="G108" s="65">
        <v>29</v>
      </c>
      <c r="H108" s="65">
        <v>30</v>
      </c>
      <c r="I108" s="65">
        <v>25</v>
      </c>
      <c r="J108" s="66">
        <v>65</v>
      </c>
      <c r="K108" s="118">
        <f t="shared" si="4"/>
        <v>184</v>
      </c>
      <c r="L108" s="119">
        <f t="shared" si="5"/>
        <v>59</v>
      </c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6"/>
        <v>マンション・アパート（賃貸）</v>
      </c>
      <c r="C109" s="65">
        <v>340</v>
      </c>
      <c r="D109" s="65">
        <v>43</v>
      </c>
      <c r="E109" s="65">
        <v>84</v>
      </c>
      <c r="F109" s="65">
        <v>55</v>
      </c>
      <c r="G109" s="65">
        <v>28</v>
      </c>
      <c r="H109" s="65">
        <v>15</v>
      </c>
      <c r="I109" s="65">
        <v>52</v>
      </c>
      <c r="J109" s="66">
        <v>63</v>
      </c>
      <c r="K109" s="118">
        <f t="shared" si="4"/>
        <v>127</v>
      </c>
      <c r="L109" s="119">
        <f t="shared" si="5"/>
        <v>43</v>
      </c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6"/>
        <v>都市再生機構・公社住宅・　都営住宅・区営住宅</v>
      </c>
      <c r="C110" s="65">
        <v>101</v>
      </c>
      <c r="D110" s="65">
        <v>10</v>
      </c>
      <c r="E110" s="65">
        <v>35</v>
      </c>
      <c r="F110" s="65">
        <v>10</v>
      </c>
      <c r="G110" s="65">
        <v>3</v>
      </c>
      <c r="H110" s="65">
        <v>2</v>
      </c>
      <c r="I110" s="65">
        <v>9</v>
      </c>
      <c r="J110" s="66">
        <v>32</v>
      </c>
      <c r="K110" s="118">
        <f t="shared" si="4"/>
        <v>45</v>
      </c>
      <c r="L110" s="119">
        <f t="shared" si="5"/>
        <v>5</v>
      </c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6"/>
        <v>社宅・寮・間借り・住込み</v>
      </c>
      <c r="C111" s="65">
        <v>32</v>
      </c>
      <c r="D111" s="65">
        <v>4</v>
      </c>
      <c r="E111" s="65">
        <v>15</v>
      </c>
      <c r="F111" s="65">
        <v>2</v>
      </c>
      <c r="G111" s="65">
        <v>2</v>
      </c>
      <c r="H111" s="65">
        <v>1</v>
      </c>
      <c r="I111" s="65">
        <v>4</v>
      </c>
      <c r="J111" s="66">
        <v>4</v>
      </c>
      <c r="K111" s="118">
        <f t="shared" si="4"/>
        <v>19</v>
      </c>
      <c r="L111" s="119">
        <f t="shared" si="5"/>
        <v>3</v>
      </c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6"/>
        <v>その他（ケア付住宅など）</v>
      </c>
      <c r="C112" s="65">
        <v>6</v>
      </c>
      <c r="D112" s="65">
        <v>1</v>
      </c>
      <c r="E112" s="65">
        <v>1</v>
      </c>
      <c r="F112" s="65">
        <v>0</v>
      </c>
      <c r="G112" s="65">
        <v>1</v>
      </c>
      <c r="H112" s="65">
        <v>0</v>
      </c>
      <c r="I112" s="65">
        <v>0</v>
      </c>
      <c r="J112" s="66">
        <v>3</v>
      </c>
      <c r="K112" s="126">
        <f t="shared" si="4"/>
        <v>2</v>
      </c>
      <c r="L112" s="127">
        <f t="shared" si="5"/>
        <v>1</v>
      </c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6"/>
        <v>１年未満</v>
      </c>
      <c r="C113" s="69">
        <v>54</v>
      </c>
      <c r="D113" s="69">
        <v>10</v>
      </c>
      <c r="E113" s="69">
        <v>14</v>
      </c>
      <c r="F113" s="69">
        <v>7</v>
      </c>
      <c r="G113" s="69">
        <v>5</v>
      </c>
      <c r="H113" s="69">
        <v>2</v>
      </c>
      <c r="I113" s="69">
        <v>12</v>
      </c>
      <c r="J113" s="70">
        <v>4</v>
      </c>
      <c r="K113" s="124">
        <f t="shared" si="4"/>
        <v>24</v>
      </c>
      <c r="L113" s="125">
        <f t="shared" si="5"/>
        <v>7</v>
      </c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6"/>
        <v>１年以上５年未満</v>
      </c>
      <c r="C114" s="65">
        <v>168</v>
      </c>
      <c r="D114" s="65">
        <v>21</v>
      </c>
      <c r="E114" s="65">
        <v>52</v>
      </c>
      <c r="F114" s="65">
        <v>19</v>
      </c>
      <c r="G114" s="65">
        <v>17</v>
      </c>
      <c r="H114" s="65">
        <v>12</v>
      </c>
      <c r="I114" s="65">
        <v>27</v>
      </c>
      <c r="J114" s="66">
        <v>20</v>
      </c>
      <c r="K114" s="118">
        <f t="shared" si="4"/>
        <v>73</v>
      </c>
      <c r="L114" s="119">
        <f t="shared" si="5"/>
        <v>29</v>
      </c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6"/>
        <v>５年以上10年未満</v>
      </c>
      <c r="C115" s="65">
        <v>132</v>
      </c>
      <c r="D115" s="65">
        <v>19</v>
      </c>
      <c r="E115" s="65">
        <v>37</v>
      </c>
      <c r="F115" s="65">
        <v>22</v>
      </c>
      <c r="G115" s="65">
        <v>12</v>
      </c>
      <c r="H115" s="65">
        <v>12</v>
      </c>
      <c r="I115" s="65">
        <v>8</v>
      </c>
      <c r="J115" s="66">
        <v>22</v>
      </c>
      <c r="K115" s="118">
        <f t="shared" si="4"/>
        <v>56</v>
      </c>
      <c r="L115" s="119">
        <f t="shared" si="5"/>
        <v>24</v>
      </c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6"/>
        <v>10年以上20年未満</v>
      </c>
      <c r="C116" s="65">
        <v>238</v>
      </c>
      <c r="D116" s="65">
        <v>24</v>
      </c>
      <c r="E116" s="65">
        <v>64</v>
      </c>
      <c r="F116" s="65">
        <v>38</v>
      </c>
      <c r="G116" s="65">
        <v>20</v>
      </c>
      <c r="H116" s="65">
        <v>18</v>
      </c>
      <c r="I116" s="65">
        <v>21</v>
      </c>
      <c r="J116" s="66">
        <v>53</v>
      </c>
      <c r="K116" s="118">
        <f t="shared" si="4"/>
        <v>88</v>
      </c>
      <c r="L116" s="119">
        <f t="shared" si="5"/>
        <v>38</v>
      </c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6"/>
        <v>20年以上(次の「生まれたときから」を除く)</v>
      </c>
      <c r="C117" s="65">
        <v>522</v>
      </c>
      <c r="D117" s="65">
        <v>54</v>
      </c>
      <c r="E117" s="65">
        <v>168</v>
      </c>
      <c r="F117" s="65">
        <v>67</v>
      </c>
      <c r="G117" s="65">
        <v>34</v>
      </c>
      <c r="H117" s="65">
        <v>26</v>
      </c>
      <c r="I117" s="65">
        <v>34</v>
      </c>
      <c r="J117" s="66">
        <v>139</v>
      </c>
      <c r="K117" s="118">
        <f t="shared" si="4"/>
        <v>222</v>
      </c>
      <c r="L117" s="119">
        <f t="shared" si="5"/>
        <v>60</v>
      </c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6"/>
        <v>生まれたときから</v>
      </c>
      <c r="C118" s="65">
        <v>222</v>
      </c>
      <c r="D118" s="65">
        <v>26</v>
      </c>
      <c r="E118" s="65">
        <v>81</v>
      </c>
      <c r="F118" s="65">
        <v>37</v>
      </c>
      <c r="G118" s="65">
        <v>15</v>
      </c>
      <c r="H118" s="65">
        <v>12</v>
      </c>
      <c r="I118" s="65">
        <v>20</v>
      </c>
      <c r="J118" s="66">
        <v>31</v>
      </c>
      <c r="K118" s="126">
        <f t="shared" si="4"/>
        <v>107</v>
      </c>
      <c r="L118" s="127">
        <f t="shared" si="5"/>
        <v>27</v>
      </c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6"/>
        <v>東京23区内（板橋区を除く）</v>
      </c>
      <c r="C119" s="69">
        <v>519</v>
      </c>
      <c r="D119" s="69">
        <v>62</v>
      </c>
      <c r="E119" s="69">
        <v>155</v>
      </c>
      <c r="F119" s="69">
        <v>78</v>
      </c>
      <c r="G119" s="69">
        <v>44</v>
      </c>
      <c r="H119" s="69">
        <v>31</v>
      </c>
      <c r="I119" s="69">
        <v>39</v>
      </c>
      <c r="J119" s="70">
        <v>110</v>
      </c>
      <c r="K119" s="124">
        <f t="shared" si="4"/>
        <v>217</v>
      </c>
      <c r="L119" s="125">
        <f t="shared" si="5"/>
        <v>75</v>
      </c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6"/>
        <v>東京都内の他市町村</v>
      </c>
      <c r="C120" s="65">
        <v>71</v>
      </c>
      <c r="D120" s="65">
        <v>12</v>
      </c>
      <c r="E120" s="65">
        <v>16</v>
      </c>
      <c r="F120" s="65">
        <v>8</v>
      </c>
      <c r="G120" s="65">
        <v>8</v>
      </c>
      <c r="H120" s="65">
        <v>5</v>
      </c>
      <c r="I120" s="65">
        <v>6</v>
      </c>
      <c r="J120" s="66">
        <v>16</v>
      </c>
      <c r="K120" s="118">
        <f t="shared" si="4"/>
        <v>28</v>
      </c>
      <c r="L120" s="119">
        <f t="shared" si="5"/>
        <v>13</v>
      </c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6"/>
        <v>埼玉県内</v>
      </c>
      <c r="C121" s="65">
        <v>168</v>
      </c>
      <c r="D121" s="65">
        <v>11</v>
      </c>
      <c r="E121" s="65">
        <v>56</v>
      </c>
      <c r="F121" s="65">
        <v>27</v>
      </c>
      <c r="G121" s="65">
        <v>8</v>
      </c>
      <c r="H121" s="65">
        <v>16</v>
      </c>
      <c r="I121" s="65">
        <v>15</v>
      </c>
      <c r="J121" s="66">
        <v>35</v>
      </c>
      <c r="K121" s="118">
        <f t="shared" si="4"/>
        <v>67</v>
      </c>
      <c r="L121" s="119">
        <f t="shared" si="5"/>
        <v>24</v>
      </c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6"/>
        <v>千葉県・神奈川県内</v>
      </c>
      <c r="C122" s="65">
        <v>85</v>
      </c>
      <c r="D122" s="65">
        <v>16</v>
      </c>
      <c r="E122" s="65">
        <v>23</v>
      </c>
      <c r="F122" s="65">
        <v>5</v>
      </c>
      <c r="G122" s="65">
        <v>7</v>
      </c>
      <c r="H122" s="65">
        <v>9</v>
      </c>
      <c r="I122" s="65">
        <v>9</v>
      </c>
      <c r="J122" s="66">
        <v>16</v>
      </c>
      <c r="K122" s="118">
        <f t="shared" si="4"/>
        <v>39</v>
      </c>
      <c r="L122" s="119">
        <f t="shared" si="5"/>
        <v>16</v>
      </c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6"/>
        <v>その他（海外を含む）</v>
      </c>
      <c r="C123" s="65">
        <v>180</v>
      </c>
      <c r="D123" s="65">
        <v>20</v>
      </c>
      <c r="E123" s="65">
        <v>63</v>
      </c>
      <c r="F123" s="65">
        <v>23</v>
      </c>
      <c r="G123" s="65">
        <v>15</v>
      </c>
      <c r="H123" s="65">
        <v>5</v>
      </c>
      <c r="I123" s="65">
        <v>22</v>
      </c>
      <c r="J123" s="66">
        <v>32</v>
      </c>
      <c r="K123" s="118">
        <f t="shared" si="4"/>
        <v>83</v>
      </c>
      <c r="L123" s="119">
        <f t="shared" si="5"/>
        <v>20</v>
      </c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31:A36"/>
    <mergeCell ref="A37:A42"/>
    <mergeCell ref="A43:A49"/>
    <mergeCell ref="A113:A118"/>
    <mergeCell ref="A81:A85"/>
    <mergeCell ref="A67:B67"/>
    <mergeCell ref="A86:A93"/>
    <mergeCell ref="A94:A99"/>
    <mergeCell ref="A100:A105"/>
    <mergeCell ref="A119:A123"/>
    <mergeCell ref="A50:A55"/>
    <mergeCell ref="A56:A60"/>
    <mergeCell ref="A68:B68"/>
    <mergeCell ref="A69:A71"/>
    <mergeCell ref="A72:A80"/>
    <mergeCell ref="A106:A112"/>
    <mergeCell ref="A23:A30"/>
    <mergeCell ref="A18:A22"/>
    <mergeCell ref="A4:B4"/>
    <mergeCell ref="A5:B5"/>
    <mergeCell ref="A6:A8"/>
    <mergeCell ref="A9:A17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I123"/>
  <sheetViews>
    <sheetView zoomScaleNormal="100" zoomScaleSheetLayoutView="85" workbookViewId="0">
      <selection activeCell="B1" sqref="B1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35">
      <c r="A1" s="55"/>
      <c r="B1" s="55" t="s">
        <v>562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35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I2" s="4"/>
    </row>
    <row r="3" spans="1:35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98">
        <v>8</v>
      </c>
      <c r="L3" s="98">
        <v>9</v>
      </c>
      <c r="M3" s="98">
        <v>10</v>
      </c>
      <c r="N3" s="98">
        <v>11</v>
      </c>
      <c r="O3" s="98">
        <v>12</v>
      </c>
      <c r="P3" s="98">
        <v>13</v>
      </c>
      <c r="Q3" s="99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35" s="4" customFormat="1" ht="140.25" customHeight="1">
      <c r="A4" s="142"/>
      <c r="B4" s="143"/>
      <c r="C4" s="30" t="s">
        <v>3</v>
      </c>
      <c r="D4" s="40" t="s">
        <v>221</v>
      </c>
      <c r="E4" s="40" t="s">
        <v>222</v>
      </c>
      <c r="F4" s="40" t="s">
        <v>223</v>
      </c>
      <c r="G4" s="40" t="s">
        <v>224</v>
      </c>
      <c r="H4" s="40" t="s">
        <v>225</v>
      </c>
      <c r="I4" s="40" t="s">
        <v>226</v>
      </c>
      <c r="J4" s="40" t="s">
        <v>227</v>
      </c>
      <c r="K4" s="40" t="s">
        <v>228</v>
      </c>
      <c r="L4" s="40" t="s">
        <v>229</v>
      </c>
      <c r="M4" s="40" t="s">
        <v>230</v>
      </c>
      <c r="N4" s="40" t="s">
        <v>231</v>
      </c>
      <c r="O4" s="40" t="s">
        <v>232</v>
      </c>
      <c r="P4" s="40" t="s">
        <v>233</v>
      </c>
      <c r="Q4" s="41" t="s">
        <v>1</v>
      </c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35" s="12" customFormat="1">
      <c r="A5" s="148" t="s">
        <v>2</v>
      </c>
      <c r="B5" s="149"/>
      <c r="C5" s="43">
        <v>100</v>
      </c>
      <c r="D5" s="45">
        <v>88.6</v>
      </c>
      <c r="E5" s="45">
        <v>77.599999999999994</v>
      </c>
      <c r="F5" s="45">
        <v>94.8</v>
      </c>
      <c r="G5" s="45">
        <v>35.299999999999997</v>
      </c>
      <c r="H5" s="45">
        <v>18.100000000000001</v>
      </c>
      <c r="I5" s="45">
        <v>76.3</v>
      </c>
      <c r="J5" s="45">
        <v>91.4</v>
      </c>
      <c r="K5" s="45">
        <v>28.4</v>
      </c>
      <c r="L5" s="45">
        <v>18.3</v>
      </c>
      <c r="M5" s="45">
        <v>9.5</v>
      </c>
      <c r="N5" s="45">
        <v>44.6</v>
      </c>
      <c r="O5" s="45">
        <v>41.4</v>
      </c>
      <c r="P5" s="45">
        <v>0.8</v>
      </c>
      <c r="Q5" s="46">
        <v>0.4</v>
      </c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35" s="13" customFormat="1" ht="13.5" customHeight="1">
      <c r="A6" s="150" t="s">
        <v>4</v>
      </c>
      <c r="B6" s="100" t="s">
        <v>409</v>
      </c>
      <c r="C6" s="45">
        <v>100</v>
      </c>
      <c r="D6" s="45">
        <v>85</v>
      </c>
      <c r="E6" s="45">
        <v>74.900000000000006</v>
      </c>
      <c r="F6" s="45">
        <v>93.4</v>
      </c>
      <c r="G6" s="45">
        <v>32.6</v>
      </c>
      <c r="H6" s="45">
        <v>16</v>
      </c>
      <c r="I6" s="45">
        <v>71.099999999999994</v>
      </c>
      <c r="J6" s="45">
        <v>89.2</v>
      </c>
      <c r="K6" s="45">
        <v>24.7</v>
      </c>
      <c r="L6" s="45">
        <v>14.5</v>
      </c>
      <c r="M6" s="45">
        <v>9.6</v>
      </c>
      <c r="N6" s="45">
        <v>44.4</v>
      </c>
      <c r="O6" s="45">
        <v>40.1</v>
      </c>
      <c r="P6" s="45">
        <v>1</v>
      </c>
      <c r="Q6" s="46">
        <v>0.5</v>
      </c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5" s="13" customFormat="1" ht="13.5" customHeight="1">
      <c r="A7" s="150"/>
      <c r="B7" s="100" t="s">
        <v>410</v>
      </c>
      <c r="C7" s="45">
        <v>100</v>
      </c>
      <c r="D7" s="45">
        <v>91.5</v>
      </c>
      <c r="E7" s="45">
        <v>79.099999999999994</v>
      </c>
      <c r="F7" s="45">
        <v>95.8</v>
      </c>
      <c r="G7" s="45">
        <v>37.4</v>
      </c>
      <c r="H7" s="45">
        <v>19.7</v>
      </c>
      <c r="I7" s="45">
        <v>79.900000000000006</v>
      </c>
      <c r="J7" s="45">
        <v>93.1</v>
      </c>
      <c r="K7" s="45">
        <v>31.1</v>
      </c>
      <c r="L7" s="45">
        <v>21.1</v>
      </c>
      <c r="M7" s="45">
        <v>9.6999999999999993</v>
      </c>
      <c r="N7" s="45">
        <v>44.8</v>
      </c>
      <c r="O7" s="45">
        <v>42</v>
      </c>
      <c r="P7" s="45">
        <v>0.7</v>
      </c>
      <c r="Q7" s="46">
        <v>0.4</v>
      </c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35" s="13" customFormat="1" ht="13.5" thickBot="1">
      <c r="A8" s="151"/>
      <c r="B8" s="101" t="s">
        <v>408</v>
      </c>
      <c r="C8" s="48">
        <v>100</v>
      </c>
      <c r="D8" s="48">
        <v>50</v>
      </c>
      <c r="E8" s="48">
        <v>100</v>
      </c>
      <c r="F8" s="48">
        <v>100</v>
      </c>
      <c r="G8" s="48">
        <v>50</v>
      </c>
      <c r="H8" s="48">
        <v>0</v>
      </c>
      <c r="I8" s="48">
        <v>100</v>
      </c>
      <c r="J8" s="48">
        <v>100</v>
      </c>
      <c r="K8" s="48">
        <v>50</v>
      </c>
      <c r="L8" s="48">
        <v>0</v>
      </c>
      <c r="M8" s="48">
        <v>0</v>
      </c>
      <c r="N8" s="48">
        <v>50</v>
      </c>
      <c r="O8" s="48">
        <v>50</v>
      </c>
      <c r="P8" s="48">
        <v>0</v>
      </c>
      <c r="Q8" s="49">
        <v>0</v>
      </c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35" s="13" customFormat="1" ht="13.5" customHeight="1" thickTop="1">
      <c r="A9" s="152" t="s">
        <v>7</v>
      </c>
      <c r="B9" s="102" t="s">
        <v>13</v>
      </c>
      <c r="C9" s="50">
        <v>100</v>
      </c>
      <c r="D9" s="50">
        <v>81.8</v>
      </c>
      <c r="E9" s="50">
        <v>72.7</v>
      </c>
      <c r="F9" s="50">
        <v>81.8</v>
      </c>
      <c r="G9" s="50">
        <v>54.5</v>
      </c>
      <c r="H9" s="50">
        <v>18.2</v>
      </c>
      <c r="I9" s="50">
        <v>63.6</v>
      </c>
      <c r="J9" s="50">
        <v>81.8</v>
      </c>
      <c r="K9" s="50">
        <v>27.3</v>
      </c>
      <c r="L9" s="50">
        <v>9.1</v>
      </c>
      <c r="M9" s="50">
        <v>9.1</v>
      </c>
      <c r="N9" s="50">
        <v>45.5</v>
      </c>
      <c r="O9" s="50">
        <v>36.4</v>
      </c>
      <c r="P9" s="50">
        <v>9.1</v>
      </c>
      <c r="Q9" s="51">
        <v>0</v>
      </c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35" s="13" customFormat="1">
      <c r="A10" s="150"/>
      <c r="B10" s="100" t="s">
        <v>14</v>
      </c>
      <c r="C10" s="45">
        <v>100</v>
      </c>
      <c r="D10" s="45">
        <v>80</v>
      </c>
      <c r="E10" s="45">
        <v>51.1</v>
      </c>
      <c r="F10" s="45">
        <v>88.1</v>
      </c>
      <c r="G10" s="45">
        <v>20.7</v>
      </c>
      <c r="H10" s="45">
        <v>11.9</v>
      </c>
      <c r="I10" s="45">
        <v>51.9</v>
      </c>
      <c r="J10" s="45">
        <v>87.4</v>
      </c>
      <c r="K10" s="45">
        <v>16.3</v>
      </c>
      <c r="L10" s="45">
        <v>7.4</v>
      </c>
      <c r="M10" s="45">
        <v>10.4</v>
      </c>
      <c r="N10" s="45">
        <v>41.5</v>
      </c>
      <c r="O10" s="45">
        <v>25.2</v>
      </c>
      <c r="P10" s="45">
        <v>1.5</v>
      </c>
      <c r="Q10" s="46">
        <v>0.7</v>
      </c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35" s="13" customFormat="1">
      <c r="A11" s="150"/>
      <c r="B11" s="100" t="s">
        <v>15</v>
      </c>
      <c r="C11" s="45">
        <v>100</v>
      </c>
      <c r="D11" s="45">
        <v>87</v>
      </c>
      <c r="E11" s="45">
        <v>64.7</v>
      </c>
      <c r="F11" s="45">
        <v>92.6</v>
      </c>
      <c r="G11" s="45">
        <v>27.9</v>
      </c>
      <c r="H11" s="45">
        <v>13</v>
      </c>
      <c r="I11" s="45">
        <v>71.599999999999994</v>
      </c>
      <c r="J11" s="45">
        <v>92.6</v>
      </c>
      <c r="K11" s="45">
        <v>19.5</v>
      </c>
      <c r="L11" s="45">
        <v>9.8000000000000007</v>
      </c>
      <c r="M11" s="45">
        <v>5.6</v>
      </c>
      <c r="N11" s="45">
        <v>42.3</v>
      </c>
      <c r="O11" s="45">
        <v>35.799999999999997</v>
      </c>
      <c r="P11" s="45">
        <v>0.9</v>
      </c>
      <c r="Q11" s="46">
        <v>0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35" s="13" customFormat="1">
      <c r="A12" s="150"/>
      <c r="B12" s="100" t="s">
        <v>16</v>
      </c>
      <c r="C12" s="45">
        <v>100</v>
      </c>
      <c r="D12" s="45">
        <v>91.1</v>
      </c>
      <c r="E12" s="45">
        <v>77.2</v>
      </c>
      <c r="F12" s="45">
        <v>96.5</v>
      </c>
      <c r="G12" s="45">
        <v>35.5</v>
      </c>
      <c r="H12" s="45">
        <v>17</v>
      </c>
      <c r="I12" s="45">
        <v>81.5</v>
      </c>
      <c r="J12" s="45">
        <v>91.5</v>
      </c>
      <c r="K12" s="45">
        <v>34</v>
      </c>
      <c r="L12" s="45">
        <v>18.899999999999999</v>
      </c>
      <c r="M12" s="45">
        <v>8.5</v>
      </c>
      <c r="N12" s="45">
        <v>38.6</v>
      </c>
      <c r="O12" s="45">
        <v>43.2</v>
      </c>
      <c r="P12" s="45">
        <v>0.4</v>
      </c>
      <c r="Q12" s="46">
        <v>0.4</v>
      </c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35" s="13" customFormat="1">
      <c r="A13" s="150"/>
      <c r="B13" s="100" t="s">
        <v>17</v>
      </c>
      <c r="C13" s="45">
        <v>100</v>
      </c>
      <c r="D13" s="45">
        <v>90.8</v>
      </c>
      <c r="E13" s="45">
        <v>82.6</v>
      </c>
      <c r="F13" s="45">
        <v>95.9</v>
      </c>
      <c r="G13" s="45">
        <v>45.4</v>
      </c>
      <c r="H13" s="45">
        <v>17.399999999999999</v>
      </c>
      <c r="I13" s="45">
        <v>80.3</v>
      </c>
      <c r="J13" s="45">
        <v>91.3</v>
      </c>
      <c r="K13" s="45">
        <v>26.1</v>
      </c>
      <c r="L13" s="45">
        <v>16.5</v>
      </c>
      <c r="M13" s="45">
        <v>6.9</v>
      </c>
      <c r="N13" s="45">
        <v>39</v>
      </c>
      <c r="O13" s="45">
        <v>45</v>
      </c>
      <c r="P13" s="45">
        <v>0</v>
      </c>
      <c r="Q13" s="46">
        <v>0.5</v>
      </c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35" s="13" customFormat="1">
      <c r="A14" s="150"/>
      <c r="B14" s="100" t="s">
        <v>465</v>
      </c>
      <c r="C14" s="45">
        <v>100</v>
      </c>
      <c r="D14" s="45">
        <v>90.8</v>
      </c>
      <c r="E14" s="45">
        <v>86.6</v>
      </c>
      <c r="F14" s="45">
        <v>94.1</v>
      </c>
      <c r="G14" s="45">
        <v>44.5</v>
      </c>
      <c r="H14" s="45">
        <v>19.3</v>
      </c>
      <c r="I14" s="45">
        <v>81.5</v>
      </c>
      <c r="J14" s="45">
        <v>92.4</v>
      </c>
      <c r="K14" s="45">
        <v>33.6</v>
      </c>
      <c r="L14" s="45">
        <v>21.8</v>
      </c>
      <c r="M14" s="45">
        <v>6.7</v>
      </c>
      <c r="N14" s="45">
        <v>48.7</v>
      </c>
      <c r="O14" s="45">
        <v>45.4</v>
      </c>
      <c r="P14" s="45">
        <v>1.7</v>
      </c>
      <c r="Q14" s="46">
        <v>0</v>
      </c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35" s="13" customFormat="1">
      <c r="A15" s="150"/>
      <c r="B15" s="100" t="s">
        <v>466</v>
      </c>
      <c r="C15" s="45">
        <v>100</v>
      </c>
      <c r="D15" s="45">
        <v>89</v>
      </c>
      <c r="E15" s="45">
        <v>87.7</v>
      </c>
      <c r="F15" s="45">
        <v>98.7</v>
      </c>
      <c r="G15" s="45">
        <v>31.8</v>
      </c>
      <c r="H15" s="45">
        <v>25.3</v>
      </c>
      <c r="I15" s="45">
        <v>82.5</v>
      </c>
      <c r="J15" s="45">
        <v>94.2</v>
      </c>
      <c r="K15" s="45">
        <v>32.5</v>
      </c>
      <c r="L15" s="45">
        <v>22.7</v>
      </c>
      <c r="M15" s="45">
        <v>16.899999999999999</v>
      </c>
      <c r="N15" s="45">
        <v>51.9</v>
      </c>
      <c r="O15" s="45">
        <v>52.6</v>
      </c>
      <c r="P15" s="45">
        <v>0</v>
      </c>
      <c r="Q15" s="46">
        <v>0</v>
      </c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35" s="13" customFormat="1">
      <c r="A16" s="150"/>
      <c r="B16" s="100" t="s">
        <v>6</v>
      </c>
      <c r="C16" s="45">
        <v>100</v>
      </c>
      <c r="D16" s="45">
        <v>89.2</v>
      </c>
      <c r="E16" s="45">
        <v>90.2</v>
      </c>
      <c r="F16" s="45">
        <v>95.1</v>
      </c>
      <c r="G16" s="45">
        <v>29.4</v>
      </c>
      <c r="H16" s="45">
        <v>22.5</v>
      </c>
      <c r="I16" s="45">
        <v>78.400000000000006</v>
      </c>
      <c r="J16" s="45">
        <v>93.1</v>
      </c>
      <c r="K16" s="45">
        <v>29.4</v>
      </c>
      <c r="L16" s="45">
        <v>26.5</v>
      </c>
      <c r="M16" s="45">
        <v>15.7</v>
      </c>
      <c r="N16" s="45">
        <v>53.9</v>
      </c>
      <c r="O16" s="45">
        <v>47.1</v>
      </c>
      <c r="P16" s="45">
        <v>2.9</v>
      </c>
      <c r="Q16" s="46">
        <v>1</v>
      </c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89</v>
      </c>
      <c r="E17" s="45">
        <v>88.2</v>
      </c>
      <c r="F17" s="45">
        <v>96.9</v>
      </c>
      <c r="G17" s="45">
        <v>45.7</v>
      </c>
      <c r="H17" s="45">
        <v>22.8</v>
      </c>
      <c r="I17" s="45">
        <v>80.3</v>
      </c>
      <c r="J17" s="45">
        <v>89.8</v>
      </c>
      <c r="K17" s="45">
        <v>38.6</v>
      </c>
      <c r="L17" s="45">
        <v>31.5</v>
      </c>
      <c r="M17" s="45">
        <v>9.4</v>
      </c>
      <c r="N17" s="45">
        <v>55.1</v>
      </c>
      <c r="O17" s="45">
        <v>38.6</v>
      </c>
      <c r="P17" s="45">
        <v>0</v>
      </c>
      <c r="Q17" s="46">
        <v>1.6</v>
      </c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84.9</v>
      </c>
      <c r="E18" s="50">
        <v>77.599999999999994</v>
      </c>
      <c r="F18" s="50">
        <v>94.3</v>
      </c>
      <c r="G18" s="50">
        <v>32.6</v>
      </c>
      <c r="H18" s="50">
        <v>18.399999999999999</v>
      </c>
      <c r="I18" s="50">
        <v>73.7</v>
      </c>
      <c r="J18" s="50">
        <v>91.8</v>
      </c>
      <c r="K18" s="50">
        <v>25.7</v>
      </c>
      <c r="L18" s="50">
        <v>16</v>
      </c>
      <c r="M18" s="50">
        <v>8.8000000000000007</v>
      </c>
      <c r="N18" s="50">
        <v>44.4</v>
      </c>
      <c r="O18" s="50">
        <v>41.4</v>
      </c>
      <c r="P18" s="50">
        <v>0.3</v>
      </c>
      <c r="Q18" s="51">
        <v>0.6</v>
      </c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88.5</v>
      </c>
      <c r="E19" s="45">
        <v>80.5</v>
      </c>
      <c r="F19" s="45">
        <v>96.5</v>
      </c>
      <c r="G19" s="45">
        <v>40</v>
      </c>
      <c r="H19" s="45">
        <v>18.5</v>
      </c>
      <c r="I19" s="45">
        <v>76</v>
      </c>
      <c r="J19" s="45">
        <v>93</v>
      </c>
      <c r="K19" s="45">
        <v>29.5</v>
      </c>
      <c r="L19" s="45">
        <v>14.5</v>
      </c>
      <c r="M19" s="45">
        <v>6</v>
      </c>
      <c r="N19" s="45">
        <v>37</v>
      </c>
      <c r="O19" s="45">
        <v>39.5</v>
      </c>
      <c r="P19" s="45">
        <v>0.5</v>
      </c>
      <c r="Q19" s="46">
        <v>0</v>
      </c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92</v>
      </c>
      <c r="E20" s="45">
        <v>80.2</v>
      </c>
      <c r="F20" s="45">
        <v>95.5</v>
      </c>
      <c r="G20" s="45">
        <v>38.200000000000003</v>
      </c>
      <c r="H20" s="45">
        <v>20.100000000000001</v>
      </c>
      <c r="I20" s="45">
        <v>83.7</v>
      </c>
      <c r="J20" s="45">
        <v>93.4</v>
      </c>
      <c r="K20" s="45">
        <v>29.5</v>
      </c>
      <c r="L20" s="45">
        <v>22.9</v>
      </c>
      <c r="M20" s="45">
        <v>11.5</v>
      </c>
      <c r="N20" s="45">
        <v>48.3</v>
      </c>
      <c r="O20" s="45">
        <v>43.1</v>
      </c>
      <c r="P20" s="45">
        <v>1.4</v>
      </c>
      <c r="Q20" s="46">
        <v>0.3</v>
      </c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89.6</v>
      </c>
      <c r="E21" s="45">
        <v>78.099999999999994</v>
      </c>
      <c r="F21" s="45">
        <v>95</v>
      </c>
      <c r="G21" s="45">
        <v>35.1</v>
      </c>
      <c r="H21" s="45">
        <v>17.899999999999999</v>
      </c>
      <c r="I21" s="45">
        <v>73.099999999999994</v>
      </c>
      <c r="J21" s="45">
        <v>89.2</v>
      </c>
      <c r="K21" s="45">
        <v>31.2</v>
      </c>
      <c r="L21" s="45">
        <v>17.899999999999999</v>
      </c>
      <c r="M21" s="45">
        <v>7.5</v>
      </c>
      <c r="N21" s="45">
        <v>46.2</v>
      </c>
      <c r="O21" s="45">
        <v>39.799999999999997</v>
      </c>
      <c r="P21" s="45">
        <v>1.4</v>
      </c>
      <c r="Q21" s="46">
        <v>0.7</v>
      </c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88.9</v>
      </c>
      <c r="E22" s="45">
        <v>70.8</v>
      </c>
      <c r="F22" s="45">
        <v>93</v>
      </c>
      <c r="G22" s="45">
        <v>32.5</v>
      </c>
      <c r="H22" s="45">
        <v>15.2</v>
      </c>
      <c r="I22" s="45">
        <v>75.7</v>
      </c>
      <c r="J22" s="45">
        <v>90.1</v>
      </c>
      <c r="K22" s="45">
        <v>27.2</v>
      </c>
      <c r="L22" s="45">
        <v>19.3</v>
      </c>
      <c r="M22" s="45">
        <v>13.2</v>
      </c>
      <c r="N22" s="45">
        <v>45.7</v>
      </c>
      <c r="O22" s="45">
        <v>43.2</v>
      </c>
      <c r="P22" s="45">
        <v>0.4</v>
      </c>
      <c r="Q22" s="46">
        <v>0.4</v>
      </c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88.2</v>
      </c>
      <c r="E23" s="50">
        <v>71</v>
      </c>
      <c r="F23" s="50">
        <v>93.6</v>
      </c>
      <c r="G23" s="50">
        <v>32.6</v>
      </c>
      <c r="H23" s="50">
        <v>13.8</v>
      </c>
      <c r="I23" s="50">
        <v>72.2</v>
      </c>
      <c r="J23" s="50">
        <v>91.4</v>
      </c>
      <c r="K23" s="50">
        <v>26</v>
      </c>
      <c r="L23" s="50">
        <v>13.6</v>
      </c>
      <c r="M23" s="50">
        <v>6</v>
      </c>
      <c r="N23" s="50">
        <v>38.799999999999997</v>
      </c>
      <c r="O23" s="50">
        <v>34.799999999999997</v>
      </c>
      <c r="P23" s="50">
        <v>1</v>
      </c>
      <c r="Q23" s="51">
        <v>0.4</v>
      </c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92.9</v>
      </c>
      <c r="E24" s="45">
        <v>81.2</v>
      </c>
      <c r="F24" s="45">
        <v>94.1</v>
      </c>
      <c r="G24" s="45">
        <v>37.6</v>
      </c>
      <c r="H24" s="45">
        <v>24.7</v>
      </c>
      <c r="I24" s="45">
        <v>81.2</v>
      </c>
      <c r="J24" s="45">
        <v>91.8</v>
      </c>
      <c r="K24" s="45">
        <v>25.9</v>
      </c>
      <c r="L24" s="45">
        <v>24.7</v>
      </c>
      <c r="M24" s="45">
        <v>10.6</v>
      </c>
      <c r="N24" s="45">
        <v>55.3</v>
      </c>
      <c r="O24" s="45">
        <v>43.5</v>
      </c>
      <c r="P24" s="45">
        <v>0</v>
      </c>
      <c r="Q24" s="46">
        <v>1.2</v>
      </c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100</v>
      </c>
      <c r="E25" s="45">
        <v>87.9</v>
      </c>
      <c r="F25" s="45">
        <v>97</v>
      </c>
      <c r="G25" s="45">
        <v>21.2</v>
      </c>
      <c r="H25" s="45">
        <v>18.2</v>
      </c>
      <c r="I25" s="45">
        <v>84.8</v>
      </c>
      <c r="J25" s="45">
        <v>93.9</v>
      </c>
      <c r="K25" s="45">
        <v>24.2</v>
      </c>
      <c r="L25" s="45">
        <v>15.2</v>
      </c>
      <c r="M25" s="45">
        <v>9.1</v>
      </c>
      <c r="N25" s="45">
        <v>48.5</v>
      </c>
      <c r="O25" s="45">
        <v>48.5</v>
      </c>
      <c r="P25" s="45">
        <v>0</v>
      </c>
      <c r="Q25" s="46">
        <v>0</v>
      </c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95.5</v>
      </c>
      <c r="E26" s="45">
        <v>86</v>
      </c>
      <c r="F26" s="45">
        <v>96.8</v>
      </c>
      <c r="G26" s="45">
        <v>48.4</v>
      </c>
      <c r="H26" s="45">
        <v>24.9</v>
      </c>
      <c r="I26" s="45">
        <v>88.7</v>
      </c>
      <c r="J26" s="45">
        <v>97.3</v>
      </c>
      <c r="K26" s="45">
        <v>41.6</v>
      </c>
      <c r="L26" s="45">
        <v>28.1</v>
      </c>
      <c r="M26" s="45">
        <v>14.5</v>
      </c>
      <c r="N26" s="45">
        <v>53.4</v>
      </c>
      <c r="O26" s="45">
        <v>54.3</v>
      </c>
      <c r="P26" s="45">
        <v>0</v>
      </c>
      <c r="Q26" s="46">
        <v>0</v>
      </c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72.7</v>
      </c>
      <c r="E27" s="45">
        <v>66.7</v>
      </c>
      <c r="F27" s="45">
        <v>90.9</v>
      </c>
      <c r="G27" s="45">
        <v>33.299999999999997</v>
      </c>
      <c r="H27" s="45">
        <v>18.2</v>
      </c>
      <c r="I27" s="45">
        <v>51.5</v>
      </c>
      <c r="J27" s="45">
        <v>81.8</v>
      </c>
      <c r="K27" s="45">
        <v>18.2</v>
      </c>
      <c r="L27" s="45">
        <v>3</v>
      </c>
      <c r="M27" s="45">
        <v>15.2</v>
      </c>
      <c r="N27" s="45">
        <v>39.4</v>
      </c>
      <c r="O27" s="45">
        <v>27.3</v>
      </c>
      <c r="P27" s="45">
        <v>3</v>
      </c>
      <c r="Q27" s="46">
        <v>0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87.1</v>
      </c>
      <c r="E28" s="45">
        <v>76.900000000000006</v>
      </c>
      <c r="F28" s="45">
        <v>96.8</v>
      </c>
      <c r="G28" s="45">
        <v>30.1</v>
      </c>
      <c r="H28" s="45">
        <v>12.9</v>
      </c>
      <c r="I28" s="45">
        <v>74.2</v>
      </c>
      <c r="J28" s="45">
        <v>89.8</v>
      </c>
      <c r="K28" s="45">
        <v>19.899999999999999</v>
      </c>
      <c r="L28" s="45">
        <v>17.2</v>
      </c>
      <c r="M28" s="45">
        <v>10.8</v>
      </c>
      <c r="N28" s="45">
        <v>42.5</v>
      </c>
      <c r="O28" s="45">
        <v>44.6</v>
      </c>
      <c r="P28" s="45">
        <v>0</v>
      </c>
      <c r="Q28" s="46">
        <v>0</v>
      </c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84.3</v>
      </c>
      <c r="E29" s="45">
        <v>83.9</v>
      </c>
      <c r="F29" s="45">
        <v>94</v>
      </c>
      <c r="G29" s="45">
        <v>33.200000000000003</v>
      </c>
      <c r="H29" s="45">
        <v>22.1</v>
      </c>
      <c r="I29" s="45">
        <v>76.5</v>
      </c>
      <c r="J29" s="45">
        <v>88</v>
      </c>
      <c r="K29" s="45">
        <v>30.4</v>
      </c>
      <c r="L29" s="45">
        <v>18.399999999999999</v>
      </c>
      <c r="M29" s="45">
        <v>11.1</v>
      </c>
      <c r="N29" s="45">
        <v>50.7</v>
      </c>
      <c r="O29" s="45">
        <v>42.4</v>
      </c>
      <c r="P29" s="45">
        <v>2.2999999999999998</v>
      </c>
      <c r="Q29" s="46">
        <v>1.4</v>
      </c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84</v>
      </c>
      <c r="E30" s="45">
        <v>74</v>
      </c>
      <c r="F30" s="45">
        <v>94</v>
      </c>
      <c r="G30" s="45">
        <v>42</v>
      </c>
      <c r="H30" s="45">
        <v>22</v>
      </c>
      <c r="I30" s="45">
        <v>72</v>
      </c>
      <c r="J30" s="45">
        <v>92</v>
      </c>
      <c r="K30" s="45">
        <v>28</v>
      </c>
      <c r="L30" s="45">
        <v>24</v>
      </c>
      <c r="M30" s="45">
        <v>8</v>
      </c>
      <c r="N30" s="45">
        <v>34</v>
      </c>
      <c r="O30" s="45">
        <v>34</v>
      </c>
      <c r="P30" s="45">
        <v>0</v>
      </c>
      <c r="Q30" s="46">
        <v>0</v>
      </c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83.4</v>
      </c>
      <c r="E31" s="50">
        <v>66.599999999999994</v>
      </c>
      <c r="F31" s="50">
        <v>94.3</v>
      </c>
      <c r="G31" s="50">
        <v>25.3</v>
      </c>
      <c r="H31" s="50">
        <v>18.600000000000001</v>
      </c>
      <c r="I31" s="50">
        <v>62.8</v>
      </c>
      <c r="J31" s="50">
        <v>90.9</v>
      </c>
      <c r="K31" s="50">
        <v>20.6</v>
      </c>
      <c r="L31" s="50">
        <v>12.8</v>
      </c>
      <c r="M31" s="50">
        <v>5.7</v>
      </c>
      <c r="N31" s="50">
        <v>43.2</v>
      </c>
      <c r="O31" s="50">
        <v>33.799999999999997</v>
      </c>
      <c r="P31" s="50">
        <v>0.7</v>
      </c>
      <c r="Q31" s="51">
        <v>0.3</v>
      </c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91.6</v>
      </c>
      <c r="E32" s="45">
        <v>79.8</v>
      </c>
      <c r="F32" s="45">
        <v>95.8</v>
      </c>
      <c r="G32" s="45">
        <v>36.9</v>
      </c>
      <c r="H32" s="45">
        <v>17.399999999999999</v>
      </c>
      <c r="I32" s="45">
        <v>78.400000000000006</v>
      </c>
      <c r="J32" s="45">
        <v>94.8</v>
      </c>
      <c r="K32" s="45">
        <v>34.5</v>
      </c>
      <c r="L32" s="45">
        <v>21.3</v>
      </c>
      <c r="M32" s="45">
        <v>13.2</v>
      </c>
      <c r="N32" s="45">
        <v>48.1</v>
      </c>
      <c r="O32" s="45">
        <v>44.3</v>
      </c>
      <c r="P32" s="45">
        <v>1.7</v>
      </c>
      <c r="Q32" s="46">
        <v>0</v>
      </c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93.3</v>
      </c>
      <c r="E33" s="45">
        <v>84</v>
      </c>
      <c r="F33" s="45">
        <v>96.8</v>
      </c>
      <c r="G33" s="45">
        <v>42.2</v>
      </c>
      <c r="H33" s="45">
        <v>19.7</v>
      </c>
      <c r="I33" s="45">
        <v>83</v>
      </c>
      <c r="J33" s="45">
        <v>92.5</v>
      </c>
      <c r="K33" s="45">
        <v>30.2</v>
      </c>
      <c r="L33" s="45">
        <v>21.1</v>
      </c>
      <c r="M33" s="45">
        <v>8.1</v>
      </c>
      <c r="N33" s="45">
        <v>46.5</v>
      </c>
      <c r="O33" s="45">
        <v>46</v>
      </c>
      <c r="P33" s="45">
        <v>0.2</v>
      </c>
      <c r="Q33" s="46">
        <v>0.6</v>
      </c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78.900000000000006</v>
      </c>
      <c r="E34" s="45">
        <v>75.8</v>
      </c>
      <c r="F34" s="45">
        <v>91.1</v>
      </c>
      <c r="G34" s="45">
        <v>30</v>
      </c>
      <c r="H34" s="45">
        <v>14.2</v>
      </c>
      <c r="I34" s="45">
        <v>76.8</v>
      </c>
      <c r="J34" s="45">
        <v>87.9</v>
      </c>
      <c r="K34" s="45">
        <v>25.8</v>
      </c>
      <c r="L34" s="45">
        <v>13.2</v>
      </c>
      <c r="M34" s="45">
        <v>12.6</v>
      </c>
      <c r="N34" s="45">
        <v>37.9</v>
      </c>
      <c r="O34" s="45">
        <v>34.700000000000003</v>
      </c>
      <c r="P34" s="45">
        <v>1.1000000000000001</v>
      </c>
      <c r="Q34" s="46">
        <v>0</v>
      </c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97</v>
      </c>
      <c r="E35" s="45">
        <v>90.9</v>
      </c>
      <c r="F35" s="45">
        <v>90.9</v>
      </c>
      <c r="G35" s="45">
        <v>36.4</v>
      </c>
      <c r="H35" s="45">
        <v>18.2</v>
      </c>
      <c r="I35" s="45">
        <v>84.8</v>
      </c>
      <c r="J35" s="45">
        <v>84.8</v>
      </c>
      <c r="K35" s="45">
        <v>30.3</v>
      </c>
      <c r="L35" s="45">
        <v>21.2</v>
      </c>
      <c r="M35" s="45">
        <v>6.1</v>
      </c>
      <c r="N35" s="45">
        <v>36.4</v>
      </c>
      <c r="O35" s="45">
        <v>45.5</v>
      </c>
      <c r="P35" s="45">
        <v>3</v>
      </c>
      <c r="Q35" s="46">
        <v>0</v>
      </c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87.8</v>
      </c>
      <c r="E36" s="45">
        <v>65.900000000000006</v>
      </c>
      <c r="F36" s="45">
        <v>90.2</v>
      </c>
      <c r="G36" s="45">
        <v>43.9</v>
      </c>
      <c r="H36" s="45">
        <v>19.5</v>
      </c>
      <c r="I36" s="45">
        <v>75.599999999999994</v>
      </c>
      <c r="J36" s="45">
        <v>82.9</v>
      </c>
      <c r="K36" s="45">
        <v>31.7</v>
      </c>
      <c r="L36" s="45">
        <v>19.5</v>
      </c>
      <c r="M36" s="45">
        <v>17.100000000000001</v>
      </c>
      <c r="N36" s="45">
        <v>43.9</v>
      </c>
      <c r="O36" s="45">
        <v>46.3</v>
      </c>
      <c r="P36" s="45">
        <v>0</v>
      </c>
      <c r="Q36" s="46">
        <v>2.4</v>
      </c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95.9</v>
      </c>
      <c r="E37" s="50">
        <v>70.3</v>
      </c>
      <c r="F37" s="50">
        <v>97.2</v>
      </c>
      <c r="G37" s="50">
        <v>37.9</v>
      </c>
      <c r="H37" s="50">
        <v>16.600000000000001</v>
      </c>
      <c r="I37" s="50">
        <v>82.8</v>
      </c>
      <c r="J37" s="50">
        <v>93.8</v>
      </c>
      <c r="K37" s="50">
        <v>33.1</v>
      </c>
      <c r="L37" s="50">
        <v>12.4</v>
      </c>
      <c r="M37" s="50">
        <v>6.2</v>
      </c>
      <c r="N37" s="50">
        <v>48.3</v>
      </c>
      <c r="O37" s="50">
        <v>42.8</v>
      </c>
      <c r="P37" s="50">
        <v>0</v>
      </c>
      <c r="Q37" s="51">
        <v>0</v>
      </c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94.8</v>
      </c>
      <c r="E38" s="45">
        <v>88.8</v>
      </c>
      <c r="F38" s="45">
        <v>98.3</v>
      </c>
      <c r="G38" s="45">
        <v>49.1</v>
      </c>
      <c r="H38" s="45">
        <v>19.8</v>
      </c>
      <c r="I38" s="45">
        <v>85.3</v>
      </c>
      <c r="J38" s="45">
        <v>93.1</v>
      </c>
      <c r="K38" s="45">
        <v>37.9</v>
      </c>
      <c r="L38" s="45">
        <v>25.9</v>
      </c>
      <c r="M38" s="45">
        <v>8.6</v>
      </c>
      <c r="N38" s="45">
        <v>38.799999999999997</v>
      </c>
      <c r="O38" s="45">
        <v>44</v>
      </c>
      <c r="P38" s="45">
        <v>0</v>
      </c>
      <c r="Q38" s="46">
        <v>0.9</v>
      </c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96</v>
      </c>
      <c r="E39" s="45">
        <v>89.3</v>
      </c>
      <c r="F39" s="45">
        <v>98.7</v>
      </c>
      <c r="G39" s="45">
        <v>34.700000000000003</v>
      </c>
      <c r="H39" s="45">
        <v>18.7</v>
      </c>
      <c r="I39" s="45">
        <v>88</v>
      </c>
      <c r="J39" s="45">
        <v>96</v>
      </c>
      <c r="K39" s="45">
        <v>30.7</v>
      </c>
      <c r="L39" s="45">
        <v>28</v>
      </c>
      <c r="M39" s="45">
        <v>8</v>
      </c>
      <c r="N39" s="45">
        <v>52</v>
      </c>
      <c r="O39" s="45">
        <v>49.3</v>
      </c>
      <c r="P39" s="45">
        <v>0</v>
      </c>
      <c r="Q39" s="46">
        <v>0</v>
      </c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91.1</v>
      </c>
      <c r="E40" s="45">
        <v>86.2</v>
      </c>
      <c r="F40" s="45">
        <v>93.6</v>
      </c>
      <c r="G40" s="45">
        <v>33</v>
      </c>
      <c r="H40" s="45">
        <v>23.6</v>
      </c>
      <c r="I40" s="45">
        <v>86.2</v>
      </c>
      <c r="J40" s="45">
        <v>93.6</v>
      </c>
      <c r="K40" s="45">
        <v>29.1</v>
      </c>
      <c r="L40" s="45">
        <v>23.2</v>
      </c>
      <c r="M40" s="45">
        <v>14.8</v>
      </c>
      <c r="N40" s="45">
        <v>51.7</v>
      </c>
      <c r="O40" s="45">
        <v>49.3</v>
      </c>
      <c r="P40" s="45">
        <v>1</v>
      </c>
      <c r="Q40" s="46">
        <v>0</v>
      </c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88.8</v>
      </c>
      <c r="E41" s="45">
        <v>86.3</v>
      </c>
      <c r="F41" s="45">
        <v>94.4</v>
      </c>
      <c r="G41" s="45">
        <v>42.2</v>
      </c>
      <c r="H41" s="45">
        <v>17.399999999999999</v>
      </c>
      <c r="I41" s="45">
        <v>85.1</v>
      </c>
      <c r="J41" s="45">
        <v>88.8</v>
      </c>
      <c r="K41" s="45">
        <v>36.6</v>
      </c>
      <c r="L41" s="45">
        <v>24.2</v>
      </c>
      <c r="M41" s="45">
        <v>11.2</v>
      </c>
      <c r="N41" s="45">
        <v>39.799999999999997</v>
      </c>
      <c r="O41" s="45">
        <v>44.1</v>
      </c>
      <c r="P41" s="45">
        <v>1.9</v>
      </c>
      <c r="Q41" s="46">
        <v>0</v>
      </c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90.8</v>
      </c>
      <c r="E42" s="45">
        <v>81</v>
      </c>
      <c r="F42" s="45">
        <v>95.2</v>
      </c>
      <c r="G42" s="45">
        <v>39.4</v>
      </c>
      <c r="H42" s="45">
        <v>17.3</v>
      </c>
      <c r="I42" s="45">
        <v>79.599999999999994</v>
      </c>
      <c r="J42" s="45">
        <v>92.1</v>
      </c>
      <c r="K42" s="45">
        <v>28.9</v>
      </c>
      <c r="L42" s="45">
        <v>19.899999999999999</v>
      </c>
      <c r="M42" s="45">
        <v>9</v>
      </c>
      <c r="N42" s="45">
        <v>43.8</v>
      </c>
      <c r="O42" s="45">
        <v>44.5</v>
      </c>
      <c r="P42" s="45">
        <v>0.6</v>
      </c>
      <c r="Q42" s="46">
        <v>0.4</v>
      </c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90.6</v>
      </c>
      <c r="E43" s="50">
        <v>87</v>
      </c>
      <c r="F43" s="50">
        <v>94.9</v>
      </c>
      <c r="G43" s="50">
        <v>40</v>
      </c>
      <c r="H43" s="50">
        <v>20.100000000000001</v>
      </c>
      <c r="I43" s="50">
        <v>80.099999999999994</v>
      </c>
      <c r="J43" s="50">
        <v>90.6</v>
      </c>
      <c r="K43" s="50">
        <v>32.200000000000003</v>
      </c>
      <c r="L43" s="50">
        <v>22.1</v>
      </c>
      <c r="M43" s="50">
        <v>11.9</v>
      </c>
      <c r="N43" s="50">
        <v>46.3</v>
      </c>
      <c r="O43" s="50">
        <v>43.6</v>
      </c>
      <c r="P43" s="50">
        <v>0.7</v>
      </c>
      <c r="Q43" s="51">
        <v>0.4</v>
      </c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92</v>
      </c>
      <c r="E44" s="45">
        <v>72</v>
      </c>
      <c r="F44" s="45">
        <v>92</v>
      </c>
      <c r="G44" s="45">
        <v>28</v>
      </c>
      <c r="H44" s="45">
        <v>12</v>
      </c>
      <c r="I44" s="45">
        <v>72</v>
      </c>
      <c r="J44" s="45">
        <v>92</v>
      </c>
      <c r="K44" s="45">
        <v>20</v>
      </c>
      <c r="L44" s="45">
        <v>4</v>
      </c>
      <c r="M44" s="45">
        <v>12</v>
      </c>
      <c r="N44" s="45">
        <v>36</v>
      </c>
      <c r="O44" s="45">
        <v>32</v>
      </c>
      <c r="P44" s="45">
        <v>0</v>
      </c>
      <c r="Q44" s="46">
        <v>0</v>
      </c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92.3</v>
      </c>
      <c r="E45" s="45">
        <v>85.9</v>
      </c>
      <c r="F45" s="45">
        <v>96.7</v>
      </c>
      <c r="G45" s="45">
        <v>44</v>
      </c>
      <c r="H45" s="45">
        <v>21.1</v>
      </c>
      <c r="I45" s="45">
        <v>86.4</v>
      </c>
      <c r="J45" s="45">
        <v>96.1</v>
      </c>
      <c r="K45" s="45">
        <v>36.799999999999997</v>
      </c>
      <c r="L45" s="45">
        <v>25.2</v>
      </c>
      <c r="M45" s="45">
        <v>8.5</v>
      </c>
      <c r="N45" s="45">
        <v>48.8</v>
      </c>
      <c r="O45" s="45">
        <v>47</v>
      </c>
      <c r="P45" s="45">
        <v>0.5</v>
      </c>
      <c r="Q45" s="46">
        <v>0.3</v>
      </c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84.4</v>
      </c>
      <c r="E46" s="45">
        <v>60.6</v>
      </c>
      <c r="F46" s="45">
        <v>92.6</v>
      </c>
      <c r="G46" s="45">
        <v>23.2</v>
      </c>
      <c r="H46" s="45">
        <v>13.8</v>
      </c>
      <c r="I46" s="45">
        <v>61.2</v>
      </c>
      <c r="J46" s="45">
        <v>88.8</v>
      </c>
      <c r="K46" s="45">
        <v>17.399999999999999</v>
      </c>
      <c r="L46" s="45">
        <v>7.9</v>
      </c>
      <c r="M46" s="45">
        <v>5.9</v>
      </c>
      <c r="N46" s="45">
        <v>40</v>
      </c>
      <c r="O46" s="45">
        <v>32.6</v>
      </c>
      <c r="P46" s="45">
        <v>1.5</v>
      </c>
      <c r="Q46" s="46">
        <v>0.6</v>
      </c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80.2</v>
      </c>
      <c r="E47" s="45">
        <v>71.3</v>
      </c>
      <c r="F47" s="45">
        <v>95</v>
      </c>
      <c r="G47" s="45">
        <v>31.7</v>
      </c>
      <c r="H47" s="45">
        <v>13.9</v>
      </c>
      <c r="I47" s="45">
        <v>80.2</v>
      </c>
      <c r="J47" s="45">
        <v>85.1</v>
      </c>
      <c r="K47" s="45">
        <v>28.7</v>
      </c>
      <c r="L47" s="45">
        <v>14.9</v>
      </c>
      <c r="M47" s="45">
        <v>16.8</v>
      </c>
      <c r="N47" s="45">
        <v>43.6</v>
      </c>
      <c r="O47" s="45">
        <v>43.6</v>
      </c>
      <c r="P47" s="45">
        <v>1</v>
      </c>
      <c r="Q47" s="46">
        <v>1</v>
      </c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84.4</v>
      </c>
      <c r="E48" s="45">
        <v>56.3</v>
      </c>
      <c r="F48" s="45">
        <v>96.9</v>
      </c>
      <c r="G48" s="45">
        <v>12.5</v>
      </c>
      <c r="H48" s="45">
        <v>9.4</v>
      </c>
      <c r="I48" s="45">
        <v>53.1</v>
      </c>
      <c r="J48" s="45">
        <v>87.5</v>
      </c>
      <c r="K48" s="45">
        <v>3.1</v>
      </c>
      <c r="L48" s="45">
        <v>3.1</v>
      </c>
      <c r="M48" s="45">
        <v>0</v>
      </c>
      <c r="N48" s="45">
        <v>31.3</v>
      </c>
      <c r="O48" s="45">
        <v>34.4</v>
      </c>
      <c r="P48" s="45">
        <v>0</v>
      </c>
      <c r="Q48" s="46">
        <v>0</v>
      </c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83.3</v>
      </c>
      <c r="E49" s="45">
        <v>83.3</v>
      </c>
      <c r="F49" s="45">
        <v>100</v>
      </c>
      <c r="G49" s="45">
        <v>33.299999999999997</v>
      </c>
      <c r="H49" s="45">
        <v>50</v>
      </c>
      <c r="I49" s="45">
        <v>66.7</v>
      </c>
      <c r="J49" s="45">
        <v>100</v>
      </c>
      <c r="K49" s="45">
        <v>0</v>
      </c>
      <c r="L49" s="45">
        <v>33.299999999999997</v>
      </c>
      <c r="M49" s="45">
        <v>33.299999999999997</v>
      </c>
      <c r="N49" s="45">
        <v>33.299999999999997</v>
      </c>
      <c r="O49" s="45">
        <v>33.299999999999997</v>
      </c>
      <c r="P49" s="45">
        <v>0</v>
      </c>
      <c r="Q49" s="46">
        <v>0</v>
      </c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87</v>
      </c>
      <c r="E50" s="50">
        <v>44.4</v>
      </c>
      <c r="F50" s="50">
        <v>85.2</v>
      </c>
      <c r="G50" s="50">
        <v>24.1</v>
      </c>
      <c r="H50" s="50">
        <v>20.399999999999999</v>
      </c>
      <c r="I50" s="50">
        <v>53.7</v>
      </c>
      <c r="J50" s="50">
        <v>87</v>
      </c>
      <c r="K50" s="50">
        <v>5.6</v>
      </c>
      <c r="L50" s="50">
        <v>11.1</v>
      </c>
      <c r="M50" s="50">
        <v>1.9</v>
      </c>
      <c r="N50" s="50">
        <v>40.700000000000003</v>
      </c>
      <c r="O50" s="50">
        <v>38.9</v>
      </c>
      <c r="P50" s="50">
        <v>3.7</v>
      </c>
      <c r="Q50" s="51">
        <v>0</v>
      </c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86.3</v>
      </c>
      <c r="E51" s="45">
        <v>59.5</v>
      </c>
      <c r="F51" s="45">
        <v>92.9</v>
      </c>
      <c r="G51" s="45">
        <v>26.2</v>
      </c>
      <c r="H51" s="45">
        <v>13.1</v>
      </c>
      <c r="I51" s="45">
        <v>66.099999999999994</v>
      </c>
      <c r="J51" s="45">
        <v>90.5</v>
      </c>
      <c r="K51" s="45">
        <v>14.9</v>
      </c>
      <c r="L51" s="45">
        <v>12.5</v>
      </c>
      <c r="M51" s="45">
        <v>6.5</v>
      </c>
      <c r="N51" s="45">
        <v>46.4</v>
      </c>
      <c r="O51" s="45">
        <v>35.1</v>
      </c>
      <c r="P51" s="45">
        <v>0.6</v>
      </c>
      <c r="Q51" s="46">
        <v>0.6</v>
      </c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89.4</v>
      </c>
      <c r="E52" s="45">
        <v>72</v>
      </c>
      <c r="F52" s="45">
        <v>93.9</v>
      </c>
      <c r="G52" s="45">
        <v>34.1</v>
      </c>
      <c r="H52" s="45">
        <v>18.899999999999999</v>
      </c>
      <c r="I52" s="45">
        <v>76.5</v>
      </c>
      <c r="J52" s="45">
        <v>95.5</v>
      </c>
      <c r="K52" s="45">
        <v>26.5</v>
      </c>
      <c r="L52" s="45">
        <v>15.9</v>
      </c>
      <c r="M52" s="45">
        <v>8.3000000000000007</v>
      </c>
      <c r="N52" s="45">
        <v>48.5</v>
      </c>
      <c r="O52" s="45">
        <v>39.4</v>
      </c>
      <c r="P52" s="45">
        <v>0</v>
      </c>
      <c r="Q52" s="46">
        <v>0</v>
      </c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90.3</v>
      </c>
      <c r="E53" s="45">
        <v>80.7</v>
      </c>
      <c r="F53" s="45">
        <v>94.1</v>
      </c>
      <c r="G53" s="45">
        <v>35.700000000000003</v>
      </c>
      <c r="H53" s="45">
        <v>16</v>
      </c>
      <c r="I53" s="45">
        <v>78.2</v>
      </c>
      <c r="J53" s="45">
        <v>92.9</v>
      </c>
      <c r="K53" s="45">
        <v>33.200000000000003</v>
      </c>
      <c r="L53" s="45">
        <v>18.5</v>
      </c>
      <c r="M53" s="45">
        <v>6.7</v>
      </c>
      <c r="N53" s="45">
        <v>39.9</v>
      </c>
      <c r="O53" s="45">
        <v>41.2</v>
      </c>
      <c r="P53" s="45">
        <v>0.8</v>
      </c>
      <c r="Q53" s="46">
        <v>1.3</v>
      </c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89.1</v>
      </c>
      <c r="E54" s="45">
        <v>84.7</v>
      </c>
      <c r="F54" s="45">
        <v>96.7</v>
      </c>
      <c r="G54" s="45">
        <v>39.799999999999997</v>
      </c>
      <c r="H54" s="45">
        <v>19.7</v>
      </c>
      <c r="I54" s="45">
        <v>81.8</v>
      </c>
      <c r="J54" s="45">
        <v>90.4</v>
      </c>
      <c r="K54" s="45">
        <v>33.1</v>
      </c>
      <c r="L54" s="45">
        <v>22.4</v>
      </c>
      <c r="M54" s="45">
        <v>13.4</v>
      </c>
      <c r="N54" s="45">
        <v>48.3</v>
      </c>
      <c r="O54" s="45">
        <v>45.6</v>
      </c>
      <c r="P54" s="45">
        <v>1</v>
      </c>
      <c r="Q54" s="46">
        <v>0.4</v>
      </c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87.4</v>
      </c>
      <c r="E55" s="45">
        <v>82</v>
      </c>
      <c r="F55" s="45">
        <v>95</v>
      </c>
      <c r="G55" s="45">
        <v>34.200000000000003</v>
      </c>
      <c r="H55" s="45">
        <v>18.5</v>
      </c>
      <c r="I55" s="45">
        <v>75.2</v>
      </c>
      <c r="J55" s="45">
        <v>91.4</v>
      </c>
      <c r="K55" s="45">
        <v>27.9</v>
      </c>
      <c r="L55" s="45">
        <v>15.3</v>
      </c>
      <c r="M55" s="45">
        <v>7.7</v>
      </c>
      <c r="N55" s="45">
        <v>37.799999999999997</v>
      </c>
      <c r="O55" s="45">
        <v>38.299999999999997</v>
      </c>
      <c r="P55" s="45">
        <v>0.5</v>
      </c>
      <c r="Q55" s="46">
        <v>0</v>
      </c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88.4</v>
      </c>
      <c r="E56" s="50">
        <v>77.5</v>
      </c>
      <c r="F56" s="50">
        <v>94.6</v>
      </c>
      <c r="G56" s="50">
        <v>37.200000000000003</v>
      </c>
      <c r="H56" s="50">
        <v>16</v>
      </c>
      <c r="I56" s="50">
        <v>78</v>
      </c>
      <c r="J56" s="50">
        <v>90.6</v>
      </c>
      <c r="K56" s="50">
        <v>29.7</v>
      </c>
      <c r="L56" s="50">
        <v>18.899999999999999</v>
      </c>
      <c r="M56" s="50">
        <v>9.1999999999999993</v>
      </c>
      <c r="N56" s="50">
        <v>45.1</v>
      </c>
      <c r="O56" s="50">
        <v>40.799999999999997</v>
      </c>
      <c r="P56" s="50">
        <v>1</v>
      </c>
      <c r="Q56" s="51">
        <v>0.6</v>
      </c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95.8</v>
      </c>
      <c r="E57" s="45">
        <v>74.599999999999994</v>
      </c>
      <c r="F57" s="45">
        <v>95.8</v>
      </c>
      <c r="G57" s="45">
        <v>33.799999999999997</v>
      </c>
      <c r="H57" s="45">
        <v>25.4</v>
      </c>
      <c r="I57" s="45">
        <v>71.8</v>
      </c>
      <c r="J57" s="45">
        <v>91.5</v>
      </c>
      <c r="K57" s="45">
        <v>25.4</v>
      </c>
      <c r="L57" s="45">
        <v>21.1</v>
      </c>
      <c r="M57" s="45">
        <v>11.3</v>
      </c>
      <c r="N57" s="45">
        <v>52.1</v>
      </c>
      <c r="O57" s="45">
        <v>45.1</v>
      </c>
      <c r="P57" s="45">
        <v>1.4</v>
      </c>
      <c r="Q57" s="46">
        <v>0</v>
      </c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89.9</v>
      </c>
      <c r="E58" s="45">
        <v>79.2</v>
      </c>
      <c r="F58" s="45">
        <v>95.8</v>
      </c>
      <c r="G58" s="45">
        <v>36.299999999999997</v>
      </c>
      <c r="H58" s="45">
        <v>17.899999999999999</v>
      </c>
      <c r="I58" s="45">
        <v>79.8</v>
      </c>
      <c r="J58" s="45">
        <v>92.9</v>
      </c>
      <c r="K58" s="45">
        <v>31</v>
      </c>
      <c r="L58" s="45">
        <v>20.2</v>
      </c>
      <c r="M58" s="45">
        <v>11.3</v>
      </c>
      <c r="N58" s="45">
        <v>41.7</v>
      </c>
      <c r="O58" s="45">
        <v>44.6</v>
      </c>
      <c r="P58" s="45">
        <v>1.2</v>
      </c>
      <c r="Q58" s="46">
        <v>0</v>
      </c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92.9</v>
      </c>
      <c r="E59" s="45">
        <v>82.4</v>
      </c>
      <c r="F59" s="45">
        <v>92.9</v>
      </c>
      <c r="G59" s="45">
        <v>36.5</v>
      </c>
      <c r="H59" s="45">
        <v>21.2</v>
      </c>
      <c r="I59" s="45">
        <v>80</v>
      </c>
      <c r="J59" s="45">
        <v>91.8</v>
      </c>
      <c r="K59" s="45">
        <v>30.6</v>
      </c>
      <c r="L59" s="45">
        <v>16.5</v>
      </c>
      <c r="M59" s="45">
        <v>4.7</v>
      </c>
      <c r="N59" s="45">
        <v>43.5</v>
      </c>
      <c r="O59" s="45">
        <v>42.4</v>
      </c>
      <c r="P59" s="45">
        <v>1.2</v>
      </c>
      <c r="Q59" s="46">
        <v>0</v>
      </c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89.4</v>
      </c>
      <c r="E60" s="45">
        <v>68.3</v>
      </c>
      <c r="F60" s="45">
        <v>93.3</v>
      </c>
      <c r="G60" s="45">
        <v>33.299999999999997</v>
      </c>
      <c r="H60" s="45">
        <v>17.8</v>
      </c>
      <c r="I60" s="45">
        <v>70.599999999999994</v>
      </c>
      <c r="J60" s="45">
        <v>93.9</v>
      </c>
      <c r="K60" s="45">
        <v>25</v>
      </c>
      <c r="L60" s="45">
        <v>20</v>
      </c>
      <c r="M60" s="45">
        <v>11.1</v>
      </c>
      <c r="N60" s="45">
        <v>48.3</v>
      </c>
      <c r="O60" s="45">
        <v>43.9</v>
      </c>
      <c r="P60" s="45">
        <v>0</v>
      </c>
      <c r="Q60" s="46">
        <v>1.1000000000000001</v>
      </c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8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56"/>
      <c r="N66" s="56"/>
      <c r="O66" s="56"/>
      <c r="P66" s="56"/>
      <c r="Q66" s="56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O67" si="0">+D4</f>
        <v>段ボール</v>
      </c>
      <c r="E67" s="60" t="str">
        <f t="shared" si="0"/>
        <v>新聞・雑誌</v>
      </c>
      <c r="F67" s="60" t="str">
        <f t="shared" si="0"/>
        <v>びん・缶</v>
      </c>
      <c r="G67" s="60" t="str">
        <f t="shared" si="0"/>
        <v>牛乳などの紙パック</v>
      </c>
      <c r="H67" s="60" t="str">
        <f t="shared" si="0"/>
        <v>紙箱・紙袋・ＯＡ用紙</v>
      </c>
      <c r="I67" s="61" t="str">
        <f t="shared" si="0"/>
        <v>乾電池</v>
      </c>
      <c r="J67" s="71" t="str">
        <f t="shared" si="0"/>
        <v>ペットボトル</v>
      </c>
      <c r="K67" s="71" t="str">
        <f t="shared" si="0"/>
        <v>食品用トレイ</v>
      </c>
      <c r="L67" s="71" t="str">
        <f t="shared" si="0"/>
        <v>古布</v>
      </c>
      <c r="M67" s="71" t="str">
        <f t="shared" si="0"/>
        <v>廃食用油</v>
      </c>
      <c r="N67" s="71" t="str">
        <f t="shared" si="0"/>
        <v>プラスチック製のボトル容器</v>
      </c>
      <c r="O67" s="71" t="str">
        <f t="shared" si="0"/>
        <v>使用済小型家電</v>
      </c>
      <c r="P67" s="71" t="str">
        <f>P4</f>
        <v>分別していない</v>
      </c>
      <c r="Q67" s="62" t="str">
        <f>+Q4</f>
        <v>無回答</v>
      </c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1194</v>
      </c>
      <c r="E68" s="65">
        <v>1045</v>
      </c>
      <c r="F68" s="65">
        <v>1277</v>
      </c>
      <c r="G68" s="65">
        <v>476</v>
      </c>
      <c r="H68" s="65">
        <v>244</v>
      </c>
      <c r="I68" s="65">
        <v>1028</v>
      </c>
      <c r="J68" s="65">
        <v>1231</v>
      </c>
      <c r="K68" s="65">
        <v>382</v>
      </c>
      <c r="L68" s="65">
        <v>246</v>
      </c>
      <c r="M68" s="65">
        <v>128</v>
      </c>
      <c r="N68" s="65">
        <v>601</v>
      </c>
      <c r="O68" s="65">
        <v>558</v>
      </c>
      <c r="P68" s="65">
        <v>11</v>
      </c>
      <c r="Q68" s="66">
        <v>6</v>
      </c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1">+B6</f>
        <v>男性</v>
      </c>
      <c r="C69" s="65">
        <v>574</v>
      </c>
      <c r="D69" s="65">
        <v>488</v>
      </c>
      <c r="E69" s="65">
        <v>430</v>
      </c>
      <c r="F69" s="65">
        <v>536</v>
      </c>
      <c r="G69" s="65">
        <v>187</v>
      </c>
      <c r="H69" s="65">
        <v>92</v>
      </c>
      <c r="I69" s="65">
        <v>408</v>
      </c>
      <c r="J69" s="65">
        <v>512</v>
      </c>
      <c r="K69" s="65">
        <v>142</v>
      </c>
      <c r="L69" s="65">
        <v>83</v>
      </c>
      <c r="M69" s="65">
        <v>55</v>
      </c>
      <c r="N69" s="65">
        <v>255</v>
      </c>
      <c r="O69" s="65">
        <v>230</v>
      </c>
      <c r="P69" s="65">
        <v>6</v>
      </c>
      <c r="Q69" s="66">
        <v>3</v>
      </c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1"/>
        <v>女性</v>
      </c>
      <c r="C70" s="65">
        <v>743</v>
      </c>
      <c r="D70" s="65">
        <v>680</v>
      </c>
      <c r="E70" s="65">
        <v>588</v>
      </c>
      <c r="F70" s="65">
        <v>712</v>
      </c>
      <c r="G70" s="65">
        <v>278</v>
      </c>
      <c r="H70" s="65">
        <v>146</v>
      </c>
      <c r="I70" s="65">
        <v>594</v>
      </c>
      <c r="J70" s="65">
        <v>692</v>
      </c>
      <c r="K70" s="65">
        <v>231</v>
      </c>
      <c r="L70" s="65">
        <v>157</v>
      </c>
      <c r="M70" s="65">
        <v>72</v>
      </c>
      <c r="N70" s="65">
        <v>333</v>
      </c>
      <c r="O70" s="65">
        <v>312</v>
      </c>
      <c r="P70" s="65">
        <v>5</v>
      </c>
      <c r="Q70" s="66">
        <v>3</v>
      </c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1"/>
        <v>回答しない</v>
      </c>
      <c r="C71" s="67">
        <v>2</v>
      </c>
      <c r="D71" s="67">
        <v>1</v>
      </c>
      <c r="E71" s="67">
        <v>2</v>
      </c>
      <c r="F71" s="67">
        <v>2</v>
      </c>
      <c r="G71" s="67">
        <v>1</v>
      </c>
      <c r="H71" s="67">
        <v>0</v>
      </c>
      <c r="I71" s="67">
        <v>2</v>
      </c>
      <c r="J71" s="67">
        <v>2</v>
      </c>
      <c r="K71" s="67">
        <v>1</v>
      </c>
      <c r="L71" s="67">
        <v>0</v>
      </c>
      <c r="M71" s="67">
        <v>0</v>
      </c>
      <c r="N71" s="67">
        <v>1</v>
      </c>
      <c r="O71" s="67">
        <v>1</v>
      </c>
      <c r="P71" s="67">
        <v>0</v>
      </c>
      <c r="Q71" s="68">
        <v>0</v>
      </c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1"/>
        <v>10歳代</v>
      </c>
      <c r="C72" s="69">
        <v>11</v>
      </c>
      <c r="D72" s="69">
        <v>9</v>
      </c>
      <c r="E72" s="69">
        <v>8</v>
      </c>
      <c r="F72" s="69">
        <v>9</v>
      </c>
      <c r="G72" s="69">
        <v>6</v>
      </c>
      <c r="H72" s="69">
        <v>2</v>
      </c>
      <c r="I72" s="69">
        <v>7</v>
      </c>
      <c r="J72" s="69">
        <v>9</v>
      </c>
      <c r="K72" s="69">
        <v>3</v>
      </c>
      <c r="L72" s="69">
        <v>1</v>
      </c>
      <c r="M72" s="69">
        <v>1</v>
      </c>
      <c r="N72" s="69">
        <v>5</v>
      </c>
      <c r="O72" s="69">
        <v>4</v>
      </c>
      <c r="P72" s="69">
        <v>1</v>
      </c>
      <c r="Q72" s="70">
        <v>0</v>
      </c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1"/>
        <v>20歳代</v>
      </c>
      <c r="C73" s="65">
        <v>135</v>
      </c>
      <c r="D73" s="65">
        <v>108</v>
      </c>
      <c r="E73" s="65">
        <v>69</v>
      </c>
      <c r="F73" s="65">
        <v>119</v>
      </c>
      <c r="G73" s="65">
        <v>28</v>
      </c>
      <c r="H73" s="65">
        <v>16</v>
      </c>
      <c r="I73" s="65">
        <v>70</v>
      </c>
      <c r="J73" s="65">
        <v>118</v>
      </c>
      <c r="K73" s="65">
        <v>22</v>
      </c>
      <c r="L73" s="65">
        <v>10</v>
      </c>
      <c r="M73" s="65">
        <v>14</v>
      </c>
      <c r="N73" s="65">
        <v>56</v>
      </c>
      <c r="O73" s="65">
        <v>34</v>
      </c>
      <c r="P73" s="65">
        <v>2</v>
      </c>
      <c r="Q73" s="66">
        <v>1</v>
      </c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1"/>
        <v>30歳代</v>
      </c>
      <c r="C74" s="65">
        <v>215</v>
      </c>
      <c r="D74" s="65">
        <v>187</v>
      </c>
      <c r="E74" s="65">
        <v>139</v>
      </c>
      <c r="F74" s="65">
        <v>199</v>
      </c>
      <c r="G74" s="65">
        <v>60</v>
      </c>
      <c r="H74" s="65">
        <v>28</v>
      </c>
      <c r="I74" s="65">
        <v>154</v>
      </c>
      <c r="J74" s="65">
        <v>199</v>
      </c>
      <c r="K74" s="65">
        <v>42</v>
      </c>
      <c r="L74" s="65">
        <v>21</v>
      </c>
      <c r="M74" s="65">
        <v>12</v>
      </c>
      <c r="N74" s="65">
        <v>91</v>
      </c>
      <c r="O74" s="65">
        <v>77</v>
      </c>
      <c r="P74" s="65">
        <v>2</v>
      </c>
      <c r="Q74" s="66">
        <v>0</v>
      </c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1"/>
        <v>40歳代</v>
      </c>
      <c r="C75" s="65">
        <v>259</v>
      </c>
      <c r="D75" s="65">
        <v>236</v>
      </c>
      <c r="E75" s="65">
        <v>200</v>
      </c>
      <c r="F75" s="65">
        <v>250</v>
      </c>
      <c r="G75" s="65">
        <v>92</v>
      </c>
      <c r="H75" s="65">
        <v>44</v>
      </c>
      <c r="I75" s="65">
        <v>211</v>
      </c>
      <c r="J75" s="65">
        <v>237</v>
      </c>
      <c r="K75" s="65">
        <v>88</v>
      </c>
      <c r="L75" s="65">
        <v>49</v>
      </c>
      <c r="M75" s="65">
        <v>22</v>
      </c>
      <c r="N75" s="65">
        <v>100</v>
      </c>
      <c r="O75" s="65">
        <v>112</v>
      </c>
      <c r="P75" s="65">
        <v>1</v>
      </c>
      <c r="Q75" s="66">
        <v>1</v>
      </c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1"/>
        <v>50歳代</v>
      </c>
      <c r="C76" s="65">
        <v>218</v>
      </c>
      <c r="D76" s="65">
        <v>198</v>
      </c>
      <c r="E76" s="65">
        <v>180</v>
      </c>
      <c r="F76" s="65">
        <v>209</v>
      </c>
      <c r="G76" s="65">
        <v>99</v>
      </c>
      <c r="H76" s="65">
        <v>38</v>
      </c>
      <c r="I76" s="65">
        <v>175</v>
      </c>
      <c r="J76" s="65">
        <v>199</v>
      </c>
      <c r="K76" s="65">
        <v>57</v>
      </c>
      <c r="L76" s="65">
        <v>36</v>
      </c>
      <c r="M76" s="65">
        <v>15</v>
      </c>
      <c r="N76" s="65">
        <v>85</v>
      </c>
      <c r="O76" s="65">
        <v>98</v>
      </c>
      <c r="P76" s="65">
        <v>0</v>
      </c>
      <c r="Q76" s="66">
        <v>1</v>
      </c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1"/>
        <v>60～64歳</v>
      </c>
      <c r="C77" s="65">
        <v>119</v>
      </c>
      <c r="D77" s="65">
        <v>108</v>
      </c>
      <c r="E77" s="65">
        <v>103</v>
      </c>
      <c r="F77" s="65">
        <v>112</v>
      </c>
      <c r="G77" s="65">
        <v>53</v>
      </c>
      <c r="H77" s="65">
        <v>23</v>
      </c>
      <c r="I77" s="65">
        <v>97</v>
      </c>
      <c r="J77" s="65">
        <v>110</v>
      </c>
      <c r="K77" s="65">
        <v>40</v>
      </c>
      <c r="L77" s="65">
        <v>26</v>
      </c>
      <c r="M77" s="65">
        <v>8</v>
      </c>
      <c r="N77" s="65">
        <v>58</v>
      </c>
      <c r="O77" s="65">
        <v>54</v>
      </c>
      <c r="P77" s="65">
        <v>2</v>
      </c>
      <c r="Q77" s="66">
        <v>0</v>
      </c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1"/>
        <v>65～69歳</v>
      </c>
      <c r="C78" s="65">
        <v>154</v>
      </c>
      <c r="D78" s="65">
        <v>137</v>
      </c>
      <c r="E78" s="65">
        <v>135</v>
      </c>
      <c r="F78" s="65">
        <v>152</v>
      </c>
      <c r="G78" s="65">
        <v>49</v>
      </c>
      <c r="H78" s="65">
        <v>39</v>
      </c>
      <c r="I78" s="65">
        <v>127</v>
      </c>
      <c r="J78" s="65">
        <v>145</v>
      </c>
      <c r="K78" s="65">
        <v>50</v>
      </c>
      <c r="L78" s="65">
        <v>35</v>
      </c>
      <c r="M78" s="65">
        <v>26</v>
      </c>
      <c r="N78" s="65">
        <v>80</v>
      </c>
      <c r="O78" s="65">
        <v>81</v>
      </c>
      <c r="P78" s="65">
        <v>0</v>
      </c>
      <c r="Q78" s="66">
        <v>0</v>
      </c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1"/>
        <v>70～74歳</v>
      </c>
      <c r="C79" s="65">
        <v>102</v>
      </c>
      <c r="D79" s="65">
        <v>91</v>
      </c>
      <c r="E79" s="65">
        <v>92</v>
      </c>
      <c r="F79" s="65">
        <v>97</v>
      </c>
      <c r="G79" s="65">
        <v>30</v>
      </c>
      <c r="H79" s="65">
        <v>23</v>
      </c>
      <c r="I79" s="65">
        <v>80</v>
      </c>
      <c r="J79" s="65">
        <v>95</v>
      </c>
      <c r="K79" s="65">
        <v>30</v>
      </c>
      <c r="L79" s="65">
        <v>27</v>
      </c>
      <c r="M79" s="65">
        <v>16</v>
      </c>
      <c r="N79" s="65">
        <v>55</v>
      </c>
      <c r="O79" s="65">
        <v>48</v>
      </c>
      <c r="P79" s="65">
        <v>3</v>
      </c>
      <c r="Q79" s="66">
        <v>1</v>
      </c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1"/>
        <v>75歳以上</v>
      </c>
      <c r="C80" s="65">
        <v>127</v>
      </c>
      <c r="D80" s="65">
        <v>113</v>
      </c>
      <c r="E80" s="65">
        <v>112</v>
      </c>
      <c r="F80" s="65">
        <v>123</v>
      </c>
      <c r="G80" s="65">
        <v>58</v>
      </c>
      <c r="H80" s="65">
        <v>29</v>
      </c>
      <c r="I80" s="65">
        <v>102</v>
      </c>
      <c r="J80" s="65">
        <v>114</v>
      </c>
      <c r="K80" s="65">
        <v>49</v>
      </c>
      <c r="L80" s="65">
        <v>40</v>
      </c>
      <c r="M80" s="65">
        <v>12</v>
      </c>
      <c r="N80" s="65">
        <v>70</v>
      </c>
      <c r="O80" s="65">
        <v>49</v>
      </c>
      <c r="P80" s="65">
        <v>0</v>
      </c>
      <c r="Q80" s="66">
        <v>2</v>
      </c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1"/>
        <v>板橋地域(板橋・熊野・仲宿・仲町・富士見)</v>
      </c>
      <c r="C81" s="69">
        <v>331</v>
      </c>
      <c r="D81" s="69">
        <v>281</v>
      </c>
      <c r="E81" s="69">
        <v>257</v>
      </c>
      <c r="F81" s="69">
        <v>312</v>
      </c>
      <c r="G81" s="69">
        <v>108</v>
      </c>
      <c r="H81" s="69">
        <v>61</v>
      </c>
      <c r="I81" s="69">
        <v>244</v>
      </c>
      <c r="J81" s="69">
        <v>304</v>
      </c>
      <c r="K81" s="69">
        <v>85</v>
      </c>
      <c r="L81" s="69">
        <v>53</v>
      </c>
      <c r="M81" s="69">
        <v>29</v>
      </c>
      <c r="N81" s="69">
        <v>147</v>
      </c>
      <c r="O81" s="69">
        <v>137</v>
      </c>
      <c r="P81" s="69">
        <v>1</v>
      </c>
      <c r="Q81" s="70">
        <v>2</v>
      </c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1"/>
        <v>常盤台地域(大谷口・常盤台・桜川)</v>
      </c>
      <c r="C82" s="65">
        <v>200</v>
      </c>
      <c r="D82" s="65">
        <v>177</v>
      </c>
      <c r="E82" s="65">
        <v>161</v>
      </c>
      <c r="F82" s="65">
        <v>193</v>
      </c>
      <c r="G82" s="65">
        <v>80</v>
      </c>
      <c r="H82" s="65">
        <v>37</v>
      </c>
      <c r="I82" s="65">
        <v>152</v>
      </c>
      <c r="J82" s="65">
        <v>186</v>
      </c>
      <c r="K82" s="65">
        <v>59</v>
      </c>
      <c r="L82" s="65">
        <v>29</v>
      </c>
      <c r="M82" s="65">
        <v>12</v>
      </c>
      <c r="N82" s="65">
        <v>74</v>
      </c>
      <c r="O82" s="65">
        <v>79</v>
      </c>
      <c r="P82" s="65">
        <v>1</v>
      </c>
      <c r="Q82" s="66">
        <v>0</v>
      </c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1"/>
        <v>志村地域(清水・志村坂上・中台・前野)</v>
      </c>
      <c r="C83" s="65">
        <v>288</v>
      </c>
      <c r="D83" s="65">
        <v>265</v>
      </c>
      <c r="E83" s="65">
        <v>231</v>
      </c>
      <c r="F83" s="65">
        <v>275</v>
      </c>
      <c r="G83" s="65">
        <v>110</v>
      </c>
      <c r="H83" s="65">
        <v>58</v>
      </c>
      <c r="I83" s="65">
        <v>241</v>
      </c>
      <c r="J83" s="65">
        <v>269</v>
      </c>
      <c r="K83" s="65">
        <v>85</v>
      </c>
      <c r="L83" s="65">
        <v>66</v>
      </c>
      <c r="M83" s="65">
        <v>33</v>
      </c>
      <c r="N83" s="65">
        <v>139</v>
      </c>
      <c r="O83" s="65">
        <v>124</v>
      </c>
      <c r="P83" s="65">
        <v>4</v>
      </c>
      <c r="Q83" s="66">
        <v>1</v>
      </c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1"/>
        <v>赤塚地域(下赤塚・成増・徳丸)</v>
      </c>
      <c r="C84" s="65">
        <v>279</v>
      </c>
      <c r="D84" s="65">
        <v>250</v>
      </c>
      <c r="E84" s="65">
        <v>218</v>
      </c>
      <c r="F84" s="65">
        <v>265</v>
      </c>
      <c r="G84" s="65">
        <v>98</v>
      </c>
      <c r="H84" s="65">
        <v>50</v>
      </c>
      <c r="I84" s="65">
        <v>204</v>
      </c>
      <c r="J84" s="65">
        <v>249</v>
      </c>
      <c r="K84" s="65">
        <v>87</v>
      </c>
      <c r="L84" s="65">
        <v>50</v>
      </c>
      <c r="M84" s="65">
        <v>21</v>
      </c>
      <c r="N84" s="65">
        <v>129</v>
      </c>
      <c r="O84" s="65">
        <v>111</v>
      </c>
      <c r="P84" s="65">
        <v>4</v>
      </c>
      <c r="Q84" s="66">
        <v>2</v>
      </c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1"/>
        <v>高島平地域(蓮根・舟渡・高島平)</v>
      </c>
      <c r="C85" s="65">
        <v>243</v>
      </c>
      <c r="D85" s="65">
        <v>216</v>
      </c>
      <c r="E85" s="65">
        <v>172</v>
      </c>
      <c r="F85" s="65">
        <v>226</v>
      </c>
      <c r="G85" s="65">
        <v>79</v>
      </c>
      <c r="H85" s="65">
        <v>37</v>
      </c>
      <c r="I85" s="65">
        <v>184</v>
      </c>
      <c r="J85" s="65">
        <v>219</v>
      </c>
      <c r="K85" s="65">
        <v>66</v>
      </c>
      <c r="L85" s="65">
        <v>47</v>
      </c>
      <c r="M85" s="65">
        <v>32</v>
      </c>
      <c r="N85" s="65">
        <v>111</v>
      </c>
      <c r="O85" s="65">
        <v>105</v>
      </c>
      <c r="P85" s="65">
        <v>1</v>
      </c>
      <c r="Q85" s="66">
        <v>1</v>
      </c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1"/>
        <v>会社員・公務員</v>
      </c>
      <c r="C86" s="69">
        <v>500</v>
      </c>
      <c r="D86" s="69">
        <v>441</v>
      </c>
      <c r="E86" s="69">
        <v>355</v>
      </c>
      <c r="F86" s="69">
        <v>468</v>
      </c>
      <c r="G86" s="69">
        <v>163</v>
      </c>
      <c r="H86" s="69">
        <v>69</v>
      </c>
      <c r="I86" s="69">
        <v>361</v>
      </c>
      <c r="J86" s="69">
        <v>457</v>
      </c>
      <c r="K86" s="69">
        <v>130</v>
      </c>
      <c r="L86" s="69">
        <v>68</v>
      </c>
      <c r="M86" s="69">
        <v>30</v>
      </c>
      <c r="N86" s="69">
        <v>194</v>
      </c>
      <c r="O86" s="69">
        <v>174</v>
      </c>
      <c r="P86" s="69">
        <v>5</v>
      </c>
      <c r="Q86" s="70">
        <v>2</v>
      </c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1"/>
        <v>自営業・自由業</v>
      </c>
      <c r="C87" s="65">
        <v>85</v>
      </c>
      <c r="D87" s="65">
        <v>79</v>
      </c>
      <c r="E87" s="65">
        <v>69</v>
      </c>
      <c r="F87" s="65">
        <v>80</v>
      </c>
      <c r="G87" s="65">
        <v>32</v>
      </c>
      <c r="H87" s="65">
        <v>21</v>
      </c>
      <c r="I87" s="65">
        <v>69</v>
      </c>
      <c r="J87" s="65">
        <v>78</v>
      </c>
      <c r="K87" s="65">
        <v>22</v>
      </c>
      <c r="L87" s="65">
        <v>21</v>
      </c>
      <c r="M87" s="65">
        <v>9</v>
      </c>
      <c r="N87" s="65">
        <v>47</v>
      </c>
      <c r="O87" s="65">
        <v>37</v>
      </c>
      <c r="P87" s="65">
        <v>0</v>
      </c>
      <c r="Q87" s="66">
        <v>1</v>
      </c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1"/>
        <v>会社役員</v>
      </c>
      <c r="C88" s="65">
        <v>33</v>
      </c>
      <c r="D88" s="65">
        <v>33</v>
      </c>
      <c r="E88" s="65">
        <v>29</v>
      </c>
      <c r="F88" s="65">
        <v>32</v>
      </c>
      <c r="G88" s="65">
        <v>7</v>
      </c>
      <c r="H88" s="65">
        <v>6</v>
      </c>
      <c r="I88" s="65">
        <v>28</v>
      </c>
      <c r="J88" s="65">
        <v>31</v>
      </c>
      <c r="K88" s="65">
        <v>8</v>
      </c>
      <c r="L88" s="65">
        <v>5</v>
      </c>
      <c r="M88" s="65">
        <v>3</v>
      </c>
      <c r="N88" s="65">
        <v>16</v>
      </c>
      <c r="O88" s="65">
        <v>16</v>
      </c>
      <c r="P88" s="65">
        <v>0</v>
      </c>
      <c r="Q88" s="66">
        <v>0</v>
      </c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1"/>
        <v>主婦・主夫</v>
      </c>
      <c r="C89" s="65">
        <v>221</v>
      </c>
      <c r="D89" s="65">
        <v>211</v>
      </c>
      <c r="E89" s="65">
        <v>190</v>
      </c>
      <c r="F89" s="65">
        <v>214</v>
      </c>
      <c r="G89" s="65">
        <v>107</v>
      </c>
      <c r="H89" s="65">
        <v>55</v>
      </c>
      <c r="I89" s="65">
        <v>196</v>
      </c>
      <c r="J89" s="65">
        <v>215</v>
      </c>
      <c r="K89" s="65">
        <v>92</v>
      </c>
      <c r="L89" s="65">
        <v>62</v>
      </c>
      <c r="M89" s="65">
        <v>32</v>
      </c>
      <c r="N89" s="65">
        <v>118</v>
      </c>
      <c r="O89" s="65">
        <v>120</v>
      </c>
      <c r="P89" s="65">
        <v>0</v>
      </c>
      <c r="Q89" s="66">
        <v>0</v>
      </c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1"/>
        <v>学生</v>
      </c>
      <c r="C90" s="65">
        <v>33</v>
      </c>
      <c r="D90" s="65">
        <v>24</v>
      </c>
      <c r="E90" s="65">
        <v>22</v>
      </c>
      <c r="F90" s="65">
        <v>30</v>
      </c>
      <c r="G90" s="65">
        <v>11</v>
      </c>
      <c r="H90" s="65">
        <v>6</v>
      </c>
      <c r="I90" s="65">
        <v>17</v>
      </c>
      <c r="J90" s="65">
        <v>27</v>
      </c>
      <c r="K90" s="65">
        <v>6</v>
      </c>
      <c r="L90" s="65">
        <v>1</v>
      </c>
      <c r="M90" s="65">
        <v>5</v>
      </c>
      <c r="N90" s="65">
        <v>13</v>
      </c>
      <c r="O90" s="65">
        <v>9</v>
      </c>
      <c r="P90" s="65">
        <v>1</v>
      </c>
      <c r="Q90" s="66">
        <v>0</v>
      </c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1"/>
        <v>アルバイト・パート</v>
      </c>
      <c r="C91" s="65">
        <v>186</v>
      </c>
      <c r="D91" s="65">
        <v>162</v>
      </c>
      <c r="E91" s="65">
        <v>143</v>
      </c>
      <c r="F91" s="65">
        <v>180</v>
      </c>
      <c r="G91" s="65">
        <v>56</v>
      </c>
      <c r="H91" s="65">
        <v>24</v>
      </c>
      <c r="I91" s="65">
        <v>138</v>
      </c>
      <c r="J91" s="65">
        <v>167</v>
      </c>
      <c r="K91" s="65">
        <v>37</v>
      </c>
      <c r="L91" s="65">
        <v>32</v>
      </c>
      <c r="M91" s="65">
        <v>20</v>
      </c>
      <c r="N91" s="65">
        <v>79</v>
      </c>
      <c r="O91" s="65">
        <v>83</v>
      </c>
      <c r="P91" s="65">
        <v>0</v>
      </c>
      <c r="Q91" s="66">
        <v>0</v>
      </c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1"/>
        <v>無職</v>
      </c>
      <c r="C92" s="65">
        <v>217</v>
      </c>
      <c r="D92" s="65">
        <v>183</v>
      </c>
      <c r="E92" s="65">
        <v>182</v>
      </c>
      <c r="F92" s="65">
        <v>204</v>
      </c>
      <c r="G92" s="65">
        <v>72</v>
      </c>
      <c r="H92" s="65">
        <v>48</v>
      </c>
      <c r="I92" s="65">
        <v>166</v>
      </c>
      <c r="J92" s="65">
        <v>191</v>
      </c>
      <c r="K92" s="65">
        <v>66</v>
      </c>
      <c r="L92" s="65">
        <v>40</v>
      </c>
      <c r="M92" s="65">
        <v>24</v>
      </c>
      <c r="N92" s="65">
        <v>110</v>
      </c>
      <c r="O92" s="65">
        <v>92</v>
      </c>
      <c r="P92" s="65">
        <v>5</v>
      </c>
      <c r="Q92" s="66">
        <v>3</v>
      </c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1"/>
        <v>その他</v>
      </c>
      <c r="C93" s="65">
        <v>50</v>
      </c>
      <c r="D93" s="65">
        <v>42</v>
      </c>
      <c r="E93" s="65">
        <v>37</v>
      </c>
      <c r="F93" s="65">
        <v>47</v>
      </c>
      <c r="G93" s="65">
        <v>21</v>
      </c>
      <c r="H93" s="65">
        <v>11</v>
      </c>
      <c r="I93" s="65">
        <v>36</v>
      </c>
      <c r="J93" s="65">
        <v>46</v>
      </c>
      <c r="K93" s="65">
        <v>14</v>
      </c>
      <c r="L93" s="65">
        <v>12</v>
      </c>
      <c r="M93" s="65">
        <v>4</v>
      </c>
      <c r="N93" s="65">
        <v>17</v>
      </c>
      <c r="O93" s="65">
        <v>17</v>
      </c>
      <c r="P93" s="65">
        <v>0</v>
      </c>
      <c r="Q93" s="66">
        <v>0</v>
      </c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1"/>
        <v>単身世帯</v>
      </c>
      <c r="C94" s="69">
        <v>296</v>
      </c>
      <c r="D94" s="69">
        <v>247</v>
      </c>
      <c r="E94" s="69">
        <v>197</v>
      </c>
      <c r="F94" s="69">
        <v>279</v>
      </c>
      <c r="G94" s="69">
        <v>75</v>
      </c>
      <c r="H94" s="69">
        <v>55</v>
      </c>
      <c r="I94" s="69">
        <v>186</v>
      </c>
      <c r="J94" s="69">
        <v>269</v>
      </c>
      <c r="K94" s="69">
        <v>61</v>
      </c>
      <c r="L94" s="69">
        <v>38</v>
      </c>
      <c r="M94" s="69">
        <v>17</v>
      </c>
      <c r="N94" s="69">
        <v>128</v>
      </c>
      <c r="O94" s="69">
        <v>100</v>
      </c>
      <c r="P94" s="69">
        <v>2</v>
      </c>
      <c r="Q94" s="70">
        <v>1</v>
      </c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1"/>
        <v>夫婦のみ</v>
      </c>
      <c r="C95" s="65">
        <v>287</v>
      </c>
      <c r="D95" s="65">
        <v>263</v>
      </c>
      <c r="E95" s="65">
        <v>229</v>
      </c>
      <c r="F95" s="65">
        <v>275</v>
      </c>
      <c r="G95" s="65">
        <v>106</v>
      </c>
      <c r="H95" s="65">
        <v>50</v>
      </c>
      <c r="I95" s="65">
        <v>225</v>
      </c>
      <c r="J95" s="65">
        <v>272</v>
      </c>
      <c r="K95" s="65">
        <v>99</v>
      </c>
      <c r="L95" s="65">
        <v>61</v>
      </c>
      <c r="M95" s="65">
        <v>38</v>
      </c>
      <c r="N95" s="65">
        <v>138</v>
      </c>
      <c r="O95" s="65">
        <v>127</v>
      </c>
      <c r="P95" s="65">
        <v>5</v>
      </c>
      <c r="Q95" s="66">
        <v>0</v>
      </c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1"/>
        <v>二世代同居(子と同居)</v>
      </c>
      <c r="C96" s="65">
        <v>493</v>
      </c>
      <c r="D96" s="65">
        <v>460</v>
      </c>
      <c r="E96" s="65">
        <v>414</v>
      </c>
      <c r="F96" s="65">
        <v>477</v>
      </c>
      <c r="G96" s="65">
        <v>208</v>
      </c>
      <c r="H96" s="65">
        <v>97</v>
      </c>
      <c r="I96" s="65">
        <v>409</v>
      </c>
      <c r="J96" s="65">
        <v>456</v>
      </c>
      <c r="K96" s="65">
        <v>149</v>
      </c>
      <c r="L96" s="65">
        <v>104</v>
      </c>
      <c r="M96" s="65">
        <v>40</v>
      </c>
      <c r="N96" s="65">
        <v>229</v>
      </c>
      <c r="O96" s="65">
        <v>227</v>
      </c>
      <c r="P96" s="65">
        <v>1</v>
      </c>
      <c r="Q96" s="66">
        <v>3</v>
      </c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1"/>
        <v>二世代同居(親と同居)</v>
      </c>
      <c r="C97" s="65">
        <v>190</v>
      </c>
      <c r="D97" s="65">
        <v>150</v>
      </c>
      <c r="E97" s="65">
        <v>144</v>
      </c>
      <c r="F97" s="65">
        <v>173</v>
      </c>
      <c r="G97" s="65">
        <v>57</v>
      </c>
      <c r="H97" s="65">
        <v>27</v>
      </c>
      <c r="I97" s="65">
        <v>146</v>
      </c>
      <c r="J97" s="65">
        <v>167</v>
      </c>
      <c r="K97" s="65">
        <v>49</v>
      </c>
      <c r="L97" s="65">
        <v>25</v>
      </c>
      <c r="M97" s="65">
        <v>24</v>
      </c>
      <c r="N97" s="65">
        <v>72</v>
      </c>
      <c r="O97" s="65">
        <v>66</v>
      </c>
      <c r="P97" s="65">
        <v>2</v>
      </c>
      <c r="Q97" s="66">
        <v>0</v>
      </c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1"/>
        <v>三世代同居</v>
      </c>
      <c r="C98" s="65">
        <v>33</v>
      </c>
      <c r="D98" s="65">
        <v>32</v>
      </c>
      <c r="E98" s="65">
        <v>30</v>
      </c>
      <c r="F98" s="65">
        <v>30</v>
      </c>
      <c r="G98" s="65">
        <v>12</v>
      </c>
      <c r="H98" s="65">
        <v>6</v>
      </c>
      <c r="I98" s="65">
        <v>28</v>
      </c>
      <c r="J98" s="65">
        <v>28</v>
      </c>
      <c r="K98" s="65">
        <v>10</v>
      </c>
      <c r="L98" s="65">
        <v>7</v>
      </c>
      <c r="M98" s="65">
        <v>2</v>
      </c>
      <c r="N98" s="65">
        <v>12</v>
      </c>
      <c r="O98" s="65">
        <v>15</v>
      </c>
      <c r="P98" s="65">
        <v>1</v>
      </c>
      <c r="Q98" s="66">
        <v>0</v>
      </c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1"/>
        <v>その他</v>
      </c>
      <c r="C99" s="65">
        <v>41</v>
      </c>
      <c r="D99" s="65">
        <v>36</v>
      </c>
      <c r="E99" s="65">
        <v>27</v>
      </c>
      <c r="F99" s="65">
        <v>37</v>
      </c>
      <c r="G99" s="65">
        <v>18</v>
      </c>
      <c r="H99" s="65">
        <v>8</v>
      </c>
      <c r="I99" s="65">
        <v>31</v>
      </c>
      <c r="J99" s="65">
        <v>34</v>
      </c>
      <c r="K99" s="65">
        <v>13</v>
      </c>
      <c r="L99" s="65">
        <v>8</v>
      </c>
      <c r="M99" s="65">
        <v>7</v>
      </c>
      <c r="N99" s="65">
        <v>18</v>
      </c>
      <c r="O99" s="65">
        <v>19</v>
      </c>
      <c r="P99" s="65">
        <v>0</v>
      </c>
      <c r="Q99" s="66">
        <v>1</v>
      </c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1"/>
        <v>未就学児</v>
      </c>
      <c r="C100" s="69">
        <v>145</v>
      </c>
      <c r="D100" s="69">
        <v>139</v>
      </c>
      <c r="E100" s="69">
        <v>102</v>
      </c>
      <c r="F100" s="69">
        <v>141</v>
      </c>
      <c r="G100" s="69">
        <v>55</v>
      </c>
      <c r="H100" s="69">
        <v>24</v>
      </c>
      <c r="I100" s="69">
        <v>120</v>
      </c>
      <c r="J100" s="69">
        <v>136</v>
      </c>
      <c r="K100" s="69">
        <v>48</v>
      </c>
      <c r="L100" s="69">
        <v>18</v>
      </c>
      <c r="M100" s="69">
        <v>9</v>
      </c>
      <c r="N100" s="69">
        <v>70</v>
      </c>
      <c r="O100" s="69">
        <v>62</v>
      </c>
      <c r="P100" s="69">
        <v>0</v>
      </c>
      <c r="Q100" s="70">
        <v>0</v>
      </c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2">+B38</f>
        <v>小学生</v>
      </c>
      <c r="C101" s="65">
        <v>116</v>
      </c>
      <c r="D101" s="65">
        <v>110</v>
      </c>
      <c r="E101" s="65">
        <v>103</v>
      </c>
      <c r="F101" s="65">
        <v>114</v>
      </c>
      <c r="G101" s="65">
        <v>57</v>
      </c>
      <c r="H101" s="65">
        <v>23</v>
      </c>
      <c r="I101" s="65">
        <v>99</v>
      </c>
      <c r="J101" s="65">
        <v>108</v>
      </c>
      <c r="K101" s="65">
        <v>44</v>
      </c>
      <c r="L101" s="65">
        <v>30</v>
      </c>
      <c r="M101" s="65">
        <v>10</v>
      </c>
      <c r="N101" s="65">
        <v>45</v>
      </c>
      <c r="O101" s="65">
        <v>51</v>
      </c>
      <c r="P101" s="65">
        <v>0</v>
      </c>
      <c r="Q101" s="66">
        <v>1</v>
      </c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2"/>
        <v>中学生</v>
      </c>
      <c r="C102" s="65">
        <v>75</v>
      </c>
      <c r="D102" s="65">
        <v>72</v>
      </c>
      <c r="E102" s="65">
        <v>67</v>
      </c>
      <c r="F102" s="65">
        <v>74</v>
      </c>
      <c r="G102" s="65">
        <v>26</v>
      </c>
      <c r="H102" s="65">
        <v>14</v>
      </c>
      <c r="I102" s="65">
        <v>66</v>
      </c>
      <c r="J102" s="65">
        <v>72</v>
      </c>
      <c r="K102" s="65">
        <v>23</v>
      </c>
      <c r="L102" s="65">
        <v>21</v>
      </c>
      <c r="M102" s="65">
        <v>6</v>
      </c>
      <c r="N102" s="65">
        <v>39</v>
      </c>
      <c r="O102" s="65">
        <v>37</v>
      </c>
      <c r="P102" s="65">
        <v>0</v>
      </c>
      <c r="Q102" s="66">
        <v>0</v>
      </c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2"/>
        <v>65～74歳の家族</v>
      </c>
      <c r="C103" s="65">
        <v>203</v>
      </c>
      <c r="D103" s="65">
        <v>185</v>
      </c>
      <c r="E103" s="65">
        <v>175</v>
      </c>
      <c r="F103" s="65">
        <v>190</v>
      </c>
      <c r="G103" s="65">
        <v>67</v>
      </c>
      <c r="H103" s="65">
        <v>48</v>
      </c>
      <c r="I103" s="65">
        <v>175</v>
      </c>
      <c r="J103" s="65">
        <v>190</v>
      </c>
      <c r="K103" s="65">
        <v>59</v>
      </c>
      <c r="L103" s="65">
        <v>47</v>
      </c>
      <c r="M103" s="65">
        <v>30</v>
      </c>
      <c r="N103" s="65">
        <v>105</v>
      </c>
      <c r="O103" s="65">
        <v>100</v>
      </c>
      <c r="P103" s="65">
        <v>2</v>
      </c>
      <c r="Q103" s="66">
        <v>0</v>
      </c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2"/>
        <v>75歳以上の家族</v>
      </c>
      <c r="C104" s="65">
        <v>161</v>
      </c>
      <c r="D104" s="65">
        <v>143</v>
      </c>
      <c r="E104" s="65">
        <v>139</v>
      </c>
      <c r="F104" s="65">
        <v>152</v>
      </c>
      <c r="G104" s="65">
        <v>68</v>
      </c>
      <c r="H104" s="65">
        <v>28</v>
      </c>
      <c r="I104" s="65">
        <v>137</v>
      </c>
      <c r="J104" s="65">
        <v>143</v>
      </c>
      <c r="K104" s="65">
        <v>59</v>
      </c>
      <c r="L104" s="65">
        <v>39</v>
      </c>
      <c r="M104" s="65">
        <v>18</v>
      </c>
      <c r="N104" s="65">
        <v>64</v>
      </c>
      <c r="O104" s="65">
        <v>71</v>
      </c>
      <c r="P104" s="65">
        <v>3</v>
      </c>
      <c r="Q104" s="66">
        <v>0</v>
      </c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2"/>
        <v>1～5以外の家族と同居している</v>
      </c>
      <c r="C105" s="65">
        <v>710</v>
      </c>
      <c r="D105" s="65">
        <v>645</v>
      </c>
      <c r="E105" s="65">
        <v>575</v>
      </c>
      <c r="F105" s="65">
        <v>676</v>
      </c>
      <c r="G105" s="65">
        <v>280</v>
      </c>
      <c r="H105" s="65">
        <v>123</v>
      </c>
      <c r="I105" s="65">
        <v>565</v>
      </c>
      <c r="J105" s="65">
        <v>654</v>
      </c>
      <c r="K105" s="65">
        <v>205</v>
      </c>
      <c r="L105" s="65">
        <v>141</v>
      </c>
      <c r="M105" s="65">
        <v>64</v>
      </c>
      <c r="N105" s="65">
        <v>311</v>
      </c>
      <c r="O105" s="65">
        <v>316</v>
      </c>
      <c r="P105" s="65">
        <v>4</v>
      </c>
      <c r="Q105" s="66">
        <v>3</v>
      </c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2"/>
        <v>一戸建（持ち家）</v>
      </c>
      <c r="C106" s="69">
        <v>447</v>
      </c>
      <c r="D106" s="69">
        <v>405</v>
      </c>
      <c r="E106" s="69">
        <v>389</v>
      </c>
      <c r="F106" s="69">
        <v>424</v>
      </c>
      <c r="G106" s="69">
        <v>179</v>
      </c>
      <c r="H106" s="69">
        <v>90</v>
      </c>
      <c r="I106" s="69">
        <v>358</v>
      </c>
      <c r="J106" s="69">
        <v>405</v>
      </c>
      <c r="K106" s="69">
        <v>144</v>
      </c>
      <c r="L106" s="69">
        <v>99</v>
      </c>
      <c r="M106" s="69">
        <v>53</v>
      </c>
      <c r="N106" s="69">
        <v>207</v>
      </c>
      <c r="O106" s="69">
        <v>195</v>
      </c>
      <c r="P106" s="69">
        <v>3</v>
      </c>
      <c r="Q106" s="70">
        <v>2</v>
      </c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2"/>
        <v>一戸建（賃貸）</v>
      </c>
      <c r="C107" s="65">
        <v>25</v>
      </c>
      <c r="D107" s="65">
        <v>23</v>
      </c>
      <c r="E107" s="65">
        <v>18</v>
      </c>
      <c r="F107" s="65">
        <v>23</v>
      </c>
      <c r="G107" s="65">
        <v>7</v>
      </c>
      <c r="H107" s="65">
        <v>3</v>
      </c>
      <c r="I107" s="65">
        <v>18</v>
      </c>
      <c r="J107" s="65">
        <v>23</v>
      </c>
      <c r="K107" s="65">
        <v>5</v>
      </c>
      <c r="L107" s="65">
        <v>1</v>
      </c>
      <c r="M107" s="65">
        <v>3</v>
      </c>
      <c r="N107" s="65">
        <v>9</v>
      </c>
      <c r="O107" s="65">
        <v>8</v>
      </c>
      <c r="P107" s="65">
        <v>0</v>
      </c>
      <c r="Q107" s="66">
        <v>0</v>
      </c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2"/>
        <v>マンション（持ち家）</v>
      </c>
      <c r="C108" s="65">
        <v>389</v>
      </c>
      <c r="D108" s="65">
        <v>359</v>
      </c>
      <c r="E108" s="65">
        <v>334</v>
      </c>
      <c r="F108" s="65">
        <v>376</v>
      </c>
      <c r="G108" s="65">
        <v>171</v>
      </c>
      <c r="H108" s="65">
        <v>82</v>
      </c>
      <c r="I108" s="65">
        <v>336</v>
      </c>
      <c r="J108" s="65">
        <v>374</v>
      </c>
      <c r="K108" s="65">
        <v>143</v>
      </c>
      <c r="L108" s="65">
        <v>98</v>
      </c>
      <c r="M108" s="65">
        <v>33</v>
      </c>
      <c r="N108" s="65">
        <v>190</v>
      </c>
      <c r="O108" s="65">
        <v>183</v>
      </c>
      <c r="P108" s="65">
        <v>2</v>
      </c>
      <c r="Q108" s="66">
        <v>1</v>
      </c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2"/>
        <v>マンション・アパート（賃貸）</v>
      </c>
      <c r="C109" s="65">
        <v>340</v>
      </c>
      <c r="D109" s="65">
        <v>287</v>
      </c>
      <c r="E109" s="65">
        <v>206</v>
      </c>
      <c r="F109" s="65">
        <v>315</v>
      </c>
      <c r="G109" s="65">
        <v>79</v>
      </c>
      <c r="H109" s="65">
        <v>47</v>
      </c>
      <c r="I109" s="65">
        <v>208</v>
      </c>
      <c r="J109" s="65">
        <v>302</v>
      </c>
      <c r="K109" s="65">
        <v>59</v>
      </c>
      <c r="L109" s="65">
        <v>27</v>
      </c>
      <c r="M109" s="65">
        <v>20</v>
      </c>
      <c r="N109" s="65">
        <v>136</v>
      </c>
      <c r="O109" s="65">
        <v>111</v>
      </c>
      <c r="P109" s="65">
        <v>5</v>
      </c>
      <c r="Q109" s="66">
        <v>2</v>
      </c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2"/>
        <v>都市再生機構・公社住宅・　都営住宅・区営住宅</v>
      </c>
      <c r="C110" s="65">
        <v>101</v>
      </c>
      <c r="D110" s="65">
        <v>81</v>
      </c>
      <c r="E110" s="65">
        <v>72</v>
      </c>
      <c r="F110" s="65">
        <v>96</v>
      </c>
      <c r="G110" s="65">
        <v>32</v>
      </c>
      <c r="H110" s="65">
        <v>14</v>
      </c>
      <c r="I110" s="65">
        <v>81</v>
      </c>
      <c r="J110" s="65">
        <v>86</v>
      </c>
      <c r="K110" s="65">
        <v>29</v>
      </c>
      <c r="L110" s="65">
        <v>15</v>
      </c>
      <c r="M110" s="65">
        <v>17</v>
      </c>
      <c r="N110" s="65">
        <v>44</v>
      </c>
      <c r="O110" s="65">
        <v>44</v>
      </c>
      <c r="P110" s="65">
        <v>1</v>
      </c>
      <c r="Q110" s="66">
        <v>1</v>
      </c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2"/>
        <v>社宅・寮・間借り・住込み</v>
      </c>
      <c r="C111" s="65">
        <v>32</v>
      </c>
      <c r="D111" s="65">
        <v>27</v>
      </c>
      <c r="E111" s="65">
        <v>18</v>
      </c>
      <c r="F111" s="65">
        <v>31</v>
      </c>
      <c r="G111" s="65">
        <v>4</v>
      </c>
      <c r="H111" s="65">
        <v>3</v>
      </c>
      <c r="I111" s="65">
        <v>17</v>
      </c>
      <c r="J111" s="65">
        <v>28</v>
      </c>
      <c r="K111" s="65">
        <v>1</v>
      </c>
      <c r="L111" s="65">
        <v>1</v>
      </c>
      <c r="M111" s="65">
        <v>0</v>
      </c>
      <c r="N111" s="65">
        <v>10</v>
      </c>
      <c r="O111" s="65">
        <v>11</v>
      </c>
      <c r="P111" s="65">
        <v>0</v>
      </c>
      <c r="Q111" s="66">
        <v>0</v>
      </c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2"/>
        <v>その他（ケア付住宅など）</v>
      </c>
      <c r="C112" s="65">
        <v>6</v>
      </c>
      <c r="D112" s="65">
        <v>5</v>
      </c>
      <c r="E112" s="65">
        <v>5</v>
      </c>
      <c r="F112" s="65">
        <v>6</v>
      </c>
      <c r="G112" s="65">
        <v>2</v>
      </c>
      <c r="H112" s="65">
        <v>3</v>
      </c>
      <c r="I112" s="65">
        <v>4</v>
      </c>
      <c r="J112" s="65">
        <v>6</v>
      </c>
      <c r="K112" s="65">
        <v>0</v>
      </c>
      <c r="L112" s="65">
        <v>2</v>
      </c>
      <c r="M112" s="65">
        <v>2</v>
      </c>
      <c r="N112" s="65">
        <v>2</v>
      </c>
      <c r="O112" s="65">
        <v>2</v>
      </c>
      <c r="P112" s="65">
        <v>0</v>
      </c>
      <c r="Q112" s="66">
        <v>0</v>
      </c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2"/>
        <v>１年未満</v>
      </c>
      <c r="C113" s="69">
        <v>54</v>
      </c>
      <c r="D113" s="69">
        <v>47</v>
      </c>
      <c r="E113" s="69">
        <v>24</v>
      </c>
      <c r="F113" s="69">
        <v>46</v>
      </c>
      <c r="G113" s="69">
        <v>13</v>
      </c>
      <c r="H113" s="69">
        <v>11</v>
      </c>
      <c r="I113" s="69">
        <v>29</v>
      </c>
      <c r="J113" s="69">
        <v>47</v>
      </c>
      <c r="K113" s="69">
        <v>3</v>
      </c>
      <c r="L113" s="69">
        <v>6</v>
      </c>
      <c r="M113" s="69">
        <v>1</v>
      </c>
      <c r="N113" s="69">
        <v>22</v>
      </c>
      <c r="O113" s="69">
        <v>21</v>
      </c>
      <c r="P113" s="69">
        <v>2</v>
      </c>
      <c r="Q113" s="70">
        <v>0</v>
      </c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2"/>
        <v>１年以上５年未満</v>
      </c>
      <c r="C114" s="65">
        <v>168</v>
      </c>
      <c r="D114" s="65">
        <v>145</v>
      </c>
      <c r="E114" s="65">
        <v>100</v>
      </c>
      <c r="F114" s="65">
        <v>156</v>
      </c>
      <c r="G114" s="65">
        <v>44</v>
      </c>
      <c r="H114" s="65">
        <v>22</v>
      </c>
      <c r="I114" s="65">
        <v>111</v>
      </c>
      <c r="J114" s="65">
        <v>152</v>
      </c>
      <c r="K114" s="65">
        <v>25</v>
      </c>
      <c r="L114" s="65">
        <v>21</v>
      </c>
      <c r="M114" s="65">
        <v>11</v>
      </c>
      <c r="N114" s="65">
        <v>78</v>
      </c>
      <c r="O114" s="65">
        <v>59</v>
      </c>
      <c r="P114" s="65">
        <v>1</v>
      </c>
      <c r="Q114" s="66">
        <v>1</v>
      </c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2"/>
        <v>５年以上10年未満</v>
      </c>
      <c r="C115" s="65">
        <v>132</v>
      </c>
      <c r="D115" s="65">
        <v>118</v>
      </c>
      <c r="E115" s="65">
        <v>95</v>
      </c>
      <c r="F115" s="65">
        <v>124</v>
      </c>
      <c r="G115" s="65">
        <v>45</v>
      </c>
      <c r="H115" s="65">
        <v>25</v>
      </c>
      <c r="I115" s="65">
        <v>101</v>
      </c>
      <c r="J115" s="65">
        <v>126</v>
      </c>
      <c r="K115" s="65">
        <v>35</v>
      </c>
      <c r="L115" s="65">
        <v>21</v>
      </c>
      <c r="M115" s="65">
        <v>11</v>
      </c>
      <c r="N115" s="65">
        <v>64</v>
      </c>
      <c r="O115" s="65">
        <v>52</v>
      </c>
      <c r="P115" s="65">
        <v>0</v>
      </c>
      <c r="Q115" s="66">
        <v>0</v>
      </c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2"/>
        <v>10年以上20年未満</v>
      </c>
      <c r="C116" s="65">
        <v>238</v>
      </c>
      <c r="D116" s="65">
        <v>215</v>
      </c>
      <c r="E116" s="65">
        <v>192</v>
      </c>
      <c r="F116" s="65">
        <v>224</v>
      </c>
      <c r="G116" s="65">
        <v>85</v>
      </c>
      <c r="H116" s="65">
        <v>38</v>
      </c>
      <c r="I116" s="65">
        <v>186</v>
      </c>
      <c r="J116" s="65">
        <v>221</v>
      </c>
      <c r="K116" s="65">
        <v>79</v>
      </c>
      <c r="L116" s="65">
        <v>44</v>
      </c>
      <c r="M116" s="65">
        <v>16</v>
      </c>
      <c r="N116" s="65">
        <v>95</v>
      </c>
      <c r="O116" s="65">
        <v>98</v>
      </c>
      <c r="P116" s="65">
        <v>2</v>
      </c>
      <c r="Q116" s="66">
        <v>3</v>
      </c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2"/>
        <v>20年以上(次の「生まれたときから」を除く)</v>
      </c>
      <c r="C117" s="65">
        <v>522</v>
      </c>
      <c r="D117" s="65">
        <v>465</v>
      </c>
      <c r="E117" s="65">
        <v>442</v>
      </c>
      <c r="F117" s="65">
        <v>505</v>
      </c>
      <c r="G117" s="65">
        <v>208</v>
      </c>
      <c r="H117" s="65">
        <v>103</v>
      </c>
      <c r="I117" s="65">
        <v>427</v>
      </c>
      <c r="J117" s="65">
        <v>472</v>
      </c>
      <c r="K117" s="65">
        <v>173</v>
      </c>
      <c r="L117" s="65">
        <v>117</v>
      </c>
      <c r="M117" s="65">
        <v>70</v>
      </c>
      <c r="N117" s="65">
        <v>252</v>
      </c>
      <c r="O117" s="65">
        <v>238</v>
      </c>
      <c r="P117" s="65">
        <v>5</v>
      </c>
      <c r="Q117" s="66">
        <v>2</v>
      </c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2"/>
        <v>生まれたときから</v>
      </c>
      <c r="C118" s="65">
        <v>222</v>
      </c>
      <c r="D118" s="65">
        <v>194</v>
      </c>
      <c r="E118" s="65">
        <v>182</v>
      </c>
      <c r="F118" s="65">
        <v>211</v>
      </c>
      <c r="G118" s="65">
        <v>76</v>
      </c>
      <c r="H118" s="65">
        <v>41</v>
      </c>
      <c r="I118" s="65">
        <v>167</v>
      </c>
      <c r="J118" s="65">
        <v>203</v>
      </c>
      <c r="K118" s="65">
        <v>62</v>
      </c>
      <c r="L118" s="65">
        <v>34</v>
      </c>
      <c r="M118" s="65">
        <v>17</v>
      </c>
      <c r="N118" s="65">
        <v>84</v>
      </c>
      <c r="O118" s="65">
        <v>85</v>
      </c>
      <c r="P118" s="65">
        <v>1</v>
      </c>
      <c r="Q118" s="66">
        <v>0</v>
      </c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2"/>
        <v>東京23区内（板橋区を除く）</v>
      </c>
      <c r="C119" s="69">
        <v>519</v>
      </c>
      <c r="D119" s="69">
        <v>459</v>
      </c>
      <c r="E119" s="69">
        <v>402</v>
      </c>
      <c r="F119" s="69">
        <v>491</v>
      </c>
      <c r="G119" s="69">
        <v>193</v>
      </c>
      <c r="H119" s="69">
        <v>83</v>
      </c>
      <c r="I119" s="69">
        <v>405</v>
      </c>
      <c r="J119" s="69">
        <v>470</v>
      </c>
      <c r="K119" s="69">
        <v>154</v>
      </c>
      <c r="L119" s="69">
        <v>98</v>
      </c>
      <c r="M119" s="69">
        <v>48</v>
      </c>
      <c r="N119" s="69">
        <v>234</v>
      </c>
      <c r="O119" s="69">
        <v>212</v>
      </c>
      <c r="P119" s="69">
        <v>5</v>
      </c>
      <c r="Q119" s="70">
        <v>3</v>
      </c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2"/>
        <v>東京都内の他市町村</v>
      </c>
      <c r="C120" s="65">
        <v>71</v>
      </c>
      <c r="D120" s="65">
        <v>68</v>
      </c>
      <c r="E120" s="65">
        <v>53</v>
      </c>
      <c r="F120" s="65">
        <v>68</v>
      </c>
      <c r="G120" s="65">
        <v>24</v>
      </c>
      <c r="H120" s="65">
        <v>18</v>
      </c>
      <c r="I120" s="65">
        <v>51</v>
      </c>
      <c r="J120" s="65">
        <v>65</v>
      </c>
      <c r="K120" s="65">
        <v>18</v>
      </c>
      <c r="L120" s="65">
        <v>15</v>
      </c>
      <c r="M120" s="65">
        <v>8</v>
      </c>
      <c r="N120" s="65">
        <v>37</v>
      </c>
      <c r="O120" s="65">
        <v>32</v>
      </c>
      <c r="P120" s="65">
        <v>1</v>
      </c>
      <c r="Q120" s="66">
        <v>0</v>
      </c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2"/>
        <v>埼玉県内</v>
      </c>
      <c r="C121" s="65">
        <v>168</v>
      </c>
      <c r="D121" s="65">
        <v>151</v>
      </c>
      <c r="E121" s="65">
        <v>133</v>
      </c>
      <c r="F121" s="65">
        <v>161</v>
      </c>
      <c r="G121" s="65">
        <v>61</v>
      </c>
      <c r="H121" s="65">
        <v>30</v>
      </c>
      <c r="I121" s="65">
        <v>134</v>
      </c>
      <c r="J121" s="65">
        <v>156</v>
      </c>
      <c r="K121" s="65">
        <v>52</v>
      </c>
      <c r="L121" s="65">
        <v>34</v>
      </c>
      <c r="M121" s="65">
        <v>19</v>
      </c>
      <c r="N121" s="65">
        <v>70</v>
      </c>
      <c r="O121" s="65">
        <v>75</v>
      </c>
      <c r="P121" s="65">
        <v>2</v>
      </c>
      <c r="Q121" s="66">
        <v>0</v>
      </c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2"/>
        <v>千葉県・神奈川県内</v>
      </c>
      <c r="C122" s="65">
        <v>85</v>
      </c>
      <c r="D122" s="65">
        <v>79</v>
      </c>
      <c r="E122" s="65">
        <v>70</v>
      </c>
      <c r="F122" s="65">
        <v>79</v>
      </c>
      <c r="G122" s="65">
        <v>31</v>
      </c>
      <c r="H122" s="65">
        <v>18</v>
      </c>
      <c r="I122" s="65">
        <v>68</v>
      </c>
      <c r="J122" s="65">
        <v>78</v>
      </c>
      <c r="K122" s="65">
        <v>26</v>
      </c>
      <c r="L122" s="65">
        <v>14</v>
      </c>
      <c r="M122" s="65">
        <v>4</v>
      </c>
      <c r="N122" s="65">
        <v>37</v>
      </c>
      <c r="O122" s="65">
        <v>36</v>
      </c>
      <c r="P122" s="65">
        <v>1</v>
      </c>
      <c r="Q122" s="66">
        <v>0</v>
      </c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2"/>
        <v>その他（海外を含む）</v>
      </c>
      <c r="C123" s="65">
        <v>180</v>
      </c>
      <c r="D123" s="65">
        <v>161</v>
      </c>
      <c r="E123" s="65">
        <v>123</v>
      </c>
      <c r="F123" s="65">
        <v>168</v>
      </c>
      <c r="G123" s="65">
        <v>60</v>
      </c>
      <c r="H123" s="65">
        <v>32</v>
      </c>
      <c r="I123" s="65">
        <v>127</v>
      </c>
      <c r="J123" s="65">
        <v>169</v>
      </c>
      <c r="K123" s="65">
        <v>45</v>
      </c>
      <c r="L123" s="65">
        <v>36</v>
      </c>
      <c r="M123" s="65">
        <v>20</v>
      </c>
      <c r="N123" s="65">
        <v>87</v>
      </c>
      <c r="O123" s="65">
        <v>79</v>
      </c>
      <c r="P123" s="65">
        <v>0</v>
      </c>
      <c r="Q123" s="66">
        <v>2</v>
      </c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E123"/>
  <sheetViews>
    <sheetView zoomScaleNormal="100" zoomScaleSheetLayoutView="85" workbookViewId="0">
      <selection activeCell="B3" sqref="B3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31">
      <c r="A1" s="55"/>
      <c r="B1" s="55" t="s">
        <v>563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31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E2" s="4"/>
    </row>
    <row r="3" spans="1:31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98">
        <v>8</v>
      </c>
      <c r="L3" s="98">
        <v>9</v>
      </c>
      <c r="M3" s="99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31" s="4" customFormat="1" ht="140.25" customHeight="1">
      <c r="A4" s="142"/>
      <c r="B4" s="143"/>
      <c r="C4" s="30" t="s">
        <v>3</v>
      </c>
      <c r="D4" s="40" t="s">
        <v>234</v>
      </c>
      <c r="E4" s="40" t="s">
        <v>235</v>
      </c>
      <c r="F4" s="40" t="s">
        <v>236</v>
      </c>
      <c r="G4" s="40" t="s">
        <v>237</v>
      </c>
      <c r="H4" s="40" t="s">
        <v>238</v>
      </c>
      <c r="I4" s="40" t="s">
        <v>239</v>
      </c>
      <c r="J4" s="40" t="s">
        <v>240</v>
      </c>
      <c r="K4" s="40" t="s">
        <v>30</v>
      </c>
      <c r="L4" s="40" t="s">
        <v>113</v>
      </c>
      <c r="M4" s="41" t="s">
        <v>1</v>
      </c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31" s="12" customFormat="1">
      <c r="A5" s="148" t="s">
        <v>2</v>
      </c>
      <c r="B5" s="149"/>
      <c r="C5" s="43">
        <v>100</v>
      </c>
      <c r="D5" s="45">
        <v>59.6</v>
      </c>
      <c r="E5" s="45">
        <v>40.200000000000003</v>
      </c>
      <c r="F5" s="45">
        <v>21.9</v>
      </c>
      <c r="G5" s="45">
        <v>55.9</v>
      </c>
      <c r="H5" s="45">
        <v>8.3000000000000007</v>
      </c>
      <c r="I5" s="45">
        <v>57.2</v>
      </c>
      <c r="J5" s="45">
        <v>57.5</v>
      </c>
      <c r="K5" s="45">
        <v>1.5</v>
      </c>
      <c r="L5" s="45">
        <v>5.6</v>
      </c>
      <c r="M5" s="46">
        <v>0.6</v>
      </c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31" s="13" customFormat="1" ht="13.5" customHeight="1">
      <c r="A6" s="150" t="s">
        <v>4</v>
      </c>
      <c r="B6" s="100" t="s">
        <v>409</v>
      </c>
      <c r="C6" s="45">
        <v>100</v>
      </c>
      <c r="D6" s="45">
        <v>49</v>
      </c>
      <c r="E6" s="45">
        <v>33.299999999999997</v>
      </c>
      <c r="F6" s="45">
        <v>20.7</v>
      </c>
      <c r="G6" s="45">
        <v>55.1</v>
      </c>
      <c r="H6" s="45">
        <v>7.1</v>
      </c>
      <c r="I6" s="45">
        <v>54.4</v>
      </c>
      <c r="J6" s="45">
        <v>52.8</v>
      </c>
      <c r="K6" s="45">
        <v>1.4</v>
      </c>
      <c r="L6" s="45">
        <v>8.1999999999999993</v>
      </c>
      <c r="M6" s="46">
        <v>0.3</v>
      </c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1" s="13" customFormat="1" ht="13.5" customHeight="1">
      <c r="A7" s="150"/>
      <c r="B7" s="100" t="s">
        <v>410</v>
      </c>
      <c r="C7" s="45">
        <v>100</v>
      </c>
      <c r="D7" s="45">
        <v>67.7</v>
      </c>
      <c r="E7" s="45">
        <v>46</v>
      </c>
      <c r="F7" s="45">
        <v>22.7</v>
      </c>
      <c r="G7" s="45">
        <v>56</v>
      </c>
      <c r="H7" s="45">
        <v>9.1999999999999993</v>
      </c>
      <c r="I7" s="45">
        <v>59.4</v>
      </c>
      <c r="J7" s="45">
        <v>61.1</v>
      </c>
      <c r="K7" s="45">
        <v>1.6</v>
      </c>
      <c r="L7" s="45">
        <v>3.8</v>
      </c>
      <c r="M7" s="46">
        <v>0.7</v>
      </c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31" s="13" customFormat="1" ht="13.5" thickBot="1">
      <c r="A8" s="151"/>
      <c r="B8" s="101" t="s">
        <v>408</v>
      </c>
      <c r="C8" s="48">
        <v>100</v>
      </c>
      <c r="D8" s="48">
        <v>100</v>
      </c>
      <c r="E8" s="48">
        <v>0</v>
      </c>
      <c r="F8" s="48">
        <v>0</v>
      </c>
      <c r="G8" s="48">
        <v>100</v>
      </c>
      <c r="H8" s="48">
        <v>0</v>
      </c>
      <c r="I8" s="48">
        <v>50</v>
      </c>
      <c r="J8" s="48">
        <v>50</v>
      </c>
      <c r="K8" s="48">
        <v>0</v>
      </c>
      <c r="L8" s="48">
        <v>0</v>
      </c>
      <c r="M8" s="49">
        <v>0</v>
      </c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31" s="13" customFormat="1" ht="13.5" customHeight="1" thickTop="1">
      <c r="A9" s="152" t="s">
        <v>7</v>
      </c>
      <c r="B9" s="102" t="s">
        <v>13</v>
      </c>
      <c r="C9" s="50">
        <v>100</v>
      </c>
      <c r="D9" s="50">
        <v>36.4</v>
      </c>
      <c r="E9" s="50">
        <v>36.4</v>
      </c>
      <c r="F9" s="50">
        <v>0</v>
      </c>
      <c r="G9" s="50">
        <v>54.5</v>
      </c>
      <c r="H9" s="50">
        <v>0</v>
      </c>
      <c r="I9" s="50">
        <v>54.5</v>
      </c>
      <c r="J9" s="50">
        <v>18.2</v>
      </c>
      <c r="K9" s="50">
        <v>0</v>
      </c>
      <c r="L9" s="50">
        <v>0</v>
      </c>
      <c r="M9" s="51">
        <v>0</v>
      </c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31" s="13" customFormat="1">
      <c r="A10" s="150"/>
      <c r="B10" s="100" t="s">
        <v>14</v>
      </c>
      <c r="C10" s="45">
        <v>100</v>
      </c>
      <c r="D10" s="45">
        <v>43.7</v>
      </c>
      <c r="E10" s="45">
        <v>21.5</v>
      </c>
      <c r="F10" s="45">
        <v>8.1</v>
      </c>
      <c r="G10" s="45">
        <v>36.299999999999997</v>
      </c>
      <c r="H10" s="45">
        <v>6.7</v>
      </c>
      <c r="I10" s="45">
        <v>48.1</v>
      </c>
      <c r="J10" s="45">
        <v>40</v>
      </c>
      <c r="K10" s="45">
        <v>1.5</v>
      </c>
      <c r="L10" s="45">
        <v>11.9</v>
      </c>
      <c r="M10" s="46">
        <v>1.5</v>
      </c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31" s="13" customFormat="1">
      <c r="A11" s="150"/>
      <c r="B11" s="100" t="s">
        <v>15</v>
      </c>
      <c r="C11" s="45">
        <v>100</v>
      </c>
      <c r="D11" s="45">
        <v>50.7</v>
      </c>
      <c r="E11" s="45">
        <v>40.9</v>
      </c>
      <c r="F11" s="45">
        <v>18.100000000000001</v>
      </c>
      <c r="G11" s="45">
        <v>44.7</v>
      </c>
      <c r="H11" s="45">
        <v>7.4</v>
      </c>
      <c r="I11" s="45">
        <v>53</v>
      </c>
      <c r="J11" s="45">
        <v>49.3</v>
      </c>
      <c r="K11" s="45">
        <v>1.4</v>
      </c>
      <c r="L11" s="45">
        <v>8.4</v>
      </c>
      <c r="M11" s="46">
        <v>0</v>
      </c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31" s="13" customFormat="1">
      <c r="A12" s="150"/>
      <c r="B12" s="100" t="s">
        <v>16</v>
      </c>
      <c r="C12" s="45">
        <v>100</v>
      </c>
      <c r="D12" s="45">
        <v>63.7</v>
      </c>
      <c r="E12" s="45">
        <v>44</v>
      </c>
      <c r="F12" s="45">
        <v>27.8</v>
      </c>
      <c r="G12" s="45">
        <v>52.5</v>
      </c>
      <c r="H12" s="45">
        <v>7.7</v>
      </c>
      <c r="I12" s="45">
        <v>56.4</v>
      </c>
      <c r="J12" s="45">
        <v>61.4</v>
      </c>
      <c r="K12" s="45">
        <v>1.9</v>
      </c>
      <c r="L12" s="45">
        <v>5</v>
      </c>
      <c r="M12" s="46">
        <v>0</v>
      </c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31" s="13" customFormat="1">
      <c r="A13" s="150"/>
      <c r="B13" s="100" t="s">
        <v>17</v>
      </c>
      <c r="C13" s="45">
        <v>100</v>
      </c>
      <c r="D13" s="45">
        <v>65.599999999999994</v>
      </c>
      <c r="E13" s="45">
        <v>45.9</v>
      </c>
      <c r="F13" s="45">
        <v>22.5</v>
      </c>
      <c r="G13" s="45">
        <v>53.7</v>
      </c>
      <c r="H13" s="45">
        <v>9.6</v>
      </c>
      <c r="I13" s="45">
        <v>56.4</v>
      </c>
      <c r="J13" s="45">
        <v>48.2</v>
      </c>
      <c r="K13" s="45">
        <v>0.9</v>
      </c>
      <c r="L13" s="45">
        <v>5</v>
      </c>
      <c r="M13" s="46">
        <v>0</v>
      </c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31" s="13" customFormat="1">
      <c r="A14" s="150"/>
      <c r="B14" s="100" t="s">
        <v>465</v>
      </c>
      <c r="C14" s="45">
        <v>100</v>
      </c>
      <c r="D14" s="45">
        <v>62.2</v>
      </c>
      <c r="E14" s="45">
        <v>49.6</v>
      </c>
      <c r="F14" s="45">
        <v>25.2</v>
      </c>
      <c r="G14" s="45">
        <v>56.3</v>
      </c>
      <c r="H14" s="45">
        <v>5.9</v>
      </c>
      <c r="I14" s="45">
        <v>60.5</v>
      </c>
      <c r="J14" s="45">
        <v>59.7</v>
      </c>
      <c r="K14" s="45">
        <v>2.5</v>
      </c>
      <c r="L14" s="45">
        <v>5.9</v>
      </c>
      <c r="M14" s="46">
        <v>0.8</v>
      </c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31" s="13" customFormat="1">
      <c r="A15" s="150"/>
      <c r="B15" s="100" t="s">
        <v>466</v>
      </c>
      <c r="C15" s="45">
        <v>100</v>
      </c>
      <c r="D15" s="45">
        <v>64.900000000000006</v>
      </c>
      <c r="E15" s="45">
        <v>41.6</v>
      </c>
      <c r="F15" s="45">
        <v>29.9</v>
      </c>
      <c r="G15" s="45">
        <v>67.5</v>
      </c>
      <c r="H15" s="45">
        <v>10.4</v>
      </c>
      <c r="I15" s="45">
        <v>64.900000000000006</v>
      </c>
      <c r="J15" s="45">
        <v>72.7</v>
      </c>
      <c r="K15" s="45">
        <v>3.2</v>
      </c>
      <c r="L15" s="45">
        <v>1.3</v>
      </c>
      <c r="M15" s="46">
        <v>0.6</v>
      </c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31" s="13" customFormat="1">
      <c r="A16" s="150"/>
      <c r="B16" s="100" t="s">
        <v>6</v>
      </c>
      <c r="C16" s="45">
        <v>100</v>
      </c>
      <c r="D16" s="45">
        <v>56.9</v>
      </c>
      <c r="E16" s="45">
        <v>34.299999999999997</v>
      </c>
      <c r="F16" s="45">
        <v>25.5</v>
      </c>
      <c r="G16" s="45">
        <v>81.400000000000006</v>
      </c>
      <c r="H16" s="45">
        <v>8.8000000000000007</v>
      </c>
      <c r="I16" s="45">
        <v>61.8</v>
      </c>
      <c r="J16" s="45">
        <v>66.7</v>
      </c>
      <c r="K16" s="45">
        <v>0</v>
      </c>
      <c r="L16" s="45">
        <v>3.9</v>
      </c>
      <c r="M16" s="46">
        <v>2</v>
      </c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69.3</v>
      </c>
      <c r="E17" s="45">
        <v>36.200000000000003</v>
      </c>
      <c r="F17" s="45">
        <v>17.3</v>
      </c>
      <c r="G17" s="45">
        <v>72.400000000000006</v>
      </c>
      <c r="H17" s="45">
        <v>10.199999999999999</v>
      </c>
      <c r="I17" s="45">
        <v>63</v>
      </c>
      <c r="J17" s="45">
        <v>74.8</v>
      </c>
      <c r="K17" s="45">
        <v>0</v>
      </c>
      <c r="L17" s="45">
        <v>3.1</v>
      </c>
      <c r="M17" s="46">
        <v>0.8</v>
      </c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48.9</v>
      </c>
      <c r="E18" s="50">
        <v>36.9</v>
      </c>
      <c r="F18" s="50">
        <v>20.8</v>
      </c>
      <c r="G18" s="50">
        <v>54.7</v>
      </c>
      <c r="H18" s="50">
        <v>8.5</v>
      </c>
      <c r="I18" s="50">
        <v>54.1</v>
      </c>
      <c r="J18" s="50">
        <v>55.6</v>
      </c>
      <c r="K18" s="50">
        <v>1.2</v>
      </c>
      <c r="L18" s="50">
        <v>6</v>
      </c>
      <c r="M18" s="51">
        <v>0.9</v>
      </c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58.5</v>
      </c>
      <c r="E19" s="45">
        <v>43.5</v>
      </c>
      <c r="F19" s="45">
        <v>21</v>
      </c>
      <c r="G19" s="45">
        <v>50</v>
      </c>
      <c r="H19" s="45">
        <v>7</v>
      </c>
      <c r="I19" s="45">
        <v>54.5</v>
      </c>
      <c r="J19" s="45">
        <v>54.5</v>
      </c>
      <c r="K19" s="45">
        <v>2.5</v>
      </c>
      <c r="L19" s="45">
        <v>7.5</v>
      </c>
      <c r="M19" s="46">
        <v>0</v>
      </c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62.5</v>
      </c>
      <c r="E20" s="45">
        <v>48.6</v>
      </c>
      <c r="F20" s="45">
        <v>25</v>
      </c>
      <c r="G20" s="45">
        <v>57.3</v>
      </c>
      <c r="H20" s="45">
        <v>11.1</v>
      </c>
      <c r="I20" s="45">
        <v>61.1</v>
      </c>
      <c r="J20" s="45">
        <v>59.7</v>
      </c>
      <c r="K20" s="45">
        <v>1.4</v>
      </c>
      <c r="L20" s="45">
        <v>5.6</v>
      </c>
      <c r="M20" s="46">
        <v>0.3</v>
      </c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69.2</v>
      </c>
      <c r="E21" s="45">
        <v>35.1</v>
      </c>
      <c r="F21" s="45">
        <v>20.8</v>
      </c>
      <c r="G21" s="45">
        <v>60.9</v>
      </c>
      <c r="H21" s="45">
        <v>6.5</v>
      </c>
      <c r="I21" s="45">
        <v>56.6</v>
      </c>
      <c r="J21" s="45">
        <v>56.3</v>
      </c>
      <c r="K21" s="45">
        <v>0.7</v>
      </c>
      <c r="L21" s="45">
        <v>4.7</v>
      </c>
      <c r="M21" s="46">
        <v>0.7</v>
      </c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60.9</v>
      </c>
      <c r="E22" s="45">
        <v>37.9</v>
      </c>
      <c r="F22" s="45">
        <v>22.2</v>
      </c>
      <c r="G22" s="45">
        <v>55.1</v>
      </c>
      <c r="H22" s="45">
        <v>7.8</v>
      </c>
      <c r="I22" s="45">
        <v>60.9</v>
      </c>
      <c r="J22" s="45">
        <v>62.1</v>
      </c>
      <c r="K22" s="45">
        <v>2.1</v>
      </c>
      <c r="L22" s="45">
        <v>4.5</v>
      </c>
      <c r="M22" s="46">
        <v>0.4</v>
      </c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56.6</v>
      </c>
      <c r="E23" s="50">
        <v>40.200000000000003</v>
      </c>
      <c r="F23" s="50">
        <v>19</v>
      </c>
      <c r="G23" s="50">
        <v>47.8</v>
      </c>
      <c r="H23" s="50">
        <v>6.6</v>
      </c>
      <c r="I23" s="50">
        <v>52.6</v>
      </c>
      <c r="J23" s="50">
        <v>50.2</v>
      </c>
      <c r="K23" s="50">
        <v>0.8</v>
      </c>
      <c r="L23" s="50">
        <v>7.4</v>
      </c>
      <c r="M23" s="51">
        <v>0.6</v>
      </c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51.8</v>
      </c>
      <c r="E24" s="45">
        <v>45.9</v>
      </c>
      <c r="F24" s="45">
        <v>23.5</v>
      </c>
      <c r="G24" s="45">
        <v>45.9</v>
      </c>
      <c r="H24" s="45">
        <v>11.8</v>
      </c>
      <c r="I24" s="45">
        <v>55.3</v>
      </c>
      <c r="J24" s="45">
        <v>55.3</v>
      </c>
      <c r="K24" s="45">
        <v>3.5</v>
      </c>
      <c r="L24" s="45">
        <v>4.7</v>
      </c>
      <c r="M24" s="46">
        <v>1.2</v>
      </c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54.5</v>
      </c>
      <c r="E25" s="45">
        <v>48.5</v>
      </c>
      <c r="F25" s="45">
        <v>30.3</v>
      </c>
      <c r="G25" s="45">
        <v>72.7</v>
      </c>
      <c r="H25" s="45">
        <v>6.1</v>
      </c>
      <c r="I25" s="45">
        <v>54.5</v>
      </c>
      <c r="J25" s="45">
        <v>66.7</v>
      </c>
      <c r="K25" s="45">
        <v>0</v>
      </c>
      <c r="L25" s="45">
        <v>6.1</v>
      </c>
      <c r="M25" s="46">
        <v>0</v>
      </c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75.599999999999994</v>
      </c>
      <c r="E26" s="45">
        <v>51.1</v>
      </c>
      <c r="F26" s="45">
        <v>30.8</v>
      </c>
      <c r="G26" s="45">
        <v>65.599999999999994</v>
      </c>
      <c r="H26" s="45">
        <v>9.5</v>
      </c>
      <c r="I26" s="45">
        <v>62.9</v>
      </c>
      <c r="J26" s="45">
        <v>66.099999999999994</v>
      </c>
      <c r="K26" s="45">
        <v>1.8</v>
      </c>
      <c r="L26" s="45">
        <v>0.9</v>
      </c>
      <c r="M26" s="46">
        <v>0</v>
      </c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45.5</v>
      </c>
      <c r="E27" s="45">
        <v>33.299999999999997</v>
      </c>
      <c r="F27" s="45">
        <v>9.1</v>
      </c>
      <c r="G27" s="45">
        <v>51.5</v>
      </c>
      <c r="H27" s="45">
        <v>6.1</v>
      </c>
      <c r="I27" s="45">
        <v>60.6</v>
      </c>
      <c r="J27" s="45">
        <v>45.5</v>
      </c>
      <c r="K27" s="45">
        <v>3</v>
      </c>
      <c r="L27" s="45">
        <v>6.1</v>
      </c>
      <c r="M27" s="46">
        <v>0</v>
      </c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60.8</v>
      </c>
      <c r="E28" s="45">
        <v>40.299999999999997</v>
      </c>
      <c r="F28" s="45">
        <v>23.1</v>
      </c>
      <c r="G28" s="45">
        <v>55.9</v>
      </c>
      <c r="H28" s="45">
        <v>9.6999999999999993</v>
      </c>
      <c r="I28" s="45">
        <v>59.1</v>
      </c>
      <c r="J28" s="45">
        <v>58.1</v>
      </c>
      <c r="K28" s="45">
        <v>1.6</v>
      </c>
      <c r="L28" s="45">
        <v>5.4</v>
      </c>
      <c r="M28" s="46">
        <v>0</v>
      </c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57.1</v>
      </c>
      <c r="E29" s="45">
        <v>30</v>
      </c>
      <c r="F29" s="45">
        <v>20.3</v>
      </c>
      <c r="G29" s="45">
        <v>64.5</v>
      </c>
      <c r="H29" s="45">
        <v>8.3000000000000007</v>
      </c>
      <c r="I29" s="45">
        <v>61.8</v>
      </c>
      <c r="J29" s="45">
        <v>64.5</v>
      </c>
      <c r="K29" s="45">
        <v>1.8</v>
      </c>
      <c r="L29" s="45">
        <v>6</v>
      </c>
      <c r="M29" s="46">
        <v>0.9</v>
      </c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52</v>
      </c>
      <c r="E30" s="45">
        <v>32</v>
      </c>
      <c r="F30" s="45">
        <v>18</v>
      </c>
      <c r="G30" s="45">
        <v>60</v>
      </c>
      <c r="H30" s="45">
        <v>8</v>
      </c>
      <c r="I30" s="45">
        <v>50</v>
      </c>
      <c r="J30" s="45">
        <v>68</v>
      </c>
      <c r="K30" s="45">
        <v>2</v>
      </c>
      <c r="L30" s="45">
        <v>6</v>
      </c>
      <c r="M30" s="46">
        <v>2</v>
      </c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50.7</v>
      </c>
      <c r="E31" s="50">
        <v>34.1</v>
      </c>
      <c r="F31" s="50">
        <v>15.9</v>
      </c>
      <c r="G31" s="50">
        <v>55.7</v>
      </c>
      <c r="H31" s="50">
        <v>8.4</v>
      </c>
      <c r="I31" s="50">
        <v>63.2</v>
      </c>
      <c r="J31" s="50">
        <v>59.1</v>
      </c>
      <c r="K31" s="50">
        <v>2</v>
      </c>
      <c r="L31" s="50">
        <v>6.1</v>
      </c>
      <c r="M31" s="51">
        <v>0.7</v>
      </c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65.900000000000006</v>
      </c>
      <c r="E32" s="45">
        <v>40.1</v>
      </c>
      <c r="F32" s="45">
        <v>26.1</v>
      </c>
      <c r="G32" s="45">
        <v>63.8</v>
      </c>
      <c r="H32" s="45">
        <v>9.8000000000000007</v>
      </c>
      <c r="I32" s="45">
        <v>58.9</v>
      </c>
      <c r="J32" s="45">
        <v>62</v>
      </c>
      <c r="K32" s="45">
        <v>0.7</v>
      </c>
      <c r="L32" s="45">
        <v>3.1</v>
      </c>
      <c r="M32" s="46">
        <v>0</v>
      </c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64.5</v>
      </c>
      <c r="E33" s="45">
        <v>45</v>
      </c>
      <c r="F33" s="45">
        <v>24.3</v>
      </c>
      <c r="G33" s="45">
        <v>57</v>
      </c>
      <c r="H33" s="45">
        <v>7.7</v>
      </c>
      <c r="I33" s="45">
        <v>56.6</v>
      </c>
      <c r="J33" s="45">
        <v>59.6</v>
      </c>
      <c r="K33" s="45">
        <v>1.4</v>
      </c>
      <c r="L33" s="45">
        <v>4.7</v>
      </c>
      <c r="M33" s="46">
        <v>0.2</v>
      </c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51.1</v>
      </c>
      <c r="E34" s="45">
        <v>39.5</v>
      </c>
      <c r="F34" s="45">
        <v>20</v>
      </c>
      <c r="G34" s="45">
        <v>42.6</v>
      </c>
      <c r="H34" s="45">
        <v>6.3</v>
      </c>
      <c r="I34" s="45">
        <v>45.3</v>
      </c>
      <c r="J34" s="45">
        <v>44.7</v>
      </c>
      <c r="K34" s="45">
        <v>2.1</v>
      </c>
      <c r="L34" s="45">
        <v>11.1</v>
      </c>
      <c r="M34" s="46">
        <v>0.5</v>
      </c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54.5</v>
      </c>
      <c r="E35" s="45">
        <v>48.5</v>
      </c>
      <c r="F35" s="45">
        <v>24.2</v>
      </c>
      <c r="G35" s="45">
        <v>45.5</v>
      </c>
      <c r="H35" s="45">
        <v>9.1</v>
      </c>
      <c r="I35" s="45">
        <v>69.7</v>
      </c>
      <c r="J35" s="45">
        <v>60.6</v>
      </c>
      <c r="K35" s="45">
        <v>0</v>
      </c>
      <c r="L35" s="45">
        <v>3</v>
      </c>
      <c r="M35" s="46">
        <v>0</v>
      </c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68.3</v>
      </c>
      <c r="E36" s="45">
        <v>29.3</v>
      </c>
      <c r="F36" s="45">
        <v>17.100000000000001</v>
      </c>
      <c r="G36" s="45">
        <v>61</v>
      </c>
      <c r="H36" s="45">
        <v>9.8000000000000007</v>
      </c>
      <c r="I36" s="45">
        <v>56.1</v>
      </c>
      <c r="J36" s="45">
        <v>43.9</v>
      </c>
      <c r="K36" s="45">
        <v>0</v>
      </c>
      <c r="L36" s="45">
        <v>7.3</v>
      </c>
      <c r="M36" s="46">
        <v>7.3</v>
      </c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58.6</v>
      </c>
      <c r="E37" s="50">
        <v>40</v>
      </c>
      <c r="F37" s="50">
        <v>26.2</v>
      </c>
      <c r="G37" s="50">
        <v>49</v>
      </c>
      <c r="H37" s="50">
        <v>7.6</v>
      </c>
      <c r="I37" s="50">
        <v>51</v>
      </c>
      <c r="J37" s="50">
        <v>58.6</v>
      </c>
      <c r="K37" s="50">
        <v>0.7</v>
      </c>
      <c r="L37" s="50">
        <v>5.5</v>
      </c>
      <c r="M37" s="51">
        <v>0</v>
      </c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67.2</v>
      </c>
      <c r="E38" s="45">
        <v>42.2</v>
      </c>
      <c r="F38" s="45">
        <v>24.1</v>
      </c>
      <c r="G38" s="45">
        <v>62.1</v>
      </c>
      <c r="H38" s="45">
        <v>11.2</v>
      </c>
      <c r="I38" s="45">
        <v>57.8</v>
      </c>
      <c r="J38" s="45">
        <v>59.5</v>
      </c>
      <c r="K38" s="45">
        <v>1.7</v>
      </c>
      <c r="L38" s="45">
        <v>3.4</v>
      </c>
      <c r="M38" s="46">
        <v>0</v>
      </c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69.3</v>
      </c>
      <c r="E39" s="45">
        <v>44</v>
      </c>
      <c r="F39" s="45">
        <v>29.3</v>
      </c>
      <c r="G39" s="45">
        <v>68</v>
      </c>
      <c r="H39" s="45">
        <v>13.3</v>
      </c>
      <c r="I39" s="45">
        <v>66.7</v>
      </c>
      <c r="J39" s="45">
        <v>68</v>
      </c>
      <c r="K39" s="45">
        <v>1.3</v>
      </c>
      <c r="L39" s="45">
        <v>4</v>
      </c>
      <c r="M39" s="46">
        <v>0</v>
      </c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58.6</v>
      </c>
      <c r="E40" s="45">
        <v>44.3</v>
      </c>
      <c r="F40" s="45">
        <v>24.1</v>
      </c>
      <c r="G40" s="45">
        <v>62.6</v>
      </c>
      <c r="H40" s="45">
        <v>7.9</v>
      </c>
      <c r="I40" s="45">
        <v>53.2</v>
      </c>
      <c r="J40" s="45">
        <v>59.6</v>
      </c>
      <c r="K40" s="45">
        <v>2</v>
      </c>
      <c r="L40" s="45">
        <v>4.9000000000000004</v>
      </c>
      <c r="M40" s="46">
        <v>0.5</v>
      </c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67.099999999999994</v>
      </c>
      <c r="E41" s="45">
        <v>44.7</v>
      </c>
      <c r="F41" s="45">
        <v>25.5</v>
      </c>
      <c r="G41" s="45">
        <v>60.2</v>
      </c>
      <c r="H41" s="45">
        <v>9.9</v>
      </c>
      <c r="I41" s="45">
        <v>62.1</v>
      </c>
      <c r="J41" s="45">
        <v>64.599999999999994</v>
      </c>
      <c r="K41" s="45">
        <v>0.6</v>
      </c>
      <c r="L41" s="45">
        <v>1.9</v>
      </c>
      <c r="M41" s="46">
        <v>0</v>
      </c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62.5</v>
      </c>
      <c r="E42" s="45">
        <v>43.4</v>
      </c>
      <c r="F42" s="45">
        <v>22.7</v>
      </c>
      <c r="G42" s="45">
        <v>52.8</v>
      </c>
      <c r="H42" s="45">
        <v>6.8</v>
      </c>
      <c r="I42" s="45">
        <v>55.2</v>
      </c>
      <c r="J42" s="45">
        <v>54.2</v>
      </c>
      <c r="K42" s="45">
        <v>1.4</v>
      </c>
      <c r="L42" s="45">
        <v>6.1</v>
      </c>
      <c r="M42" s="46">
        <v>0.1</v>
      </c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62.9</v>
      </c>
      <c r="E43" s="50">
        <v>45.4</v>
      </c>
      <c r="F43" s="50">
        <v>22.1</v>
      </c>
      <c r="G43" s="50">
        <v>55.9</v>
      </c>
      <c r="H43" s="50">
        <v>8.1</v>
      </c>
      <c r="I43" s="50">
        <v>58.6</v>
      </c>
      <c r="J43" s="50">
        <v>58.8</v>
      </c>
      <c r="K43" s="50">
        <v>1.8</v>
      </c>
      <c r="L43" s="50">
        <v>4.7</v>
      </c>
      <c r="M43" s="51">
        <v>0.2</v>
      </c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48</v>
      </c>
      <c r="E44" s="45">
        <v>28</v>
      </c>
      <c r="F44" s="45">
        <v>24</v>
      </c>
      <c r="G44" s="45">
        <v>56</v>
      </c>
      <c r="H44" s="45">
        <v>12</v>
      </c>
      <c r="I44" s="45">
        <v>64</v>
      </c>
      <c r="J44" s="45">
        <v>72</v>
      </c>
      <c r="K44" s="45">
        <v>0</v>
      </c>
      <c r="L44" s="45">
        <v>12</v>
      </c>
      <c r="M44" s="46">
        <v>0</v>
      </c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65</v>
      </c>
      <c r="E45" s="45">
        <v>44</v>
      </c>
      <c r="F45" s="45">
        <v>29.3</v>
      </c>
      <c r="G45" s="45">
        <v>60.9</v>
      </c>
      <c r="H45" s="45">
        <v>8.6999999999999993</v>
      </c>
      <c r="I45" s="45">
        <v>60.2</v>
      </c>
      <c r="J45" s="45">
        <v>63</v>
      </c>
      <c r="K45" s="45">
        <v>1.3</v>
      </c>
      <c r="L45" s="45">
        <v>3.9</v>
      </c>
      <c r="M45" s="46">
        <v>0.3</v>
      </c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50.3</v>
      </c>
      <c r="E46" s="45">
        <v>32.4</v>
      </c>
      <c r="F46" s="45">
        <v>15</v>
      </c>
      <c r="G46" s="45">
        <v>49.4</v>
      </c>
      <c r="H46" s="45">
        <v>7.1</v>
      </c>
      <c r="I46" s="45">
        <v>53.5</v>
      </c>
      <c r="J46" s="45">
        <v>48.5</v>
      </c>
      <c r="K46" s="45">
        <v>2.1</v>
      </c>
      <c r="L46" s="45">
        <v>7.9</v>
      </c>
      <c r="M46" s="46">
        <v>1.2</v>
      </c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62.4</v>
      </c>
      <c r="E47" s="45">
        <v>38.6</v>
      </c>
      <c r="F47" s="45">
        <v>15.8</v>
      </c>
      <c r="G47" s="45">
        <v>62.4</v>
      </c>
      <c r="H47" s="45">
        <v>8.9</v>
      </c>
      <c r="I47" s="45">
        <v>55.4</v>
      </c>
      <c r="J47" s="45">
        <v>62.4</v>
      </c>
      <c r="K47" s="45">
        <v>0</v>
      </c>
      <c r="L47" s="45">
        <v>4</v>
      </c>
      <c r="M47" s="46">
        <v>1</v>
      </c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53.1</v>
      </c>
      <c r="E48" s="45">
        <v>28.1</v>
      </c>
      <c r="F48" s="45">
        <v>28.1</v>
      </c>
      <c r="G48" s="45">
        <v>50</v>
      </c>
      <c r="H48" s="45">
        <v>12.5</v>
      </c>
      <c r="I48" s="45">
        <v>43.8</v>
      </c>
      <c r="J48" s="45">
        <v>40.6</v>
      </c>
      <c r="K48" s="45">
        <v>0</v>
      </c>
      <c r="L48" s="45">
        <v>6.3</v>
      </c>
      <c r="M48" s="46">
        <v>0</v>
      </c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33.299999999999997</v>
      </c>
      <c r="E49" s="45">
        <v>16.7</v>
      </c>
      <c r="F49" s="45">
        <v>0</v>
      </c>
      <c r="G49" s="45">
        <v>33.299999999999997</v>
      </c>
      <c r="H49" s="45">
        <v>0</v>
      </c>
      <c r="I49" s="45">
        <v>33.299999999999997</v>
      </c>
      <c r="J49" s="45">
        <v>50</v>
      </c>
      <c r="K49" s="45">
        <v>0</v>
      </c>
      <c r="L49" s="45">
        <v>16.7</v>
      </c>
      <c r="M49" s="46">
        <v>16.7</v>
      </c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33.299999999999997</v>
      </c>
      <c r="E50" s="50">
        <v>38.9</v>
      </c>
      <c r="F50" s="50">
        <v>14.8</v>
      </c>
      <c r="G50" s="50">
        <v>42.6</v>
      </c>
      <c r="H50" s="50">
        <v>7.4</v>
      </c>
      <c r="I50" s="50">
        <v>61.1</v>
      </c>
      <c r="J50" s="50">
        <v>50</v>
      </c>
      <c r="K50" s="50">
        <v>1.9</v>
      </c>
      <c r="L50" s="50">
        <v>7.4</v>
      </c>
      <c r="M50" s="51">
        <v>0</v>
      </c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56.5</v>
      </c>
      <c r="E51" s="45">
        <v>36.299999999999997</v>
      </c>
      <c r="F51" s="45">
        <v>20.2</v>
      </c>
      <c r="G51" s="45">
        <v>49.4</v>
      </c>
      <c r="H51" s="45">
        <v>8.9</v>
      </c>
      <c r="I51" s="45">
        <v>55.4</v>
      </c>
      <c r="J51" s="45">
        <v>50.6</v>
      </c>
      <c r="K51" s="45">
        <v>0</v>
      </c>
      <c r="L51" s="45">
        <v>4.8</v>
      </c>
      <c r="M51" s="46">
        <v>1.2</v>
      </c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63.6</v>
      </c>
      <c r="E52" s="45">
        <v>39.4</v>
      </c>
      <c r="F52" s="45">
        <v>21.2</v>
      </c>
      <c r="G52" s="45">
        <v>53.8</v>
      </c>
      <c r="H52" s="45">
        <v>9.1</v>
      </c>
      <c r="I52" s="45">
        <v>64.400000000000006</v>
      </c>
      <c r="J52" s="45">
        <v>59.1</v>
      </c>
      <c r="K52" s="45">
        <v>1.5</v>
      </c>
      <c r="L52" s="45">
        <v>4.5</v>
      </c>
      <c r="M52" s="46">
        <v>0</v>
      </c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56.7</v>
      </c>
      <c r="E53" s="45">
        <v>36.6</v>
      </c>
      <c r="F53" s="45">
        <v>23.5</v>
      </c>
      <c r="G53" s="45">
        <v>50.8</v>
      </c>
      <c r="H53" s="45">
        <v>8.4</v>
      </c>
      <c r="I53" s="45">
        <v>52.9</v>
      </c>
      <c r="J53" s="45">
        <v>51.7</v>
      </c>
      <c r="K53" s="45">
        <v>2.1</v>
      </c>
      <c r="L53" s="45">
        <v>8.4</v>
      </c>
      <c r="M53" s="46">
        <v>1.3</v>
      </c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64.900000000000006</v>
      </c>
      <c r="E54" s="45">
        <v>42.7</v>
      </c>
      <c r="F54" s="45">
        <v>22.8</v>
      </c>
      <c r="G54" s="45">
        <v>63.6</v>
      </c>
      <c r="H54" s="45">
        <v>9</v>
      </c>
      <c r="I54" s="45">
        <v>59.4</v>
      </c>
      <c r="J54" s="45">
        <v>64</v>
      </c>
      <c r="K54" s="45">
        <v>1.7</v>
      </c>
      <c r="L54" s="45">
        <v>4.4000000000000004</v>
      </c>
      <c r="M54" s="46">
        <v>0.4</v>
      </c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56.3</v>
      </c>
      <c r="E55" s="45">
        <v>41.9</v>
      </c>
      <c r="F55" s="45">
        <v>19.8</v>
      </c>
      <c r="G55" s="45">
        <v>51.8</v>
      </c>
      <c r="H55" s="45">
        <v>5</v>
      </c>
      <c r="I55" s="45">
        <v>51.8</v>
      </c>
      <c r="J55" s="45">
        <v>53.6</v>
      </c>
      <c r="K55" s="45">
        <v>1.4</v>
      </c>
      <c r="L55" s="45">
        <v>6.3</v>
      </c>
      <c r="M55" s="46">
        <v>0.5</v>
      </c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59.7</v>
      </c>
      <c r="E56" s="50">
        <v>40.1</v>
      </c>
      <c r="F56" s="50">
        <v>24.1</v>
      </c>
      <c r="G56" s="50">
        <v>59.3</v>
      </c>
      <c r="H56" s="50">
        <v>9.8000000000000007</v>
      </c>
      <c r="I56" s="50">
        <v>58.6</v>
      </c>
      <c r="J56" s="50">
        <v>59.9</v>
      </c>
      <c r="K56" s="50">
        <v>1.2</v>
      </c>
      <c r="L56" s="50">
        <v>6</v>
      </c>
      <c r="M56" s="51">
        <v>0.4</v>
      </c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64.8</v>
      </c>
      <c r="E57" s="45">
        <v>38</v>
      </c>
      <c r="F57" s="45">
        <v>11.3</v>
      </c>
      <c r="G57" s="45">
        <v>45.1</v>
      </c>
      <c r="H57" s="45">
        <v>0</v>
      </c>
      <c r="I57" s="45">
        <v>57.7</v>
      </c>
      <c r="J57" s="45">
        <v>54.9</v>
      </c>
      <c r="K57" s="45">
        <v>0</v>
      </c>
      <c r="L57" s="45">
        <v>8.5</v>
      </c>
      <c r="M57" s="46">
        <v>0</v>
      </c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66.099999999999994</v>
      </c>
      <c r="E58" s="45">
        <v>34.5</v>
      </c>
      <c r="F58" s="45">
        <v>17.3</v>
      </c>
      <c r="G58" s="45">
        <v>58.9</v>
      </c>
      <c r="H58" s="45">
        <v>7.1</v>
      </c>
      <c r="I58" s="45">
        <v>63.1</v>
      </c>
      <c r="J58" s="45">
        <v>54.2</v>
      </c>
      <c r="K58" s="45">
        <v>1.2</v>
      </c>
      <c r="L58" s="45">
        <v>4.2</v>
      </c>
      <c r="M58" s="46">
        <v>1.2</v>
      </c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55.3</v>
      </c>
      <c r="E59" s="45">
        <v>35.299999999999997</v>
      </c>
      <c r="F59" s="45">
        <v>24.7</v>
      </c>
      <c r="G59" s="45">
        <v>47.1</v>
      </c>
      <c r="H59" s="45">
        <v>5.9</v>
      </c>
      <c r="I59" s="45">
        <v>55.3</v>
      </c>
      <c r="J59" s="45">
        <v>60</v>
      </c>
      <c r="K59" s="45">
        <v>7.1</v>
      </c>
      <c r="L59" s="45">
        <v>5.9</v>
      </c>
      <c r="M59" s="46">
        <v>0</v>
      </c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60</v>
      </c>
      <c r="E60" s="45">
        <v>48.9</v>
      </c>
      <c r="F60" s="45">
        <v>22.2</v>
      </c>
      <c r="G60" s="45">
        <v>55.6</v>
      </c>
      <c r="H60" s="45">
        <v>12.2</v>
      </c>
      <c r="I60" s="45">
        <v>56.1</v>
      </c>
      <c r="J60" s="45">
        <v>56.7</v>
      </c>
      <c r="K60" s="45">
        <v>1.7</v>
      </c>
      <c r="L60" s="45">
        <v>2.8</v>
      </c>
      <c r="M60" s="46">
        <v>0.6</v>
      </c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6.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56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M67" si="0">+D4</f>
        <v>レジ袋削減のためマイバッグを利用している</v>
      </c>
      <c r="E67" s="60" t="str">
        <f t="shared" si="0"/>
        <v>過剰包装は断っている</v>
      </c>
      <c r="F67" s="60" t="str">
        <f t="shared" si="0"/>
        <v>省エネ型など環境に配慮した製品を選んでいる</v>
      </c>
      <c r="G67" s="60" t="str">
        <f t="shared" si="0"/>
        <v>節電・節水を心がけている</v>
      </c>
      <c r="H67" s="60" t="str">
        <f t="shared" si="0"/>
        <v>可能な限りリサイクル商品を購入するようにしている</v>
      </c>
      <c r="I67" s="61" t="str">
        <f t="shared" si="0"/>
        <v>食品・飲料の使い切りに心がけている</v>
      </c>
      <c r="J67" s="71" t="str">
        <f t="shared" si="0"/>
        <v>冷暖房の設定温度に注意している</v>
      </c>
      <c r="K67" s="71" t="str">
        <f t="shared" si="0"/>
        <v>その他</v>
      </c>
      <c r="L67" s="71" t="str">
        <f t="shared" si="0"/>
        <v>特にない</v>
      </c>
      <c r="M67" s="62" t="str">
        <f t="shared" si="0"/>
        <v>無回答</v>
      </c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803</v>
      </c>
      <c r="E68" s="65">
        <v>542</v>
      </c>
      <c r="F68" s="65">
        <v>295</v>
      </c>
      <c r="G68" s="65">
        <v>753</v>
      </c>
      <c r="H68" s="65">
        <v>112</v>
      </c>
      <c r="I68" s="65">
        <v>770</v>
      </c>
      <c r="J68" s="65">
        <v>774</v>
      </c>
      <c r="K68" s="65">
        <v>20</v>
      </c>
      <c r="L68" s="65">
        <v>75</v>
      </c>
      <c r="M68" s="66">
        <v>8</v>
      </c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1">+B6</f>
        <v>男性</v>
      </c>
      <c r="C69" s="65">
        <v>574</v>
      </c>
      <c r="D69" s="65">
        <v>281</v>
      </c>
      <c r="E69" s="65">
        <v>191</v>
      </c>
      <c r="F69" s="65">
        <v>119</v>
      </c>
      <c r="G69" s="65">
        <v>316</v>
      </c>
      <c r="H69" s="65">
        <v>41</v>
      </c>
      <c r="I69" s="65">
        <v>312</v>
      </c>
      <c r="J69" s="65">
        <v>303</v>
      </c>
      <c r="K69" s="65">
        <v>8</v>
      </c>
      <c r="L69" s="65">
        <v>47</v>
      </c>
      <c r="M69" s="66">
        <v>2</v>
      </c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1"/>
        <v>女性</v>
      </c>
      <c r="C70" s="65">
        <v>743</v>
      </c>
      <c r="D70" s="65">
        <v>503</v>
      </c>
      <c r="E70" s="65">
        <v>342</v>
      </c>
      <c r="F70" s="65">
        <v>169</v>
      </c>
      <c r="G70" s="65">
        <v>416</v>
      </c>
      <c r="H70" s="65">
        <v>68</v>
      </c>
      <c r="I70" s="65">
        <v>441</v>
      </c>
      <c r="J70" s="65">
        <v>454</v>
      </c>
      <c r="K70" s="65">
        <v>12</v>
      </c>
      <c r="L70" s="65">
        <v>28</v>
      </c>
      <c r="M70" s="66">
        <v>5</v>
      </c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1"/>
        <v>回答しない</v>
      </c>
      <c r="C71" s="67">
        <v>2</v>
      </c>
      <c r="D71" s="67">
        <v>2</v>
      </c>
      <c r="E71" s="67">
        <v>0</v>
      </c>
      <c r="F71" s="67">
        <v>0</v>
      </c>
      <c r="G71" s="67">
        <v>2</v>
      </c>
      <c r="H71" s="67">
        <v>0</v>
      </c>
      <c r="I71" s="67">
        <v>1</v>
      </c>
      <c r="J71" s="67">
        <v>1</v>
      </c>
      <c r="K71" s="67">
        <v>0</v>
      </c>
      <c r="L71" s="67">
        <v>0</v>
      </c>
      <c r="M71" s="68">
        <v>0</v>
      </c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1"/>
        <v>10歳代</v>
      </c>
      <c r="C72" s="69">
        <v>11</v>
      </c>
      <c r="D72" s="69">
        <v>4</v>
      </c>
      <c r="E72" s="69">
        <v>4</v>
      </c>
      <c r="F72" s="69">
        <v>0</v>
      </c>
      <c r="G72" s="69">
        <v>6</v>
      </c>
      <c r="H72" s="69">
        <v>0</v>
      </c>
      <c r="I72" s="69">
        <v>6</v>
      </c>
      <c r="J72" s="69">
        <v>2</v>
      </c>
      <c r="K72" s="69">
        <v>0</v>
      </c>
      <c r="L72" s="69">
        <v>0</v>
      </c>
      <c r="M72" s="70">
        <v>0</v>
      </c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1"/>
        <v>20歳代</v>
      </c>
      <c r="C73" s="65">
        <v>135</v>
      </c>
      <c r="D73" s="65">
        <v>59</v>
      </c>
      <c r="E73" s="65">
        <v>29</v>
      </c>
      <c r="F73" s="65">
        <v>11</v>
      </c>
      <c r="G73" s="65">
        <v>49</v>
      </c>
      <c r="H73" s="65">
        <v>9</v>
      </c>
      <c r="I73" s="65">
        <v>65</v>
      </c>
      <c r="J73" s="65">
        <v>54</v>
      </c>
      <c r="K73" s="65">
        <v>2</v>
      </c>
      <c r="L73" s="65">
        <v>16</v>
      </c>
      <c r="M73" s="66">
        <v>2</v>
      </c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1"/>
        <v>30歳代</v>
      </c>
      <c r="C74" s="65">
        <v>215</v>
      </c>
      <c r="D74" s="65">
        <v>109</v>
      </c>
      <c r="E74" s="65">
        <v>88</v>
      </c>
      <c r="F74" s="65">
        <v>39</v>
      </c>
      <c r="G74" s="65">
        <v>96</v>
      </c>
      <c r="H74" s="65">
        <v>16</v>
      </c>
      <c r="I74" s="65">
        <v>114</v>
      </c>
      <c r="J74" s="65">
        <v>106</v>
      </c>
      <c r="K74" s="65">
        <v>3</v>
      </c>
      <c r="L74" s="65">
        <v>18</v>
      </c>
      <c r="M74" s="66">
        <v>0</v>
      </c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1"/>
        <v>40歳代</v>
      </c>
      <c r="C75" s="65">
        <v>259</v>
      </c>
      <c r="D75" s="65">
        <v>165</v>
      </c>
      <c r="E75" s="65">
        <v>114</v>
      </c>
      <c r="F75" s="65">
        <v>72</v>
      </c>
      <c r="G75" s="65">
        <v>136</v>
      </c>
      <c r="H75" s="65">
        <v>20</v>
      </c>
      <c r="I75" s="65">
        <v>146</v>
      </c>
      <c r="J75" s="65">
        <v>159</v>
      </c>
      <c r="K75" s="65">
        <v>5</v>
      </c>
      <c r="L75" s="65">
        <v>13</v>
      </c>
      <c r="M75" s="66">
        <v>0</v>
      </c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1"/>
        <v>50歳代</v>
      </c>
      <c r="C76" s="65">
        <v>218</v>
      </c>
      <c r="D76" s="65">
        <v>143</v>
      </c>
      <c r="E76" s="65">
        <v>100</v>
      </c>
      <c r="F76" s="65">
        <v>49</v>
      </c>
      <c r="G76" s="65">
        <v>117</v>
      </c>
      <c r="H76" s="65">
        <v>21</v>
      </c>
      <c r="I76" s="65">
        <v>123</v>
      </c>
      <c r="J76" s="65">
        <v>105</v>
      </c>
      <c r="K76" s="65">
        <v>2</v>
      </c>
      <c r="L76" s="65">
        <v>11</v>
      </c>
      <c r="M76" s="66">
        <v>0</v>
      </c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1"/>
        <v>60～64歳</v>
      </c>
      <c r="C77" s="65">
        <v>119</v>
      </c>
      <c r="D77" s="65">
        <v>74</v>
      </c>
      <c r="E77" s="65">
        <v>59</v>
      </c>
      <c r="F77" s="65">
        <v>30</v>
      </c>
      <c r="G77" s="65">
        <v>67</v>
      </c>
      <c r="H77" s="65">
        <v>7</v>
      </c>
      <c r="I77" s="65">
        <v>72</v>
      </c>
      <c r="J77" s="65">
        <v>71</v>
      </c>
      <c r="K77" s="65">
        <v>3</v>
      </c>
      <c r="L77" s="65">
        <v>7</v>
      </c>
      <c r="M77" s="66">
        <v>1</v>
      </c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1"/>
        <v>65～69歳</v>
      </c>
      <c r="C78" s="65">
        <v>154</v>
      </c>
      <c r="D78" s="65">
        <v>100</v>
      </c>
      <c r="E78" s="65">
        <v>64</v>
      </c>
      <c r="F78" s="65">
        <v>46</v>
      </c>
      <c r="G78" s="65">
        <v>104</v>
      </c>
      <c r="H78" s="65">
        <v>16</v>
      </c>
      <c r="I78" s="65">
        <v>100</v>
      </c>
      <c r="J78" s="65">
        <v>112</v>
      </c>
      <c r="K78" s="65">
        <v>5</v>
      </c>
      <c r="L78" s="65">
        <v>2</v>
      </c>
      <c r="M78" s="66">
        <v>1</v>
      </c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1"/>
        <v>70～74歳</v>
      </c>
      <c r="C79" s="65">
        <v>102</v>
      </c>
      <c r="D79" s="65">
        <v>58</v>
      </c>
      <c r="E79" s="65">
        <v>35</v>
      </c>
      <c r="F79" s="65">
        <v>26</v>
      </c>
      <c r="G79" s="65">
        <v>83</v>
      </c>
      <c r="H79" s="65">
        <v>9</v>
      </c>
      <c r="I79" s="65">
        <v>63</v>
      </c>
      <c r="J79" s="65">
        <v>68</v>
      </c>
      <c r="K79" s="65">
        <v>0</v>
      </c>
      <c r="L79" s="65">
        <v>4</v>
      </c>
      <c r="M79" s="66">
        <v>2</v>
      </c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1"/>
        <v>75歳以上</v>
      </c>
      <c r="C80" s="65">
        <v>127</v>
      </c>
      <c r="D80" s="65">
        <v>88</v>
      </c>
      <c r="E80" s="65">
        <v>46</v>
      </c>
      <c r="F80" s="65">
        <v>22</v>
      </c>
      <c r="G80" s="65">
        <v>92</v>
      </c>
      <c r="H80" s="65">
        <v>13</v>
      </c>
      <c r="I80" s="65">
        <v>80</v>
      </c>
      <c r="J80" s="65">
        <v>95</v>
      </c>
      <c r="K80" s="65">
        <v>0</v>
      </c>
      <c r="L80" s="65">
        <v>4</v>
      </c>
      <c r="M80" s="66">
        <v>1</v>
      </c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1"/>
        <v>板橋地域(板橋・熊野・仲宿・仲町・富士見)</v>
      </c>
      <c r="C81" s="69">
        <v>331</v>
      </c>
      <c r="D81" s="69">
        <v>162</v>
      </c>
      <c r="E81" s="69">
        <v>122</v>
      </c>
      <c r="F81" s="69">
        <v>69</v>
      </c>
      <c r="G81" s="69">
        <v>181</v>
      </c>
      <c r="H81" s="69">
        <v>28</v>
      </c>
      <c r="I81" s="69">
        <v>179</v>
      </c>
      <c r="J81" s="69">
        <v>184</v>
      </c>
      <c r="K81" s="69">
        <v>4</v>
      </c>
      <c r="L81" s="69">
        <v>20</v>
      </c>
      <c r="M81" s="70">
        <v>3</v>
      </c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1"/>
        <v>常盤台地域(大谷口・常盤台・桜川)</v>
      </c>
      <c r="C82" s="65">
        <v>200</v>
      </c>
      <c r="D82" s="65">
        <v>117</v>
      </c>
      <c r="E82" s="65">
        <v>87</v>
      </c>
      <c r="F82" s="65">
        <v>42</v>
      </c>
      <c r="G82" s="65">
        <v>100</v>
      </c>
      <c r="H82" s="65">
        <v>14</v>
      </c>
      <c r="I82" s="65">
        <v>109</v>
      </c>
      <c r="J82" s="65">
        <v>109</v>
      </c>
      <c r="K82" s="65">
        <v>5</v>
      </c>
      <c r="L82" s="65">
        <v>15</v>
      </c>
      <c r="M82" s="66">
        <v>0</v>
      </c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1"/>
        <v>志村地域(清水・志村坂上・中台・前野)</v>
      </c>
      <c r="C83" s="65">
        <v>288</v>
      </c>
      <c r="D83" s="65">
        <v>180</v>
      </c>
      <c r="E83" s="65">
        <v>140</v>
      </c>
      <c r="F83" s="65">
        <v>72</v>
      </c>
      <c r="G83" s="65">
        <v>165</v>
      </c>
      <c r="H83" s="65">
        <v>32</v>
      </c>
      <c r="I83" s="65">
        <v>176</v>
      </c>
      <c r="J83" s="65">
        <v>172</v>
      </c>
      <c r="K83" s="65">
        <v>4</v>
      </c>
      <c r="L83" s="65">
        <v>16</v>
      </c>
      <c r="M83" s="66">
        <v>1</v>
      </c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1"/>
        <v>赤塚地域(下赤塚・成増・徳丸)</v>
      </c>
      <c r="C84" s="65">
        <v>279</v>
      </c>
      <c r="D84" s="65">
        <v>193</v>
      </c>
      <c r="E84" s="65">
        <v>98</v>
      </c>
      <c r="F84" s="65">
        <v>58</v>
      </c>
      <c r="G84" s="65">
        <v>170</v>
      </c>
      <c r="H84" s="65">
        <v>18</v>
      </c>
      <c r="I84" s="65">
        <v>158</v>
      </c>
      <c r="J84" s="65">
        <v>157</v>
      </c>
      <c r="K84" s="65">
        <v>2</v>
      </c>
      <c r="L84" s="65">
        <v>13</v>
      </c>
      <c r="M84" s="66">
        <v>2</v>
      </c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1"/>
        <v>高島平地域(蓮根・舟渡・高島平)</v>
      </c>
      <c r="C85" s="65">
        <v>243</v>
      </c>
      <c r="D85" s="65">
        <v>148</v>
      </c>
      <c r="E85" s="65">
        <v>92</v>
      </c>
      <c r="F85" s="65">
        <v>54</v>
      </c>
      <c r="G85" s="65">
        <v>134</v>
      </c>
      <c r="H85" s="65">
        <v>19</v>
      </c>
      <c r="I85" s="65">
        <v>148</v>
      </c>
      <c r="J85" s="65">
        <v>151</v>
      </c>
      <c r="K85" s="65">
        <v>5</v>
      </c>
      <c r="L85" s="65">
        <v>11</v>
      </c>
      <c r="M85" s="66">
        <v>1</v>
      </c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1"/>
        <v>会社員・公務員</v>
      </c>
      <c r="C86" s="69">
        <v>500</v>
      </c>
      <c r="D86" s="69">
        <v>283</v>
      </c>
      <c r="E86" s="69">
        <v>201</v>
      </c>
      <c r="F86" s="69">
        <v>95</v>
      </c>
      <c r="G86" s="69">
        <v>239</v>
      </c>
      <c r="H86" s="69">
        <v>33</v>
      </c>
      <c r="I86" s="69">
        <v>263</v>
      </c>
      <c r="J86" s="69">
        <v>251</v>
      </c>
      <c r="K86" s="69">
        <v>4</v>
      </c>
      <c r="L86" s="69">
        <v>37</v>
      </c>
      <c r="M86" s="70">
        <v>3</v>
      </c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1"/>
        <v>自営業・自由業</v>
      </c>
      <c r="C87" s="65">
        <v>85</v>
      </c>
      <c r="D87" s="65">
        <v>44</v>
      </c>
      <c r="E87" s="65">
        <v>39</v>
      </c>
      <c r="F87" s="65">
        <v>20</v>
      </c>
      <c r="G87" s="65">
        <v>39</v>
      </c>
      <c r="H87" s="65">
        <v>10</v>
      </c>
      <c r="I87" s="65">
        <v>47</v>
      </c>
      <c r="J87" s="65">
        <v>47</v>
      </c>
      <c r="K87" s="65">
        <v>3</v>
      </c>
      <c r="L87" s="65">
        <v>4</v>
      </c>
      <c r="M87" s="66">
        <v>1</v>
      </c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1"/>
        <v>会社役員</v>
      </c>
      <c r="C88" s="65">
        <v>33</v>
      </c>
      <c r="D88" s="65">
        <v>18</v>
      </c>
      <c r="E88" s="65">
        <v>16</v>
      </c>
      <c r="F88" s="65">
        <v>10</v>
      </c>
      <c r="G88" s="65">
        <v>24</v>
      </c>
      <c r="H88" s="65">
        <v>2</v>
      </c>
      <c r="I88" s="65">
        <v>18</v>
      </c>
      <c r="J88" s="65">
        <v>22</v>
      </c>
      <c r="K88" s="65">
        <v>0</v>
      </c>
      <c r="L88" s="65">
        <v>2</v>
      </c>
      <c r="M88" s="66">
        <v>0</v>
      </c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1"/>
        <v>主婦・主夫</v>
      </c>
      <c r="C89" s="65">
        <v>221</v>
      </c>
      <c r="D89" s="65">
        <v>167</v>
      </c>
      <c r="E89" s="65">
        <v>113</v>
      </c>
      <c r="F89" s="65">
        <v>68</v>
      </c>
      <c r="G89" s="65">
        <v>145</v>
      </c>
      <c r="H89" s="65">
        <v>21</v>
      </c>
      <c r="I89" s="65">
        <v>139</v>
      </c>
      <c r="J89" s="65">
        <v>146</v>
      </c>
      <c r="K89" s="65">
        <v>4</v>
      </c>
      <c r="L89" s="65">
        <v>2</v>
      </c>
      <c r="M89" s="66">
        <v>0</v>
      </c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1"/>
        <v>学生</v>
      </c>
      <c r="C90" s="65">
        <v>33</v>
      </c>
      <c r="D90" s="65">
        <v>15</v>
      </c>
      <c r="E90" s="65">
        <v>11</v>
      </c>
      <c r="F90" s="65">
        <v>3</v>
      </c>
      <c r="G90" s="65">
        <v>17</v>
      </c>
      <c r="H90" s="65">
        <v>2</v>
      </c>
      <c r="I90" s="65">
        <v>20</v>
      </c>
      <c r="J90" s="65">
        <v>15</v>
      </c>
      <c r="K90" s="65">
        <v>1</v>
      </c>
      <c r="L90" s="65">
        <v>2</v>
      </c>
      <c r="M90" s="66">
        <v>0</v>
      </c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1"/>
        <v>アルバイト・パート</v>
      </c>
      <c r="C91" s="65">
        <v>186</v>
      </c>
      <c r="D91" s="65">
        <v>113</v>
      </c>
      <c r="E91" s="65">
        <v>75</v>
      </c>
      <c r="F91" s="65">
        <v>43</v>
      </c>
      <c r="G91" s="65">
        <v>104</v>
      </c>
      <c r="H91" s="65">
        <v>18</v>
      </c>
      <c r="I91" s="65">
        <v>110</v>
      </c>
      <c r="J91" s="65">
        <v>108</v>
      </c>
      <c r="K91" s="65">
        <v>3</v>
      </c>
      <c r="L91" s="65">
        <v>10</v>
      </c>
      <c r="M91" s="66">
        <v>0</v>
      </c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1"/>
        <v>無職</v>
      </c>
      <c r="C92" s="65">
        <v>217</v>
      </c>
      <c r="D92" s="65">
        <v>124</v>
      </c>
      <c r="E92" s="65">
        <v>65</v>
      </c>
      <c r="F92" s="65">
        <v>44</v>
      </c>
      <c r="G92" s="65">
        <v>140</v>
      </c>
      <c r="H92" s="65">
        <v>18</v>
      </c>
      <c r="I92" s="65">
        <v>134</v>
      </c>
      <c r="J92" s="65">
        <v>140</v>
      </c>
      <c r="K92" s="65">
        <v>4</v>
      </c>
      <c r="L92" s="65">
        <v>13</v>
      </c>
      <c r="M92" s="66">
        <v>2</v>
      </c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1"/>
        <v>その他</v>
      </c>
      <c r="C93" s="65">
        <v>50</v>
      </c>
      <c r="D93" s="65">
        <v>26</v>
      </c>
      <c r="E93" s="65">
        <v>16</v>
      </c>
      <c r="F93" s="65">
        <v>9</v>
      </c>
      <c r="G93" s="65">
        <v>30</v>
      </c>
      <c r="H93" s="65">
        <v>4</v>
      </c>
      <c r="I93" s="65">
        <v>25</v>
      </c>
      <c r="J93" s="65">
        <v>34</v>
      </c>
      <c r="K93" s="65">
        <v>1</v>
      </c>
      <c r="L93" s="65">
        <v>3</v>
      </c>
      <c r="M93" s="66">
        <v>1</v>
      </c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1"/>
        <v>単身世帯</v>
      </c>
      <c r="C94" s="69">
        <v>296</v>
      </c>
      <c r="D94" s="69">
        <v>150</v>
      </c>
      <c r="E94" s="69">
        <v>101</v>
      </c>
      <c r="F94" s="69">
        <v>47</v>
      </c>
      <c r="G94" s="69">
        <v>165</v>
      </c>
      <c r="H94" s="69">
        <v>25</v>
      </c>
      <c r="I94" s="69">
        <v>187</v>
      </c>
      <c r="J94" s="69">
        <v>175</v>
      </c>
      <c r="K94" s="69">
        <v>6</v>
      </c>
      <c r="L94" s="69">
        <v>18</v>
      </c>
      <c r="M94" s="70">
        <v>2</v>
      </c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1"/>
        <v>夫婦のみ</v>
      </c>
      <c r="C95" s="65">
        <v>287</v>
      </c>
      <c r="D95" s="65">
        <v>189</v>
      </c>
      <c r="E95" s="65">
        <v>115</v>
      </c>
      <c r="F95" s="65">
        <v>75</v>
      </c>
      <c r="G95" s="65">
        <v>183</v>
      </c>
      <c r="H95" s="65">
        <v>28</v>
      </c>
      <c r="I95" s="65">
        <v>169</v>
      </c>
      <c r="J95" s="65">
        <v>178</v>
      </c>
      <c r="K95" s="65">
        <v>2</v>
      </c>
      <c r="L95" s="65">
        <v>9</v>
      </c>
      <c r="M95" s="66">
        <v>0</v>
      </c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1"/>
        <v>二世代同居(子と同居)</v>
      </c>
      <c r="C96" s="65">
        <v>493</v>
      </c>
      <c r="D96" s="65">
        <v>318</v>
      </c>
      <c r="E96" s="65">
        <v>222</v>
      </c>
      <c r="F96" s="65">
        <v>120</v>
      </c>
      <c r="G96" s="65">
        <v>281</v>
      </c>
      <c r="H96" s="65">
        <v>38</v>
      </c>
      <c r="I96" s="65">
        <v>279</v>
      </c>
      <c r="J96" s="65">
        <v>294</v>
      </c>
      <c r="K96" s="65">
        <v>7</v>
      </c>
      <c r="L96" s="65">
        <v>23</v>
      </c>
      <c r="M96" s="66">
        <v>1</v>
      </c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1"/>
        <v>二世代同居(親と同居)</v>
      </c>
      <c r="C97" s="65">
        <v>190</v>
      </c>
      <c r="D97" s="65">
        <v>97</v>
      </c>
      <c r="E97" s="65">
        <v>75</v>
      </c>
      <c r="F97" s="65">
        <v>38</v>
      </c>
      <c r="G97" s="65">
        <v>81</v>
      </c>
      <c r="H97" s="65">
        <v>12</v>
      </c>
      <c r="I97" s="65">
        <v>86</v>
      </c>
      <c r="J97" s="65">
        <v>85</v>
      </c>
      <c r="K97" s="65">
        <v>4</v>
      </c>
      <c r="L97" s="65">
        <v>21</v>
      </c>
      <c r="M97" s="66">
        <v>1</v>
      </c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1"/>
        <v>三世代同居</v>
      </c>
      <c r="C98" s="65">
        <v>33</v>
      </c>
      <c r="D98" s="65">
        <v>18</v>
      </c>
      <c r="E98" s="65">
        <v>16</v>
      </c>
      <c r="F98" s="65">
        <v>8</v>
      </c>
      <c r="G98" s="65">
        <v>15</v>
      </c>
      <c r="H98" s="65">
        <v>3</v>
      </c>
      <c r="I98" s="65">
        <v>23</v>
      </c>
      <c r="J98" s="65">
        <v>20</v>
      </c>
      <c r="K98" s="65">
        <v>0</v>
      </c>
      <c r="L98" s="65">
        <v>1</v>
      </c>
      <c r="M98" s="66">
        <v>0</v>
      </c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1"/>
        <v>その他</v>
      </c>
      <c r="C99" s="65">
        <v>41</v>
      </c>
      <c r="D99" s="65">
        <v>28</v>
      </c>
      <c r="E99" s="65">
        <v>12</v>
      </c>
      <c r="F99" s="65">
        <v>7</v>
      </c>
      <c r="G99" s="65">
        <v>25</v>
      </c>
      <c r="H99" s="65">
        <v>4</v>
      </c>
      <c r="I99" s="65">
        <v>23</v>
      </c>
      <c r="J99" s="65">
        <v>18</v>
      </c>
      <c r="K99" s="65">
        <v>0</v>
      </c>
      <c r="L99" s="65">
        <v>3</v>
      </c>
      <c r="M99" s="66">
        <v>3</v>
      </c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1"/>
        <v>未就学児</v>
      </c>
      <c r="C100" s="69">
        <v>145</v>
      </c>
      <c r="D100" s="69">
        <v>85</v>
      </c>
      <c r="E100" s="69">
        <v>58</v>
      </c>
      <c r="F100" s="69">
        <v>38</v>
      </c>
      <c r="G100" s="69">
        <v>71</v>
      </c>
      <c r="H100" s="69">
        <v>11</v>
      </c>
      <c r="I100" s="69">
        <v>74</v>
      </c>
      <c r="J100" s="69">
        <v>85</v>
      </c>
      <c r="K100" s="69">
        <v>1</v>
      </c>
      <c r="L100" s="69">
        <v>8</v>
      </c>
      <c r="M100" s="70">
        <v>0</v>
      </c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2">+B38</f>
        <v>小学生</v>
      </c>
      <c r="C101" s="65">
        <v>116</v>
      </c>
      <c r="D101" s="65">
        <v>78</v>
      </c>
      <c r="E101" s="65">
        <v>49</v>
      </c>
      <c r="F101" s="65">
        <v>28</v>
      </c>
      <c r="G101" s="65">
        <v>72</v>
      </c>
      <c r="H101" s="65">
        <v>13</v>
      </c>
      <c r="I101" s="65">
        <v>67</v>
      </c>
      <c r="J101" s="65">
        <v>69</v>
      </c>
      <c r="K101" s="65">
        <v>2</v>
      </c>
      <c r="L101" s="65">
        <v>4</v>
      </c>
      <c r="M101" s="66">
        <v>0</v>
      </c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2"/>
        <v>中学生</v>
      </c>
      <c r="C102" s="65">
        <v>75</v>
      </c>
      <c r="D102" s="65">
        <v>52</v>
      </c>
      <c r="E102" s="65">
        <v>33</v>
      </c>
      <c r="F102" s="65">
        <v>22</v>
      </c>
      <c r="G102" s="65">
        <v>51</v>
      </c>
      <c r="H102" s="65">
        <v>10</v>
      </c>
      <c r="I102" s="65">
        <v>50</v>
      </c>
      <c r="J102" s="65">
        <v>51</v>
      </c>
      <c r="K102" s="65">
        <v>1</v>
      </c>
      <c r="L102" s="65">
        <v>3</v>
      </c>
      <c r="M102" s="66">
        <v>0</v>
      </c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2"/>
        <v>65～74歳の家族</v>
      </c>
      <c r="C103" s="65">
        <v>203</v>
      </c>
      <c r="D103" s="65">
        <v>119</v>
      </c>
      <c r="E103" s="65">
        <v>90</v>
      </c>
      <c r="F103" s="65">
        <v>49</v>
      </c>
      <c r="G103" s="65">
        <v>127</v>
      </c>
      <c r="H103" s="65">
        <v>16</v>
      </c>
      <c r="I103" s="65">
        <v>108</v>
      </c>
      <c r="J103" s="65">
        <v>121</v>
      </c>
      <c r="K103" s="65">
        <v>4</v>
      </c>
      <c r="L103" s="65">
        <v>10</v>
      </c>
      <c r="M103" s="66">
        <v>1</v>
      </c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2"/>
        <v>75歳以上の家族</v>
      </c>
      <c r="C104" s="65">
        <v>161</v>
      </c>
      <c r="D104" s="65">
        <v>108</v>
      </c>
      <c r="E104" s="65">
        <v>72</v>
      </c>
      <c r="F104" s="65">
        <v>41</v>
      </c>
      <c r="G104" s="65">
        <v>97</v>
      </c>
      <c r="H104" s="65">
        <v>16</v>
      </c>
      <c r="I104" s="65">
        <v>100</v>
      </c>
      <c r="J104" s="65">
        <v>104</v>
      </c>
      <c r="K104" s="65">
        <v>1</v>
      </c>
      <c r="L104" s="65">
        <v>3</v>
      </c>
      <c r="M104" s="66">
        <v>0</v>
      </c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2"/>
        <v>1～5以外の家族と同居している</v>
      </c>
      <c r="C105" s="65">
        <v>710</v>
      </c>
      <c r="D105" s="65">
        <v>444</v>
      </c>
      <c r="E105" s="65">
        <v>308</v>
      </c>
      <c r="F105" s="65">
        <v>161</v>
      </c>
      <c r="G105" s="65">
        <v>375</v>
      </c>
      <c r="H105" s="65">
        <v>48</v>
      </c>
      <c r="I105" s="65">
        <v>392</v>
      </c>
      <c r="J105" s="65">
        <v>385</v>
      </c>
      <c r="K105" s="65">
        <v>10</v>
      </c>
      <c r="L105" s="65">
        <v>43</v>
      </c>
      <c r="M105" s="66">
        <v>1</v>
      </c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2"/>
        <v>一戸建（持ち家）</v>
      </c>
      <c r="C106" s="69">
        <v>447</v>
      </c>
      <c r="D106" s="69">
        <v>281</v>
      </c>
      <c r="E106" s="69">
        <v>203</v>
      </c>
      <c r="F106" s="69">
        <v>99</v>
      </c>
      <c r="G106" s="69">
        <v>250</v>
      </c>
      <c r="H106" s="69">
        <v>36</v>
      </c>
      <c r="I106" s="69">
        <v>262</v>
      </c>
      <c r="J106" s="69">
        <v>263</v>
      </c>
      <c r="K106" s="69">
        <v>8</v>
      </c>
      <c r="L106" s="69">
        <v>21</v>
      </c>
      <c r="M106" s="70">
        <v>1</v>
      </c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2"/>
        <v>一戸建（賃貸）</v>
      </c>
      <c r="C107" s="65">
        <v>25</v>
      </c>
      <c r="D107" s="65">
        <v>12</v>
      </c>
      <c r="E107" s="65">
        <v>7</v>
      </c>
      <c r="F107" s="65">
        <v>6</v>
      </c>
      <c r="G107" s="65">
        <v>14</v>
      </c>
      <c r="H107" s="65">
        <v>3</v>
      </c>
      <c r="I107" s="65">
        <v>16</v>
      </c>
      <c r="J107" s="65">
        <v>18</v>
      </c>
      <c r="K107" s="65">
        <v>0</v>
      </c>
      <c r="L107" s="65">
        <v>3</v>
      </c>
      <c r="M107" s="66">
        <v>0</v>
      </c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2"/>
        <v>マンション（持ち家）</v>
      </c>
      <c r="C108" s="65">
        <v>389</v>
      </c>
      <c r="D108" s="65">
        <v>253</v>
      </c>
      <c r="E108" s="65">
        <v>171</v>
      </c>
      <c r="F108" s="65">
        <v>114</v>
      </c>
      <c r="G108" s="65">
        <v>237</v>
      </c>
      <c r="H108" s="65">
        <v>34</v>
      </c>
      <c r="I108" s="65">
        <v>234</v>
      </c>
      <c r="J108" s="65">
        <v>245</v>
      </c>
      <c r="K108" s="65">
        <v>5</v>
      </c>
      <c r="L108" s="65">
        <v>15</v>
      </c>
      <c r="M108" s="66">
        <v>1</v>
      </c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2"/>
        <v>マンション・アパート（賃貸）</v>
      </c>
      <c r="C109" s="65">
        <v>340</v>
      </c>
      <c r="D109" s="65">
        <v>171</v>
      </c>
      <c r="E109" s="65">
        <v>110</v>
      </c>
      <c r="F109" s="65">
        <v>51</v>
      </c>
      <c r="G109" s="65">
        <v>168</v>
      </c>
      <c r="H109" s="65">
        <v>24</v>
      </c>
      <c r="I109" s="65">
        <v>182</v>
      </c>
      <c r="J109" s="65">
        <v>165</v>
      </c>
      <c r="K109" s="65">
        <v>7</v>
      </c>
      <c r="L109" s="65">
        <v>27</v>
      </c>
      <c r="M109" s="66">
        <v>4</v>
      </c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2"/>
        <v>都市再生機構・公社住宅・　都営住宅・区営住宅</v>
      </c>
      <c r="C110" s="65">
        <v>101</v>
      </c>
      <c r="D110" s="65">
        <v>63</v>
      </c>
      <c r="E110" s="65">
        <v>39</v>
      </c>
      <c r="F110" s="65">
        <v>16</v>
      </c>
      <c r="G110" s="65">
        <v>63</v>
      </c>
      <c r="H110" s="65">
        <v>9</v>
      </c>
      <c r="I110" s="65">
        <v>56</v>
      </c>
      <c r="J110" s="65">
        <v>63</v>
      </c>
      <c r="K110" s="65">
        <v>0</v>
      </c>
      <c r="L110" s="65">
        <v>4</v>
      </c>
      <c r="M110" s="66">
        <v>1</v>
      </c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2"/>
        <v>社宅・寮・間借り・住込み</v>
      </c>
      <c r="C111" s="65">
        <v>32</v>
      </c>
      <c r="D111" s="65">
        <v>17</v>
      </c>
      <c r="E111" s="65">
        <v>9</v>
      </c>
      <c r="F111" s="65">
        <v>9</v>
      </c>
      <c r="G111" s="65">
        <v>16</v>
      </c>
      <c r="H111" s="65">
        <v>4</v>
      </c>
      <c r="I111" s="65">
        <v>14</v>
      </c>
      <c r="J111" s="65">
        <v>13</v>
      </c>
      <c r="K111" s="65">
        <v>0</v>
      </c>
      <c r="L111" s="65">
        <v>2</v>
      </c>
      <c r="M111" s="66">
        <v>0</v>
      </c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2"/>
        <v>その他（ケア付住宅など）</v>
      </c>
      <c r="C112" s="65">
        <v>6</v>
      </c>
      <c r="D112" s="65">
        <v>2</v>
      </c>
      <c r="E112" s="65">
        <v>1</v>
      </c>
      <c r="F112" s="65">
        <v>0</v>
      </c>
      <c r="G112" s="65">
        <v>2</v>
      </c>
      <c r="H112" s="65">
        <v>0</v>
      </c>
      <c r="I112" s="65">
        <v>2</v>
      </c>
      <c r="J112" s="65">
        <v>3</v>
      </c>
      <c r="K112" s="65">
        <v>0</v>
      </c>
      <c r="L112" s="65">
        <v>1</v>
      </c>
      <c r="M112" s="66">
        <v>1</v>
      </c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2"/>
        <v>１年未満</v>
      </c>
      <c r="C113" s="69">
        <v>54</v>
      </c>
      <c r="D113" s="69">
        <v>18</v>
      </c>
      <c r="E113" s="69">
        <v>21</v>
      </c>
      <c r="F113" s="69">
        <v>8</v>
      </c>
      <c r="G113" s="69">
        <v>23</v>
      </c>
      <c r="H113" s="69">
        <v>4</v>
      </c>
      <c r="I113" s="69">
        <v>33</v>
      </c>
      <c r="J113" s="69">
        <v>27</v>
      </c>
      <c r="K113" s="69">
        <v>1</v>
      </c>
      <c r="L113" s="69">
        <v>4</v>
      </c>
      <c r="M113" s="70">
        <v>0</v>
      </c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2"/>
        <v>１年以上５年未満</v>
      </c>
      <c r="C114" s="65">
        <v>168</v>
      </c>
      <c r="D114" s="65">
        <v>95</v>
      </c>
      <c r="E114" s="65">
        <v>61</v>
      </c>
      <c r="F114" s="65">
        <v>34</v>
      </c>
      <c r="G114" s="65">
        <v>83</v>
      </c>
      <c r="H114" s="65">
        <v>15</v>
      </c>
      <c r="I114" s="65">
        <v>93</v>
      </c>
      <c r="J114" s="65">
        <v>85</v>
      </c>
      <c r="K114" s="65">
        <v>0</v>
      </c>
      <c r="L114" s="65">
        <v>8</v>
      </c>
      <c r="M114" s="66">
        <v>2</v>
      </c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2"/>
        <v>５年以上10年未満</v>
      </c>
      <c r="C115" s="65">
        <v>132</v>
      </c>
      <c r="D115" s="65">
        <v>84</v>
      </c>
      <c r="E115" s="65">
        <v>52</v>
      </c>
      <c r="F115" s="65">
        <v>28</v>
      </c>
      <c r="G115" s="65">
        <v>71</v>
      </c>
      <c r="H115" s="65">
        <v>12</v>
      </c>
      <c r="I115" s="65">
        <v>85</v>
      </c>
      <c r="J115" s="65">
        <v>78</v>
      </c>
      <c r="K115" s="65">
        <v>2</v>
      </c>
      <c r="L115" s="65">
        <v>6</v>
      </c>
      <c r="M115" s="66">
        <v>0</v>
      </c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2"/>
        <v>10年以上20年未満</v>
      </c>
      <c r="C116" s="65">
        <v>238</v>
      </c>
      <c r="D116" s="65">
        <v>135</v>
      </c>
      <c r="E116" s="65">
        <v>87</v>
      </c>
      <c r="F116" s="65">
        <v>56</v>
      </c>
      <c r="G116" s="65">
        <v>121</v>
      </c>
      <c r="H116" s="65">
        <v>20</v>
      </c>
      <c r="I116" s="65">
        <v>126</v>
      </c>
      <c r="J116" s="65">
        <v>123</v>
      </c>
      <c r="K116" s="65">
        <v>5</v>
      </c>
      <c r="L116" s="65">
        <v>20</v>
      </c>
      <c r="M116" s="66">
        <v>3</v>
      </c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2"/>
        <v>20年以上(次の「生まれたときから」を除く)</v>
      </c>
      <c r="C117" s="65">
        <v>522</v>
      </c>
      <c r="D117" s="65">
        <v>339</v>
      </c>
      <c r="E117" s="65">
        <v>223</v>
      </c>
      <c r="F117" s="65">
        <v>119</v>
      </c>
      <c r="G117" s="65">
        <v>332</v>
      </c>
      <c r="H117" s="65">
        <v>47</v>
      </c>
      <c r="I117" s="65">
        <v>310</v>
      </c>
      <c r="J117" s="65">
        <v>334</v>
      </c>
      <c r="K117" s="65">
        <v>9</v>
      </c>
      <c r="L117" s="65">
        <v>23</v>
      </c>
      <c r="M117" s="66">
        <v>2</v>
      </c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2"/>
        <v>生まれたときから</v>
      </c>
      <c r="C118" s="65">
        <v>222</v>
      </c>
      <c r="D118" s="65">
        <v>125</v>
      </c>
      <c r="E118" s="65">
        <v>93</v>
      </c>
      <c r="F118" s="65">
        <v>44</v>
      </c>
      <c r="G118" s="65">
        <v>115</v>
      </c>
      <c r="H118" s="65">
        <v>11</v>
      </c>
      <c r="I118" s="65">
        <v>115</v>
      </c>
      <c r="J118" s="65">
        <v>119</v>
      </c>
      <c r="K118" s="65">
        <v>3</v>
      </c>
      <c r="L118" s="65">
        <v>14</v>
      </c>
      <c r="M118" s="66">
        <v>1</v>
      </c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2"/>
        <v>東京23区内（板橋区を除く）</v>
      </c>
      <c r="C119" s="69">
        <v>519</v>
      </c>
      <c r="D119" s="69">
        <v>310</v>
      </c>
      <c r="E119" s="69">
        <v>208</v>
      </c>
      <c r="F119" s="69">
        <v>125</v>
      </c>
      <c r="G119" s="69">
        <v>308</v>
      </c>
      <c r="H119" s="69">
        <v>51</v>
      </c>
      <c r="I119" s="69">
        <v>304</v>
      </c>
      <c r="J119" s="69">
        <v>311</v>
      </c>
      <c r="K119" s="69">
        <v>6</v>
      </c>
      <c r="L119" s="69">
        <v>31</v>
      </c>
      <c r="M119" s="70">
        <v>2</v>
      </c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2"/>
        <v>東京都内の他市町村</v>
      </c>
      <c r="C120" s="65">
        <v>71</v>
      </c>
      <c r="D120" s="65">
        <v>46</v>
      </c>
      <c r="E120" s="65">
        <v>27</v>
      </c>
      <c r="F120" s="65">
        <v>8</v>
      </c>
      <c r="G120" s="65">
        <v>32</v>
      </c>
      <c r="H120" s="65">
        <v>0</v>
      </c>
      <c r="I120" s="65">
        <v>41</v>
      </c>
      <c r="J120" s="65">
        <v>39</v>
      </c>
      <c r="K120" s="65">
        <v>0</v>
      </c>
      <c r="L120" s="65">
        <v>6</v>
      </c>
      <c r="M120" s="66">
        <v>0</v>
      </c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2"/>
        <v>埼玉県内</v>
      </c>
      <c r="C121" s="65">
        <v>168</v>
      </c>
      <c r="D121" s="65">
        <v>111</v>
      </c>
      <c r="E121" s="65">
        <v>58</v>
      </c>
      <c r="F121" s="65">
        <v>29</v>
      </c>
      <c r="G121" s="65">
        <v>99</v>
      </c>
      <c r="H121" s="65">
        <v>12</v>
      </c>
      <c r="I121" s="65">
        <v>106</v>
      </c>
      <c r="J121" s="65">
        <v>91</v>
      </c>
      <c r="K121" s="65">
        <v>2</v>
      </c>
      <c r="L121" s="65">
        <v>7</v>
      </c>
      <c r="M121" s="66">
        <v>2</v>
      </c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2"/>
        <v>千葉県・神奈川県内</v>
      </c>
      <c r="C122" s="65">
        <v>85</v>
      </c>
      <c r="D122" s="65">
        <v>47</v>
      </c>
      <c r="E122" s="65">
        <v>30</v>
      </c>
      <c r="F122" s="65">
        <v>21</v>
      </c>
      <c r="G122" s="65">
        <v>40</v>
      </c>
      <c r="H122" s="65">
        <v>5</v>
      </c>
      <c r="I122" s="65">
        <v>47</v>
      </c>
      <c r="J122" s="65">
        <v>51</v>
      </c>
      <c r="K122" s="65">
        <v>6</v>
      </c>
      <c r="L122" s="65">
        <v>5</v>
      </c>
      <c r="M122" s="66">
        <v>0</v>
      </c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2"/>
        <v>その他（海外を含む）</v>
      </c>
      <c r="C123" s="65">
        <v>180</v>
      </c>
      <c r="D123" s="65">
        <v>108</v>
      </c>
      <c r="E123" s="65">
        <v>88</v>
      </c>
      <c r="F123" s="65">
        <v>40</v>
      </c>
      <c r="G123" s="65">
        <v>100</v>
      </c>
      <c r="H123" s="65">
        <v>22</v>
      </c>
      <c r="I123" s="65">
        <v>101</v>
      </c>
      <c r="J123" s="65">
        <v>102</v>
      </c>
      <c r="K123" s="65">
        <v>3</v>
      </c>
      <c r="L123" s="65">
        <v>5</v>
      </c>
      <c r="M123" s="66">
        <v>1</v>
      </c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D123"/>
  <sheetViews>
    <sheetView zoomScaleNormal="100" zoomScaleSheetLayoutView="85" workbookViewId="0">
      <selection activeCell="B3" sqref="B3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30">
      <c r="A1" s="55"/>
      <c r="B1" s="55" t="s">
        <v>564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30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D2" s="4"/>
    </row>
    <row r="3" spans="1:30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98">
        <v>8</v>
      </c>
      <c r="L3" s="99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30" s="4" customFormat="1" ht="140.25" customHeight="1">
      <c r="A4" s="142"/>
      <c r="B4" s="143"/>
      <c r="C4" s="30" t="s">
        <v>3</v>
      </c>
      <c r="D4" s="40" t="s">
        <v>241</v>
      </c>
      <c r="E4" s="40" t="s">
        <v>242</v>
      </c>
      <c r="F4" s="40" t="s">
        <v>243</v>
      </c>
      <c r="G4" s="40" t="s">
        <v>244</v>
      </c>
      <c r="H4" s="40" t="s">
        <v>245</v>
      </c>
      <c r="I4" s="40" t="s">
        <v>246</v>
      </c>
      <c r="J4" s="40" t="s">
        <v>30</v>
      </c>
      <c r="K4" s="40" t="s">
        <v>113</v>
      </c>
      <c r="L4" s="41" t="s">
        <v>1</v>
      </c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30" s="12" customFormat="1">
      <c r="A5" s="148" t="s">
        <v>2</v>
      </c>
      <c r="B5" s="149"/>
      <c r="C5" s="43">
        <v>100</v>
      </c>
      <c r="D5" s="45">
        <v>8.1</v>
      </c>
      <c r="E5" s="45">
        <v>15.2</v>
      </c>
      <c r="F5" s="45">
        <v>51.2</v>
      </c>
      <c r="G5" s="45">
        <v>1.7</v>
      </c>
      <c r="H5" s="45">
        <v>76.5</v>
      </c>
      <c r="I5" s="45">
        <v>35.200000000000003</v>
      </c>
      <c r="J5" s="45">
        <v>1.8</v>
      </c>
      <c r="K5" s="45">
        <v>6.4</v>
      </c>
      <c r="L5" s="46">
        <v>1</v>
      </c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30" s="13" customFormat="1" ht="13.5" customHeight="1">
      <c r="A6" s="150" t="s">
        <v>4</v>
      </c>
      <c r="B6" s="100" t="s">
        <v>409</v>
      </c>
      <c r="C6" s="45">
        <v>100</v>
      </c>
      <c r="D6" s="45">
        <v>8.4</v>
      </c>
      <c r="E6" s="45">
        <v>14.1</v>
      </c>
      <c r="F6" s="45">
        <v>55.6</v>
      </c>
      <c r="G6" s="45">
        <v>2.2999999999999998</v>
      </c>
      <c r="H6" s="45">
        <v>77.900000000000006</v>
      </c>
      <c r="I6" s="45">
        <v>39.200000000000003</v>
      </c>
      <c r="J6" s="45">
        <v>1.7</v>
      </c>
      <c r="K6" s="45">
        <v>4.9000000000000004</v>
      </c>
      <c r="L6" s="46">
        <v>0.7</v>
      </c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0" s="13" customFormat="1" ht="13.5" customHeight="1">
      <c r="A7" s="150"/>
      <c r="B7" s="100" t="s">
        <v>410</v>
      </c>
      <c r="C7" s="45">
        <v>100</v>
      </c>
      <c r="D7" s="45">
        <v>7.9</v>
      </c>
      <c r="E7" s="45">
        <v>16.3</v>
      </c>
      <c r="F7" s="45">
        <v>49</v>
      </c>
      <c r="G7" s="45">
        <v>1.3</v>
      </c>
      <c r="H7" s="45">
        <v>75.099999999999994</v>
      </c>
      <c r="I7" s="45">
        <v>31.5</v>
      </c>
      <c r="J7" s="45">
        <v>1.6</v>
      </c>
      <c r="K7" s="45">
        <v>7.3</v>
      </c>
      <c r="L7" s="46">
        <v>1.1000000000000001</v>
      </c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30" s="13" customFormat="1" ht="13.5" thickBot="1">
      <c r="A8" s="151"/>
      <c r="B8" s="101" t="s">
        <v>408</v>
      </c>
      <c r="C8" s="48">
        <v>100</v>
      </c>
      <c r="D8" s="48">
        <v>0</v>
      </c>
      <c r="E8" s="48">
        <v>0</v>
      </c>
      <c r="F8" s="48">
        <v>100</v>
      </c>
      <c r="G8" s="48">
        <v>0</v>
      </c>
      <c r="H8" s="48">
        <v>100</v>
      </c>
      <c r="I8" s="48">
        <v>50</v>
      </c>
      <c r="J8" s="48">
        <v>0</v>
      </c>
      <c r="K8" s="48">
        <v>0</v>
      </c>
      <c r="L8" s="49">
        <v>0</v>
      </c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30" s="13" customFormat="1" ht="13.5" customHeight="1" thickTop="1">
      <c r="A9" s="152" t="s">
        <v>7</v>
      </c>
      <c r="B9" s="102" t="s">
        <v>13</v>
      </c>
      <c r="C9" s="50">
        <v>100</v>
      </c>
      <c r="D9" s="50">
        <v>18.2</v>
      </c>
      <c r="E9" s="50">
        <v>9.1</v>
      </c>
      <c r="F9" s="50">
        <v>90.9</v>
      </c>
      <c r="G9" s="50">
        <v>9.1</v>
      </c>
      <c r="H9" s="50">
        <v>90.9</v>
      </c>
      <c r="I9" s="50">
        <v>45.5</v>
      </c>
      <c r="J9" s="50">
        <v>0</v>
      </c>
      <c r="K9" s="50">
        <v>0</v>
      </c>
      <c r="L9" s="51">
        <v>0</v>
      </c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30" s="13" customFormat="1">
      <c r="A10" s="150"/>
      <c r="B10" s="100" t="s">
        <v>14</v>
      </c>
      <c r="C10" s="45">
        <v>100</v>
      </c>
      <c r="D10" s="45">
        <v>1.5</v>
      </c>
      <c r="E10" s="45">
        <v>5.9</v>
      </c>
      <c r="F10" s="45">
        <v>75.599999999999994</v>
      </c>
      <c r="G10" s="45">
        <v>4.4000000000000004</v>
      </c>
      <c r="H10" s="45">
        <v>63.7</v>
      </c>
      <c r="I10" s="45">
        <v>15.6</v>
      </c>
      <c r="J10" s="45">
        <v>0.7</v>
      </c>
      <c r="K10" s="45">
        <v>8.9</v>
      </c>
      <c r="L10" s="46">
        <v>0.7</v>
      </c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30" s="13" customFormat="1">
      <c r="A11" s="150"/>
      <c r="B11" s="100" t="s">
        <v>15</v>
      </c>
      <c r="C11" s="45">
        <v>100</v>
      </c>
      <c r="D11" s="45">
        <v>3.3</v>
      </c>
      <c r="E11" s="45">
        <v>15.3</v>
      </c>
      <c r="F11" s="45">
        <v>74</v>
      </c>
      <c r="G11" s="45">
        <v>1.9</v>
      </c>
      <c r="H11" s="45">
        <v>69.3</v>
      </c>
      <c r="I11" s="45">
        <v>27</v>
      </c>
      <c r="J11" s="45">
        <v>1.4</v>
      </c>
      <c r="K11" s="45">
        <v>9.8000000000000007</v>
      </c>
      <c r="L11" s="46">
        <v>0.5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30" s="13" customFormat="1">
      <c r="A12" s="150"/>
      <c r="B12" s="100" t="s">
        <v>16</v>
      </c>
      <c r="C12" s="45">
        <v>100</v>
      </c>
      <c r="D12" s="45">
        <v>6.6</v>
      </c>
      <c r="E12" s="45">
        <v>23.2</v>
      </c>
      <c r="F12" s="45">
        <v>68</v>
      </c>
      <c r="G12" s="45">
        <v>1.2</v>
      </c>
      <c r="H12" s="45">
        <v>71.400000000000006</v>
      </c>
      <c r="I12" s="45">
        <v>29.3</v>
      </c>
      <c r="J12" s="45">
        <v>2.7</v>
      </c>
      <c r="K12" s="45">
        <v>8.1</v>
      </c>
      <c r="L12" s="46">
        <v>0</v>
      </c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30" s="13" customFormat="1">
      <c r="A13" s="150"/>
      <c r="B13" s="100" t="s">
        <v>17</v>
      </c>
      <c r="C13" s="45">
        <v>100</v>
      </c>
      <c r="D13" s="45">
        <v>9.6</v>
      </c>
      <c r="E13" s="45">
        <v>17.899999999999999</v>
      </c>
      <c r="F13" s="45">
        <v>58.7</v>
      </c>
      <c r="G13" s="45">
        <v>1.4</v>
      </c>
      <c r="H13" s="45">
        <v>77.5</v>
      </c>
      <c r="I13" s="45">
        <v>39.9</v>
      </c>
      <c r="J13" s="45">
        <v>0.9</v>
      </c>
      <c r="K13" s="45">
        <v>4.0999999999999996</v>
      </c>
      <c r="L13" s="46">
        <v>0.5</v>
      </c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30" s="13" customFormat="1">
      <c r="A14" s="150"/>
      <c r="B14" s="100" t="s">
        <v>465</v>
      </c>
      <c r="C14" s="45">
        <v>100</v>
      </c>
      <c r="D14" s="45">
        <v>7.6</v>
      </c>
      <c r="E14" s="45">
        <v>15.1</v>
      </c>
      <c r="F14" s="45">
        <v>38.700000000000003</v>
      </c>
      <c r="G14" s="45">
        <v>0</v>
      </c>
      <c r="H14" s="45">
        <v>79.8</v>
      </c>
      <c r="I14" s="45">
        <v>41.2</v>
      </c>
      <c r="J14" s="45">
        <v>1.7</v>
      </c>
      <c r="K14" s="45">
        <v>7.6</v>
      </c>
      <c r="L14" s="46">
        <v>0.8</v>
      </c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30" s="13" customFormat="1">
      <c r="A15" s="150"/>
      <c r="B15" s="100" t="s">
        <v>466</v>
      </c>
      <c r="C15" s="45">
        <v>100</v>
      </c>
      <c r="D15" s="45">
        <v>14.9</v>
      </c>
      <c r="E15" s="45">
        <v>16.899999999999999</v>
      </c>
      <c r="F15" s="45">
        <v>27.3</v>
      </c>
      <c r="G15" s="45">
        <v>1.9</v>
      </c>
      <c r="H15" s="45">
        <v>84.4</v>
      </c>
      <c r="I15" s="45">
        <v>48.7</v>
      </c>
      <c r="J15" s="45">
        <v>3.9</v>
      </c>
      <c r="K15" s="45">
        <v>1.9</v>
      </c>
      <c r="L15" s="46">
        <v>1.9</v>
      </c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30" s="13" customFormat="1">
      <c r="A16" s="150"/>
      <c r="B16" s="100" t="s">
        <v>6</v>
      </c>
      <c r="C16" s="45">
        <v>100</v>
      </c>
      <c r="D16" s="45">
        <v>10.8</v>
      </c>
      <c r="E16" s="45">
        <v>9.8000000000000007</v>
      </c>
      <c r="F16" s="45">
        <v>10.8</v>
      </c>
      <c r="G16" s="45">
        <v>1</v>
      </c>
      <c r="H16" s="45">
        <v>85.3</v>
      </c>
      <c r="I16" s="45">
        <v>44.1</v>
      </c>
      <c r="J16" s="45">
        <v>1</v>
      </c>
      <c r="K16" s="45">
        <v>2.9</v>
      </c>
      <c r="L16" s="46">
        <v>2</v>
      </c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13.4</v>
      </c>
      <c r="E17" s="45">
        <v>7.1</v>
      </c>
      <c r="F17" s="45">
        <v>12.6</v>
      </c>
      <c r="G17" s="45">
        <v>1.6</v>
      </c>
      <c r="H17" s="45">
        <v>90.6</v>
      </c>
      <c r="I17" s="45">
        <v>44.1</v>
      </c>
      <c r="J17" s="45">
        <v>1.6</v>
      </c>
      <c r="K17" s="45">
        <v>4.7</v>
      </c>
      <c r="L17" s="46">
        <v>3.1</v>
      </c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6.3</v>
      </c>
      <c r="E18" s="50">
        <v>11.2</v>
      </c>
      <c r="F18" s="50">
        <v>47.7</v>
      </c>
      <c r="G18" s="50">
        <v>1.8</v>
      </c>
      <c r="H18" s="50">
        <v>75.8</v>
      </c>
      <c r="I18" s="50">
        <v>34.700000000000003</v>
      </c>
      <c r="J18" s="50">
        <v>1.8</v>
      </c>
      <c r="K18" s="50">
        <v>7.9</v>
      </c>
      <c r="L18" s="51">
        <v>0.6</v>
      </c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7.5</v>
      </c>
      <c r="E19" s="45">
        <v>11</v>
      </c>
      <c r="F19" s="45">
        <v>56.5</v>
      </c>
      <c r="G19" s="45">
        <v>1.5</v>
      </c>
      <c r="H19" s="45">
        <v>78.5</v>
      </c>
      <c r="I19" s="45">
        <v>40</v>
      </c>
      <c r="J19" s="45">
        <v>2.5</v>
      </c>
      <c r="K19" s="45">
        <v>5.5</v>
      </c>
      <c r="L19" s="46">
        <v>0.5</v>
      </c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9.6999999999999993</v>
      </c>
      <c r="E20" s="45">
        <v>18.399999999999999</v>
      </c>
      <c r="F20" s="45">
        <v>56.6</v>
      </c>
      <c r="G20" s="45">
        <v>1.7</v>
      </c>
      <c r="H20" s="45">
        <v>77.400000000000006</v>
      </c>
      <c r="I20" s="45">
        <v>33.299999999999997</v>
      </c>
      <c r="J20" s="45">
        <v>1</v>
      </c>
      <c r="K20" s="45">
        <v>4.2</v>
      </c>
      <c r="L20" s="46">
        <v>1</v>
      </c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7.2</v>
      </c>
      <c r="E21" s="45">
        <v>19.399999999999999</v>
      </c>
      <c r="F21" s="45">
        <v>48</v>
      </c>
      <c r="G21" s="45">
        <v>1.4</v>
      </c>
      <c r="H21" s="45">
        <v>76.3</v>
      </c>
      <c r="I21" s="45">
        <v>30.5</v>
      </c>
      <c r="J21" s="45">
        <v>1.8</v>
      </c>
      <c r="K21" s="45">
        <v>6.5</v>
      </c>
      <c r="L21" s="46">
        <v>1.8</v>
      </c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10.3</v>
      </c>
      <c r="E22" s="45">
        <v>15.6</v>
      </c>
      <c r="F22" s="45">
        <v>50.2</v>
      </c>
      <c r="G22" s="45">
        <v>2.1</v>
      </c>
      <c r="H22" s="45">
        <v>75.3</v>
      </c>
      <c r="I22" s="45">
        <v>39.5</v>
      </c>
      <c r="J22" s="45">
        <v>2.1</v>
      </c>
      <c r="K22" s="45">
        <v>7</v>
      </c>
      <c r="L22" s="46">
        <v>0.8</v>
      </c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6.4</v>
      </c>
      <c r="E23" s="50">
        <v>14.4</v>
      </c>
      <c r="F23" s="50">
        <v>67.2</v>
      </c>
      <c r="G23" s="50">
        <v>2.2000000000000002</v>
      </c>
      <c r="H23" s="50">
        <v>72.8</v>
      </c>
      <c r="I23" s="50">
        <v>30.8</v>
      </c>
      <c r="J23" s="50">
        <v>1.4</v>
      </c>
      <c r="K23" s="50">
        <v>8</v>
      </c>
      <c r="L23" s="51">
        <v>0.6</v>
      </c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7.1</v>
      </c>
      <c r="E24" s="45">
        <v>16.5</v>
      </c>
      <c r="F24" s="45">
        <v>44.7</v>
      </c>
      <c r="G24" s="45">
        <v>3.5</v>
      </c>
      <c r="H24" s="45">
        <v>82.4</v>
      </c>
      <c r="I24" s="45">
        <v>42.4</v>
      </c>
      <c r="J24" s="45">
        <v>2.4</v>
      </c>
      <c r="K24" s="45">
        <v>2.4</v>
      </c>
      <c r="L24" s="46">
        <v>1.2</v>
      </c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12.1</v>
      </c>
      <c r="E25" s="45">
        <v>15.2</v>
      </c>
      <c r="F25" s="45">
        <v>66.7</v>
      </c>
      <c r="G25" s="45">
        <v>0</v>
      </c>
      <c r="H25" s="45">
        <v>69.7</v>
      </c>
      <c r="I25" s="45">
        <v>45.5</v>
      </c>
      <c r="J25" s="45">
        <v>0</v>
      </c>
      <c r="K25" s="45">
        <v>6.1</v>
      </c>
      <c r="L25" s="46">
        <v>0</v>
      </c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11.3</v>
      </c>
      <c r="E26" s="45">
        <v>16.7</v>
      </c>
      <c r="F26" s="45">
        <v>39.4</v>
      </c>
      <c r="G26" s="45">
        <v>0.5</v>
      </c>
      <c r="H26" s="45">
        <v>83.7</v>
      </c>
      <c r="I26" s="45">
        <v>38.5</v>
      </c>
      <c r="J26" s="45">
        <v>1.8</v>
      </c>
      <c r="K26" s="45">
        <v>5.4</v>
      </c>
      <c r="L26" s="46">
        <v>0.5</v>
      </c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6.1</v>
      </c>
      <c r="E27" s="45">
        <v>6.1</v>
      </c>
      <c r="F27" s="45">
        <v>81.8</v>
      </c>
      <c r="G27" s="45">
        <v>3</v>
      </c>
      <c r="H27" s="45">
        <v>69.7</v>
      </c>
      <c r="I27" s="45">
        <v>24.2</v>
      </c>
      <c r="J27" s="45">
        <v>0</v>
      </c>
      <c r="K27" s="45">
        <v>9.1</v>
      </c>
      <c r="L27" s="46">
        <v>0</v>
      </c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3.8</v>
      </c>
      <c r="E28" s="45">
        <v>20.399999999999999</v>
      </c>
      <c r="F28" s="45">
        <v>49.5</v>
      </c>
      <c r="G28" s="45">
        <v>2.7</v>
      </c>
      <c r="H28" s="45">
        <v>68.3</v>
      </c>
      <c r="I28" s="45">
        <v>31.7</v>
      </c>
      <c r="J28" s="45">
        <v>2.2000000000000002</v>
      </c>
      <c r="K28" s="45">
        <v>7</v>
      </c>
      <c r="L28" s="46">
        <v>1.1000000000000001</v>
      </c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12.4</v>
      </c>
      <c r="E29" s="45">
        <v>13.8</v>
      </c>
      <c r="F29" s="45">
        <v>27.6</v>
      </c>
      <c r="G29" s="45">
        <v>0.9</v>
      </c>
      <c r="H29" s="45">
        <v>81.599999999999994</v>
      </c>
      <c r="I29" s="45">
        <v>42.4</v>
      </c>
      <c r="J29" s="45">
        <v>2.8</v>
      </c>
      <c r="K29" s="45">
        <v>5.5</v>
      </c>
      <c r="L29" s="46">
        <v>1.8</v>
      </c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8</v>
      </c>
      <c r="E30" s="45">
        <v>12</v>
      </c>
      <c r="F30" s="45">
        <v>40</v>
      </c>
      <c r="G30" s="45">
        <v>0</v>
      </c>
      <c r="H30" s="45">
        <v>88</v>
      </c>
      <c r="I30" s="45">
        <v>32</v>
      </c>
      <c r="J30" s="45">
        <v>2</v>
      </c>
      <c r="K30" s="45">
        <v>2</v>
      </c>
      <c r="L30" s="46">
        <v>4</v>
      </c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5.7</v>
      </c>
      <c r="E31" s="50">
        <v>13.9</v>
      </c>
      <c r="F31" s="50">
        <v>50</v>
      </c>
      <c r="G31" s="50">
        <v>1.7</v>
      </c>
      <c r="H31" s="50">
        <v>71.3</v>
      </c>
      <c r="I31" s="50">
        <v>34.799999999999997</v>
      </c>
      <c r="J31" s="50">
        <v>2.4</v>
      </c>
      <c r="K31" s="50">
        <v>6.4</v>
      </c>
      <c r="L31" s="51">
        <v>1</v>
      </c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10.1</v>
      </c>
      <c r="E32" s="45">
        <v>9.8000000000000007</v>
      </c>
      <c r="F32" s="45">
        <v>41.8</v>
      </c>
      <c r="G32" s="45">
        <v>1.7</v>
      </c>
      <c r="H32" s="45">
        <v>84.7</v>
      </c>
      <c r="I32" s="45">
        <v>36.9</v>
      </c>
      <c r="J32" s="45">
        <v>1.7</v>
      </c>
      <c r="K32" s="45">
        <v>5.9</v>
      </c>
      <c r="L32" s="46">
        <v>0.7</v>
      </c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8.3000000000000007</v>
      </c>
      <c r="E33" s="45">
        <v>21.3</v>
      </c>
      <c r="F33" s="45">
        <v>53.8</v>
      </c>
      <c r="G33" s="45">
        <v>1.4</v>
      </c>
      <c r="H33" s="45">
        <v>78.099999999999994</v>
      </c>
      <c r="I33" s="45">
        <v>34.299999999999997</v>
      </c>
      <c r="J33" s="45">
        <v>1.6</v>
      </c>
      <c r="K33" s="45">
        <v>6.3</v>
      </c>
      <c r="L33" s="46">
        <v>0.8</v>
      </c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6.8</v>
      </c>
      <c r="E34" s="45">
        <v>12.1</v>
      </c>
      <c r="F34" s="45">
        <v>66.3</v>
      </c>
      <c r="G34" s="45">
        <v>3.2</v>
      </c>
      <c r="H34" s="45">
        <v>72.599999999999994</v>
      </c>
      <c r="I34" s="45">
        <v>33.200000000000003</v>
      </c>
      <c r="J34" s="45">
        <v>2.1</v>
      </c>
      <c r="K34" s="45">
        <v>7.4</v>
      </c>
      <c r="L34" s="46">
        <v>0</v>
      </c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12.1</v>
      </c>
      <c r="E35" s="45">
        <v>15.2</v>
      </c>
      <c r="F35" s="45">
        <v>45.5</v>
      </c>
      <c r="G35" s="45">
        <v>0</v>
      </c>
      <c r="H35" s="45">
        <v>69.7</v>
      </c>
      <c r="I35" s="45">
        <v>42.4</v>
      </c>
      <c r="J35" s="45">
        <v>0</v>
      </c>
      <c r="K35" s="45">
        <v>0</v>
      </c>
      <c r="L35" s="46">
        <v>0</v>
      </c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12.2</v>
      </c>
      <c r="E36" s="45">
        <v>7.3</v>
      </c>
      <c r="F36" s="45">
        <v>36.6</v>
      </c>
      <c r="G36" s="45">
        <v>0</v>
      </c>
      <c r="H36" s="45">
        <v>68.3</v>
      </c>
      <c r="I36" s="45">
        <v>39</v>
      </c>
      <c r="J36" s="45">
        <v>0</v>
      </c>
      <c r="K36" s="45">
        <v>9.8000000000000007</v>
      </c>
      <c r="L36" s="46">
        <v>4.9000000000000004</v>
      </c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6.9</v>
      </c>
      <c r="E37" s="50">
        <v>18.600000000000001</v>
      </c>
      <c r="F37" s="50">
        <v>64.8</v>
      </c>
      <c r="G37" s="50">
        <v>2.1</v>
      </c>
      <c r="H37" s="50">
        <v>75.2</v>
      </c>
      <c r="I37" s="50">
        <v>27.6</v>
      </c>
      <c r="J37" s="50">
        <v>0</v>
      </c>
      <c r="K37" s="50">
        <v>9.6999999999999993</v>
      </c>
      <c r="L37" s="51">
        <v>1.4</v>
      </c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8.6</v>
      </c>
      <c r="E38" s="45">
        <v>33.6</v>
      </c>
      <c r="F38" s="45">
        <v>65.5</v>
      </c>
      <c r="G38" s="45">
        <v>2.6</v>
      </c>
      <c r="H38" s="45">
        <v>76.7</v>
      </c>
      <c r="I38" s="45">
        <v>31</v>
      </c>
      <c r="J38" s="45">
        <v>0.9</v>
      </c>
      <c r="K38" s="45">
        <v>5.2</v>
      </c>
      <c r="L38" s="46">
        <v>0.9</v>
      </c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5.3</v>
      </c>
      <c r="E39" s="45">
        <v>36</v>
      </c>
      <c r="F39" s="45">
        <v>60</v>
      </c>
      <c r="G39" s="45">
        <v>1.3</v>
      </c>
      <c r="H39" s="45">
        <v>82.7</v>
      </c>
      <c r="I39" s="45">
        <v>37.299999999999997</v>
      </c>
      <c r="J39" s="45">
        <v>0</v>
      </c>
      <c r="K39" s="45">
        <v>4</v>
      </c>
      <c r="L39" s="46">
        <v>0</v>
      </c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11.3</v>
      </c>
      <c r="E40" s="45">
        <v>15.3</v>
      </c>
      <c r="F40" s="45">
        <v>40.4</v>
      </c>
      <c r="G40" s="45">
        <v>2</v>
      </c>
      <c r="H40" s="45">
        <v>81.8</v>
      </c>
      <c r="I40" s="45">
        <v>39.4</v>
      </c>
      <c r="J40" s="45">
        <v>1.5</v>
      </c>
      <c r="K40" s="45">
        <v>4.4000000000000004</v>
      </c>
      <c r="L40" s="46">
        <v>0.5</v>
      </c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8.6999999999999993</v>
      </c>
      <c r="E41" s="45">
        <v>12.4</v>
      </c>
      <c r="F41" s="45">
        <v>36.6</v>
      </c>
      <c r="G41" s="45">
        <v>0</v>
      </c>
      <c r="H41" s="45">
        <v>82</v>
      </c>
      <c r="I41" s="45">
        <v>42.9</v>
      </c>
      <c r="J41" s="45">
        <v>1.9</v>
      </c>
      <c r="K41" s="45">
        <v>4.3</v>
      </c>
      <c r="L41" s="46">
        <v>0</v>
      </c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7.7</v>
      </c>
      <c r="E42" s="45">
        <v>17.3</v>
      </c>
      <c r="F42" s="45">
        <v>57.2</v>
      </c>
      <c r="G42" s="45">
        <v>1.8</v>
      </c>
      <c r="H42" s="45">
        <v>76.8</v>
      </c>
      <c r="I42" s="45">
        <v>32.4</v>
      </c>
      <c r="J42" s="45">
        <v>1.3</v>
      </c>
      <c r="K42" s="45">
        <v>6.6</v>
      </c>
      <c r="L42" s="46">
        <v>0.8</v>
      </c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8.6999999999999993</v>
      </c>
      <c r="E43" s="50">
        <v>16.600000000000001</v>
      </c>
      <c r="F43" s="50">
        <v>46.1</v>
      </c>
      <c r="G43" s="50">
        <v>1.6</v>
      </c>
      <c r="H43" s="50">
        <v>79.2</v>
      </c>
      <c r="I43" s="50">
        <v>40.5</v>
      </c>
      <c r="J43" s="50">
        <v>1.6</v>
      </c>
      <c r="K43" s="50">
        <v>3.1</v>
      </c>
      <c r="L43" s="51">
        <v>1.1000000000000001</v>
      </c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12</v>
      </c>
      <c r="E44" s="45">
        <v>8</v>
      </c>
      <c r="F44" s="45">
        <v>40</v>
      </c>
      <c r="G44" s="45">
        <v>4</v>
      </c>
      <c r="H44" s="45">
        <v>84</v>
      </c>
      <c r="I44" s="45">
        <v>36</v>
      </c>
      <c r="J44" s="45">
        <v>4</v>
      </c>
      <c r="K44" s="45">
        <v>8</v>
      </c>
      <c r="L44" s="46">
        <v>0</v>
      </c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10.5</v>
      </c>
      <c r="E45" s="45">
        <v>18</v>
      </c>
      <c r="F45" s="45">
        <v>50.4</v>
      </c>
      <c r="G45" s="45">
        <v>1.3</v>
      </c>
      <c r="H45" s="45">
        <v>78.7</v>
      </c>
      <c r="I45" s="45">
        <v>33.9</v>
      </c>
      <c r="J45" s="45">
        <v>1.3</v>
      </c>
      <c r="K45" s="45">
        <v>6.9</v>
      </c>
      <c r="L45" s="46">
        <v>0.8</v>
      </c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3.8</v>
      </c>
      <c r="E46" s="45">
        <v>13.2</v>
      </c>
      <c r="F46" s="45">
        <v>60</v>
      </c>
      <c r="G46" s="45">
        <v>2.1</v>
      </c>
      <c r="H46" s="45">
        <v>69.400000000000006</v>
      </c>
      <c r="I46" s="45">
        <v>28.5</v>
      </c>
      <c r="J46" s="45">
        <v>2.4</v>
      </c>
      <c r="K46" s="45">
        <v>9.4</v>
      </c>
      <c r="L46" s="46">
        <v>0.9</v>
      </c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10.9</v>
      </c>
      <c r="E47" s="45">
        <v>13.9</v>
      </c>
      <c r="F47" s="45">
        <v>43.6</v>
      </c>
      <c r="G47" s="45">
        <v>3</v>
      </c>
      <c r="H47" s="45">
        <v>77.2</v>
      </c>
      <c r="I47" s="45">
        <v>40.6</v>
      </c>
      <c r="J47" s="45">
        <v>2</v>
      </c>
      <c r="K47" s="45">
        <v>6.9</v>
      </c>
      <c r="L47" s="46">
        <v>2</v>
      </c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6.3</v>
      </c>
      <c r="E48" s="45">
        <v>0</v>
      </c>
      <c r="F48" s="45">
        <v>78.099999999999994</v>
      </c>
      <c r="G48" s="45">
        <v>0</v>
      </c>
      <c r="H48" s="45">
        <v>87.5</v>
      </c>
      <c r="I48" s="45">
        <v>34.4</v>
      </c>
      <c r="J48" s="45">
        <v>3.1</v>
      </c>
      <c r="K48" s="45">
        <v>6.3</v>
      </c>
      <c r="L48" s="46">
        <v>0</v>
      </c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0</v>
      </c>
      <c r="F49" s="45">
        <v>50</v>
      </c>
      <c r="G49" s="45">
        <v>0</v>
      </c>
      <c r="H49" s="45">
        <v>66.7</v>
      </c>
      <c r="I49" s="45">
        <v>16.7</v>
      </c>
      <c r="J49" s="45">
        <v>0</v>
      </c>
      <c r="K49" s="45">
        <v>16.7</v>
      </c>
      <c r="L49" s="46">
        <v>0</v>
      </c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1.9</v>
      </c>
      <c r="E50" s="50">
        <v>0</v>
      </c>
      <c r="F50" s="50">
        <v>66.7</v>
      </c>
      <c r="G50" s="50">
        <v>1.9</v>
      </c>
      <c r="H50" s="50">
        <v>61.1</v>
      </c>
      <c r="I50" s="50">
        <v>11.1</v>
      </c>
      <c r="J50" s="50">
        <v>0</v>
      </c>
      <c r="K50" s="50">
        <v>14.8</v>
      </c>
      <c r="L50" s="51">
        <v>0</v>
      </c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6</v>
      </c>
      <c r="E51" s="45">
        <v>10.1</v>
      </c>
      <c r="F51" s="45">
        <v>76.8</v>
      </c>
      <c r="G51" s="45">
        <v>3</v>
      </c>
      <c r="H51" s="45">
        <v>75</v>
      </c>
      <c r="I51" s="45">
        <v>20.8</v>
      </c>
      <c r="J51" s="45">
        <v>1.2</v>
      </c>
      <c r="K51" s="45">
        <v>5.4</v>
      </c>
      <c r="L51" s="46">
        <v>1.2</v>
      </c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5.3</v>
      </c>
      <c r="E52" s="45">
        <v>17.399999999999999</v>
      </c>
      <c r="F52" s="45">
        <v>68.900000000000006</v>
      </c>
      <c r="G52" s="45">
        <v>0.8</v>
      </c>
      <c r="H52" s="45">
        <v>74.2</v>
      </c>
      <c r="I52" s="45">
        <v>37.1</v>
      </c>
      <c r="J52" s="45">
        <v>1.5</v>
      </c>
      <c r="K52" s="45">
        <v>6.1</v>
      </c>
      <c r="L52" s="46">
        <v>0</v>
      </c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8</v>
      </c>
      <c r="E53" s="45">
        <v>18.899999999999999</v>
      </c>
      <c r="F53" s="45">
        <v>55.9</v>
      </c>
      <c r="G53" s="45">
        <v>1.3</v>
      </c>
      <c r="H53" s="45">
        <v>70.599999999999994</v>
      </c>
      <c r="I53" s="45">
        <v>39.5</v>
      </c>
      <c r="J53" s="45">
        <v>2.9</v>
      </c>
      <c r="K53" s="45">
        <v>6.7</v>
      </c>
      <c r="L53" s="46">
        <v>1.3</v>
      </c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10.3</v>
      </c>
      <c r="E54" s="45">
        <v>16.100000000000001</v>
      </c>
      <c r="F54" s="45">
        <v>32</v>
      </c>
      <c r="G54" s="45">
        <v>1.7</v>
      </c>
      <c r="H54" s="45">
        <v>81.8</v>
      </c>
      <c r="I54" s="45">
        <v>39.799999999999997</v>
      </c>
      <c r="J54" s="45">
        <v>1.5</v>
      </c>
      <c r="K54" s="45">
        <v>5.7</v>
      </c>
      <c r="L54" s="46">
        <v>1.5</v>
      </c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7.7</v>
      </c>
      <c r="E55" s="45">
        <v>15.3</v>
      </c>
      <c r="F55" s="45">
        <v>58.6</v>
      </c>
      <c r="G55" s="45">
        <v>1.8</v>
      </c>
      <c r="H55" s="45">
        <v>76.099999999999994</v>
      </c>
      <c r="I55" s="45">
        <v>33.299999999999997</v>
      </c>
      <c r="J55" s="45">
        <v>2.2999999999999998</v>
      </c>
      <c r="K55" s="45">
        <v>6.8</v>
      </c>
      <c r="L55" s="46">
        <v>0</v>
      </c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9.1999999999999993</v>
      </c>
      <c r="E56" s="50">
        <v>15.8</v>
      </c>
      <c r="F56" s="50">
        <v>48.7</v>
      </c>
      <c r="G56" s="50">
        <v>1.7</v>
      </c>
      <c r="H56" s="50">
        <v>80.3</v>
      </c>
      <c r="I56" s="50">
        <v>33.5</v>
      </c>
      <c r="J56" s="50">
        <v>1</v>
      </c>
      <c r="K56" s="50">
        <v>7.5</v>
      </c>
      <c r="L56" s="51">
        <v>0.8</v>
      </c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5.6</v>
      </c>
      <c r="E57" s="45">
        <v>9.9</v>
      </c>
      <c r="F57" s="45">
        <v>42.3</v>
      </c>
      <c r="G57" s="45">
        <v>2.8</v>
      </c>
      <c r="H57" s="45">
        <v>77.5</v>
      </c>
      <c r="I57" s="45">
        <v>35.200000000000003</v>
      </c>
      <c r="J57" s="45">
        <v>2.8</v>
      </c>
      <c r="K57" s="45">
        <v>4.2</v>
      </c>
      <c r="L57" s="46">
        <v>1.4</v>
      </c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7.1</v>
      </c>
      <c r="E58" s="45">
        <v>15.5</v>
      </c>
      <c r="F58" s="45">
        <v>52.4</v>
      </c>
      <c r="G58" s="45">
        <v>2.4</v>
      </c>
      <c r="H58" s="45">
        <v>71.400000000000006</v>
      </c>
      <c r="I58" s="45">
        <v>42.3</v>
      </c>
      <c r="J58" s="45">
        <v>0.6</v>
      </c>
      <c r="K58" s="45">
        <v>7.1</v>
      </c>
      <c r="L58" s="46">
        <v>0.6</v>
      </c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9.4</v>
      </c>
      <c r="E59" s="45">
        <v>16.5</v>
      </c>
      <c r="F59" s="45">
        <v>61.2</v>
      </c>
      <c r="G59" s="45">
        <v>1.2</v>
      </c>
      <c r="H59" s="45">
        <v>68.2</v>
      </c>
      <c r="I59" s="45">
        <v>29.4</v>
      </c>
      <c r="J59" s="45">
        <v>4.7</v>
      </c>
      <c r="K59" s="45">
        <v>4.7</v>
      </c>
      <c r="L59" s="46">
        <v>0</v>
      </c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6.1</v>
      </c>
      <c r="E60" s="45">
        <v>12.8</v>
      </c>
      <c r="F60" s="45">
        <v>57.8</v>
      </c>
      <c r="G60" s="45">
        <v>1.1000000000000001</v>
      </c>
      <c r="H60" s="45">
        <v>74.400000000000006</v>
      </c>
      <c r="I60" s="45">
        <v>35</v>
      </c>
      <c r="J60" s="45">
        <v>3.3</v>
      </c>
      <c r="K60" s="45">
        <v>4.4000000000000004</v>
      </c>
      <c r="L60" s="46">
        <v>1.1000000000000001</v>
      </c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23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L67" si="0">+D4</f>
        <v>防災行政無線</v>
      </c>
      <c r="E67" s="60" t="str">
        <f t="shared" si="0"/>
        <v>板橋区防災・緊急情報メール配信サービス</v>
      </c>
      <c r="F67" s="60" t="str">
        <f t="shared" si="0"/>
        <v>インターネット</v>
      </c>
      <c r="G67" s="60" t="str">
        <f t="shared" si="0"/>
        <v>板橋区防災ツイッター</v>
      </c>
      <c r="H67" s="60" t="str">
        <f t="shared" si="0"/>
        <v>テレビ</v>
      </c>
      <c r="I67" s="61" t="str">
        <f t="shared" si="0"/>
        <v>ラジオ</v>
      </c>
      <c r="J67" s="71" t="str">
        <f t="shared" si="0"/>
        <v>その他</v>
      </c>
      <c r="K67" s="71" t="str">
        <f t="shared" si="0"/>
        <v>特にない</v>
      </c>
      <c r="L67" s="62" t="str">
        <f t="shared" si="0"/>
        <v>無回答</v>
      </c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109</v>
      </c>
      <c r="E68" s="65">
        <v>205</v>
      </c>
      <c r="F68" s="65">
        <v>690</v>
      </c>
      <c r="G68" s="65">
        <v>23</v>
      </c>
      <c r="H68" s="65">
        <v>1031</v>
      </c>
      <c r="I68" s="65">
        <v>474</v>
      </c>
      <c r="J68" s="65">
        <v>24</v>
      </c>
      <c r="K68" s="65">
        <v>86</v>
      </c>
      <c r="L68" s="66">
        <v>13</v>
      </c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1">+B6</f>
        <v>男性</v>
      </c>
      <c r="C69" s="65">
        <v>574</v>
      </c>
      <c r="D69" s="65">
        <v>48</v>
      </c>
      <c r="E69" s="65">
        <v>81</v>
      </c>
      <c r="F69" s="65">
        <v>319</v>
      </c>
      <c r="G69" s="65">
        <v>13</v>
      </c>
      <c r="H69" s="65">
        <v>447</v>
      </c>
      <c r="I69" s="65">
        <v>225</v>
      </c>
      <c r="J69" s="65">
        <v>10</v>
      </c>
      <c r="K69" s="65">
        <v>28</v>
      </c>
      <c r="L69" s="66">
        <v>4</v>
      </c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1"/>
        <v>女性</v>
      </c>
      <c r="C70" s="65">
        <v>743</v>
      </c>
      <c r="D70" s="65">
        <v>59</v>
      </c>
      <c r="E70" s="65">
        <v>121</v>
      </c>
      <c r="F70" s="65">
        <v>364</v>
      </c>
      <c r="G70" s="65">
        <v>10</v>
      </c>
      <c r="H70" s="65">
        <v>558</v>
      </c>
      <c r="I70" s="65">
        <v>234</v>
      </c>
      <c r="J70" s="65">
        <v>12</v>
      </c>
      <c r="K70" s="65">
        <v>54</v>
      </c>
      <c r="L70" s="66">
        <v>8</v>
      </c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1"/>
        <v>回答しない</v>
      </c>
      <c r="C71" s="67">
        <v>2</v>
      </c>
      <c r="D71" s="67">
        <v>0</v>
      </c>
      <c r="E71" s="67">
        <v>0</v>
      </c>
      <c r="F71" s="67">
        <v>2</v>
      </c>
      <c r="G71" s="67">
        <v>0</v>
      </c>
      <c r="H71" s="67">
        <v>2</v>
      </c>
      <c r="I71" s="67">
        <v>1</v>
      </c>
      <c r="J71" s="67">
        <v>0</v>
      </c>
      <c r="K71" s="67">
        <v>0</v>
      </c>
      <c r="L71" s="68">
        <v>0</v>
      </c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1"/>
        <v>10歳代</v>
      </c>
      <c r="C72" s="69">
        <v>11</v>
      </c>
      <c r="D72" s="69">
        <v>2</v>
      </c>
      <c r="E72" s="69">
        <v>1</v>
      </c>
      <c r="F72" s="69">
        <v>10</v>
      </c>
      <c r="G72" s="69">
        <v>1</v>
      </c>
      <c r="H72" s="69">
        <v>10</v>
      </c>
      <c r="I72" s="69">
        <v>5</v>
      </c>
      <c r="J72" s="69">
        <v>0</v>
      </c>
      <c r="K72" s="69">
        <v>0</v>
      </c>
      <c r="L72" s="70">
        <v>0</v>
      </c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1"/>
        <v>20歳代</v>
      </c>
      <c r="C73" s="65">
        <v>135</v>
      </c>
      <c r="D73" s="65">
        <v>2</v>
      </c>
      <c r="E73" s="65">
        <v>8</v>
      </c>
      <c r="F73" s="65">
        <v>102</v>
      </c>
      <c r="G73" s="65">
        <v>6</v>
      </c>
      <c r="H73" s="65">
        <v>86</v>
      </c>
      <c r="I73" s="65">
        <v>21</v>
      </c>
      <c r="J73" s="65">
        <v>1</v>
      </c>
      <c r="K73" s="65">
        <v>12</v>
      </c>
      <c r="L73" s="66">
        <v>1</v>
      </c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1"/>
        <v>30歳代</v>
      </c>
      <c r="C74" s="65">
        <v>215</v>
      </c>
      <c r="D74" s="65">
        <v>7</v>
      </c>
      <c r="E74" s="65">
        <v>33</v>
      </c>
      <c r="F74" s="65">
        <v>159</v>
      </c>
      <c r="G74" s="65">
        <v>4</v>
      </c>
      <c r="H74" s="65">
        <v>149</v>
      </c>
      <c r="I74" s="65">
        <v>58</v>
      </c>
      <c r="J74" s="65">
        <v>3</v>
      </c>
      <c r="K74" s="65">
        <v>21</v>
      </c>
      <c r="L74" s="66">
        <v>1</v>
      </c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1"/>
        <v>40歳代</v>
      </c>
      <c r="C75" s="65">
        <v>259</v>
      </c>
      <c r="D75" s="65">
        <v>17</v>
      </c>
      <c r="E75" s="65">
        <v>60</v>
      </c>
      <c r="F75" s="65">
        <v>176</v>
      </c>
      <c r="G75" s="65">
        <v>3</v>
      </c>
      <c r="H75" s="65">
        <v>185</v>
      </c>
      <c r="I75" s="65">
        <v>76</v>
      </c>
      <c r="J75" s="65">
        <v>7</v>
      </c>
      <c r="K75" s="65">
        <v>21</v>
      </c>
      <c r="L75" s="66">
        <v>0</v>
      </c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1"/>
        <v>50歳代</v>
      </c>
      <c r="C76" s="65">
        <v>218</v>
      </c>
      <c r="D76" s="65">
        <v>21</v>
      </c>
      <c r="E76" s="65">
        <v>39</v>
      </c>
      <c r="F76" s="65">
        <v>128</v>
      </c>
      <c r="G76" s="65">
        <v>3</v>
      </c>
      <c r="H76" s="65">
        <v>169</v>
      </c>
      <c r="I76" s="65">
        <v>87</v>
      </c>
      <c r="J76" s="65">
        <v>2</v>
      </c>
      <c r="K76" s="65">
        <v>9</v>
      </c>
      <c r="L76" s="66">
        <v>1</v>
      </c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1"/>
        <v>60～64歳</v>
      </c>
      <c r="C77" s="65">
        <v>119</v>
      </c>
      <c r="D77" s="65">
        <v>9</v>
      </c>
      <c r="E77" s="65">
        <v>18</v>
      </c>
      <c r="F77" s="65">
        <v>46</v>
      </c>
      <c r="G77" s="65">
        <v>0</v>
      </c>
      <c r="H77" s="65">
        <v>95</v>
      </c>
      <c r="I77" s="65">
        <v>49</v>
      </c>
      <c r="J77" s="65">
        <v>2</v>
      </c>
      <c r="K77" s="65">
        <v>9</v>
      </c>
      <c r="L77" s="66">
        <v>1</v>
      </c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1"/>
        <v>65～69歳</v>
      </c>
      <c r="C78" s="65">
        <v>154</v>
      </c>
      <c r="D78" s="65">
        <v>23</v>
      </c>
      <c r="E78" s="65">
        <v>26</v>
      </c>
      <c r="F78" s="65">
        <v>42</v>
      </c>
      <c r="G78" s="65">
        <v>3</v>
      </c>
      <c r="H78" s="65">
        <v>130</v>
      </c>
      <c r="I78" s="65">
        <v>75</v>
      </c>
      <c r="J78" s="65">
        <v>6</v>
      </c>
      <c r="K78" s="65">
        <v>3</v>
      </c>
      <c r="L78" s="66">
        <v>3</v>
      </c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1"/>
        <v>70～74歳</v>
      </c>
      <c r="C79" s="65">
        <v>102</v>
      </c>
      <c r="D79" s="65">
        <v>11</v>
      </c>
      <c r="E79" s="65">
        <v>10</v>
      </c>
      <c r="F79" s="65">
        <v>11</v>
      </c>
      <c r="G79" s="65">
        <v>1</v>
      </c>
      <c r="H79" s="65">
        <v>87</v>
      </c>
      <c r="I79" s="65">
        <v>45</v>
      </c>
      <c r="J79" s="65">
        <v>1</v>
      </c>
      <c r="K79" s="65">
        <v>3</v>
      </c>
      <c r="L79" s="66">
        <v>2</v>
      </c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1"/>
        <v>75歳以上</v>
      </c>
      <c r="C80" s="65">
        <v>127</v>
      </c>
      <c r="D80" s="65">
        <v>17</v>
      </c>
      <c r="E80" s="65">
        <v>9</v>
      </c>
      <c r="F80" s="65">
        <v>16</v>
      </c>
      <c r="G80" s="65">
        <v>2</v>
      </c>
      <c r="H80" s="65">
        <v>115</v>
      </c>
      <c r="I80" s="65">
        <v>56</v>
      </c>
      <c r="J80" s="65">
        <v>2</v>
      </c>
      <c r="K80" s="65">
        <v>6</v>
      </c>
      <c r="L80" s="66">
        <v>4</v>
      </c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1"/>
        <v>板橋地域(板橋・熊野・仲宿・仲町・富士見)</v>
      </c>
      <c r="C81" s="69">
        <v>331</v>
      </c>
      <c r="D81" s="69">
        <v>21</v>
      </c>
      <c r="E81" s="69">
        <v>37</v>
      </c>
      <c r="F81" s="69">
        <v>158</v>
      </c>
      <c r="G81" s="69">
        <v>6</v>
      </c>
      <c r="H81" s="69">
        <v>251</v>
      </c>
      <c r="I81" s="69">
        <v>115</v>
      </c>
      <c r="J81" s="69">
        <v>6</v>
      </c>
      <c r="K81" s="69">
        <v>26</v>
      </c>
      <c r="L81" s="70">
        <v>2</v>
      </c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1"/>
        <v>常盤台地域(大谷口・常盤台・桜川)</v>
      </c>
      <c r="C82" s="65">
        <v>200</v>
      </c>
      <c r="D82" s="65">
        <v>15</v>
      </c>
      <c r="E82" s="65">
        <v>22</v>
      </c>
      <c r="F82" s="65">
        <v>113</v>
      </c>
      <c r="G82" s="65">
        <v>3</v>
      </c>
      <c r="H82" s="65">
        <v>157</v>
      </c>
      <c r="I82" s="65">
        <v>80</v>
      </c>
      <c r="J82" s="65">
        <v>5</v>
      </c>
      <c r="K82" s="65">
        <v>11</v>
      </c>
      <c r="L82" s="66">
        <v>1</v>
      </c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1"/>
        <v>志村地域(清水・志村坂上・中台・前野)</v>
      </c>
      <c r="C83" s="65">
        <v>288</v>
      </c>
      <c r="D83" s="65">
        <v>28</v>
      </c>
      <c r="E83" s="65">
        <v>53</v>
      </c>
      <c r="F83" s="65">
        <v>163</v>
      </c>
      <c r="G83" s="65">
        <v>5</v>
      </c>
      <c r="H83" s="65">
        <v>223</v>
      </c>
      <c r="I83" s="65">
        <v>96</v>
      </c>
      <c r="J83" s="65">
        <v>3</v>
      </c>
      <c r="K83" s="65">
        <v>12</v>
      </c>
      <c r="L83" s="66">
        <v>3</v>
      </c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1"/>
        <v>赤塚地域(下赤塚・成増・徳丸)</v>
      </c>
      <c r="C84" s="65">
        <v>279</v>
      </c>
      <c r="D84" s="65">
        <v>20</v>
      </c>
      <c r="E84" s="65">
        <v>54</v>
      </c>
      <c r="F84" s="65">
        <v>134</v>
      </c>
      <c r="G84" s="65">
        <v>4</v>
      </c>
      <c r="H84" s="65">
        <v>213</v>
      </c>
      <c r="I84" s="65">
        <v>85</v>
      </c>
      <c r="J84" s="65">
        <v>5</v>
      </c>
      <c r="K84" s="65">
        <v>18</v>
      </c>
      <c r="L84" s="66">
        <v>5</v>
      </c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1"/>
        <v>高島平地域(蓮根・舟渡・高島平)</v>
      </c>
      <c r="C85" s="65">
        <v>243</v>
      </c>
      <c r="D85" s="65">
        <v>25</v>
      </c>
      <c r="E85" s="65">
        <v>38</v>
      </c>
      <c r="F85" s="65">
        <v>122</v>
      </c>
      <c r="G85" s="65">
        <v>5</v>
      </c>
      <c r="H85" s="65">
        <v>183</v>
      </c>
      <c r="I85" s="65">
        <v>96</v>
      </c>
      <c r="J85" s="65">
        <v>5</v>
      </c>
      <c r="K85" s="65">
        <v>17</v>
      </c>
      <c r="L85" s="66">
        <v>2</v>
      </c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1"/>
        <v>会社員・公務員</v>
      </c>
      <c r="C86" s="69">
        <v>500</v>
      </c>
      <c r="D86" s="69">
        <v>32</v>
      </c>
      <c r="E86" s="69">
        <v>72</v>
      </c>
      <c r="F86" s="69">
        <v>336</v>
      </c>
      <c r="G86" s="69">
        <v>11</v>
      </c>
      <c r="H86" s="69">
        <v>364</v>
      </c>
      <c r="I86" s="69">
        <v>154</v>
      </c>
      <c r="J86" s="69">
        <v>7</v>
      </c>
      <c r="K86" s="69">
        <v>40</v>
      </c>
      <c r="L86" s="70">
        <v>3</v>
      </c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1"/>
        <v>自営業・自由業</v>
      </c>
      <c r="C87" s="65">
        <v>85</v>
      </c>
      <c r="D87" s="65">
        <v>6</v>
      </c>
      <c r="E87" s="65">
        <v>14</v>
      </c>
      <c r="F87" s="65">
        <v>38</v>
      </c>
      <c r="G87" s="65">
        <v>3</v>
      </c>
      <c r="H87" s="65">
        <v>70</v>
      </c>
      <c r="I87" s="65">
        <v>36</v>
      </c>
      <c r="J87" s="65">
        <v>2</v>
      </c>
      <c r="K87" s="65">
        <v>2</v>
      </c>
      <c r="L87" s="66">
        <v>1</v>
      </c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1"/>
        <v>会社役員</v>
      </c>
      <c r="C88" s="65">
        <v>33</v>
      </c>
      <c r="D88" s="65">
        <v>4</v>
      </c>
      <c r="E88" s="65">
        <v>5</v>
      </c>
      <c r="F88" s="65">
        <v>22</v>
      </c>
      <c r="G88" s="65">
        <v>0</v>
      </c>
      <c r="H88" s="65">
        <v>23</v>
      </c>
      <c r="I88" s="65">
        <v>15</v>
      </c>
      <c r="J88" s="65">
        <v>0</v>
      </c>
      <c r="K88" s="65">
        <v>2</v>
      </c>
      <c r="L88" s="66">
        <v>0</v>
      </c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1"/>
        <v>主婦・主夫</v>
      </c>
      <c r="C89" s="65">
        <v>221</v>
      </c>
      <c r="D89" s="65">
        <v>25</v>
      </c>
      <c r="E89" s="65">
        <v>37</v>
      </c>
      <c r="F89" s="65">
        <v>87</v>
      </c>
      <c r="G89" s="65">
        <v>1</v>
      </c>
      <c r="H89" s="65">
        <v>185</v>
      </c>
      <c r="I89" s="65">
        <v>85</v>
      </c>
      <c r="J89" s="65">
        <v>4</v>
      </c>
      <c r="K89" s="65">
        <v>12</v>
      </c>
      <c r="L89" s="66">
        <v>1</v>
      </c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1"/>
        <v>学生</v>
      </c>
      <c r="C90" s="65">
        <v>33</v>
      </c>
      <c r="D90" s="65">
        <v>2</v>
      </c>
      <c r="E90" s="65">
        <v>2</v>
      </c>
      <c r="F90" s="65">
        <v>27</v>
      </c>
      <c r="G90" s="65">
        <v>1</v>
      </c>
      <c r="H90" s="65">
        <v>23</v>
      </c>
      <c r="I90" s="65">
        <v>8</v>
      </c>
      <c r="J90" s="65">
        <v>0</v>
      </c>
      <c r="K90" s="65">
        <v>3</v>
      </c>
      <c r="L90" s="66">
        <v>0</v>
      </c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1"/>
        <v>アルバイト・パート</v>
      </c>
      <c r="C91" s="65">
        <v>186</v>
      </c>
      <c r="D91" s="65">
        <v>7</v>
      </c>
      <c r="E91" s="65">
        <v>38</v>
      </c>
      <c r="F91" s="65">
        <v>92</v>
      </c>
      <c r="G91" s="65">
        <v>5</v>
      </c>
      <c r="H91" s="65">
        <v>127</v>
      </c>
      <c r="I91" s="65">
        <v>59</v>
      </c>
      <c r="J91" s="65">
        <v>4</v>
      </c>
      <c r="K91" s="65">
        <v>13</v>
      </c>
      <c r="L91" s="66">
        <v>2</v>
      </c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1"/>
        <v>無職</v>
      </c>
      <c r="C92" s="65">
        <v>217</v>
      </c>
      <c r="D92" s="65">
        <v>27</v>
      </c>
      <c r="E92" s="65">
        <v>30</v>
      </c>
      <c r="F92" s="65">
        <v>60</v>
      </c>
      <c r="G92" s="65">
        <v>2</v>
      </c>
      <c r="H92" s="65">
        <v>177</v>
      </c>
      <c r="I92" s="65">
        <v>92</v>
      </c>
      <c r="J92" s="65">
        <v>6</v>
      </c>
      <c r="K92" s="65">
        <v>12</v>
      </c>
      <c r="L92" s="66">
        <v>4</v>
      </c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1"/>
        <v>その他</v>
      </c>
      <c r="C93" s="65">
        <v>50</v>
      </c>
      <c r="D93" s="65">
        <v>4</v>
      </c>
      <c r="E93" s="65">
        <v>6</v>
      </c>
      <c r="F93" s="65">
        <v>20</v>
      </c>
      <c r="G93" s="65">
        <v>0</v>
      </c>
      <c r="H93" s="65">
        <v>44</v>
      </c>
      <c r="I93" s="65">
        <v>16</v>
      </c>
      <c r="J93" s="65">
        <v>1</v>
      </c>
      <c r="K93" s="65">
        <v>1</v>
      </c>
      <c r="L93" s="66">
        <v>2</v>
      </c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1"/>
        <v>単身世帯</v>
      </c>
      <c r="C94" s="69">
        <v>296</v>
      </c>
      <c r="D94" s="69">
        <v>17</v>
      </c>
      <c r="E94" s="69">
        <v>41</v>
      </c>
      <c r="F94" s="69">
        <v>148</v>
      </c>
      <c r="G94" s="69">
        <v>5</v>
      </c>
      <c r="H94" s="69">
        <v>211</v>
      </c>
      <c r="I94" s="69">
        <v>103</v>
      </c>
      <c r="J94" s="69">
        <v>7</v>
      </c>
      <c r="K94" s="69">
        <v>19</v>
      </c>
      <c r="L94" s="70">
        <v>3</v>
      </c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1"/>
        <v>夫婦のみ</v>
      </c>
      <c r="C95" s="65">
        <v>287</v>
      </c>
      <c r="D95" s="65">
        <v>29</v>
      </c>
      <c r="E95" s="65">
        <v>28</v>
      </c>
      <c r="F95" s="65">
        <v>120</v>
      </c>
      <c r="G95" s="65">
        <v>5</v>
      </c>
      <c r="H95" s="65">
        <v>243</v>
      </c>
      <c r="I95" s="65">
        <v>106</v>
      </c>
      <c r="J95" s="65">
        <v>5</v>
      </c>
      <c r="K95" s="65">
        <v>17</v>
      </c>
      <c r="L95" s="66">
        <v>2</v>
      </c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1"/>
        <v>二世代同居(子と同居)</v>
      </c>
      <c r="C96" s="65">
        <v>493</v>
      </c>
      <c r="D96" s="65">
        <v>41</v>
      </c>
      <c r="E96" s="65">
        <v>105</v>
      </c>
      <c r="F96" s="65">
        <v>265</v>
      </c>
      <c r="G96" s="65">
        <v>7</v>
      </c>
      <c r="H96" s="65">
        <v>385</v>
      </c>
      <c r="I96" s="65">
        <v>169</v>
      </c>
      <c r="J96" s="65">
        <v>8</v>
      </c>
      <c r="K96" s="65">
        <v>31</v>
      </c>
      <c r="L96" s="66">
        <v>4</v>
      </c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1"/>
        <v>二世代同居(親と同居)</v>
      </c>
      <c r="C97" s="65">
        <v>190</v>
      </c>
      <c r="D97" s="65">
        <v>13</v>
      </c>
      <c r="E97" s="65">
        <v>23</v>
      </c>
      <c r="F97" s="65">
        <v>126</v>
      </c>
      <c r="G97" s="65">
        <v>6</v>
      </c>
      <c r="H97" s="65">
        <v>138</v>
      </c>
      <c r="I97" s="65">
        <v>63</v>
      </c>
      <c r="J97" s="65">
        <v>4</v>
      </c>
      <c r="K97" s="65">
        <v>14</v>
      </c>
      <c r="L97" s="66">
        <v>0</v>
      </c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1"/>
        <v>三世代同居</v>
      </c>
      <c r="C98" s="65">
        <v>33</v>
      </c>
      <c r="D98" s="65">
        <v>4</v>
      </c>
      <c r="E98" s="65">
        <v>5</v>
      </c>
      <c r="F98" s="65">
        <v>15</v>
      </c>
      <c r="G98" s="65">
        <v>0</v>
      </c>
      <c r="H98" s="65">
        <v>23</v>
      </c>
      <c r="I98" s="65">
        <v>14</v>
      </c>
      <c r="J98" s="65">
        <v>0</v>
      </c>
      <c r="K98" s="65">
        <v>0</v>
      </c>
      <c r="L98" s="66">
        <v>0</v>
      </c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1"/>
        <v>その他</v>
      </c>
      <c r="C99" s="65">
        <v>41</v>
      </c>
      <c r="D99" s="65">
        <v>5</v>
      </c>
      <c r="E99" s="65">
        <v>3</v>
      </c>
      <c r="F99" s="65">
        <v>15</v>
      </c>
      <c r="G99" s="65">
        <v>0</v>
      </c>
      <c r="H99" s="65">
        <v>28</v>
      </c>
      <c r="I99" s="65">
        <v>16</v>
      </c>
      <c r="J99" s="65">
        <v>0</v>
      </c>
      <c r="K99" s="65">
        <v>4</v>
      </c>
      <c r="L99" s="66">
        <v>2</v>
      </c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1"/>
        <v>未就学児</v>
      </c>
      <c r="C100" s="69">
        <v>145</v>
      </c>
      <c r="D100" s="69">
        <v>10</v>
      </c>
      <c r="E100" s="69">
        <v>27</v>
      </c>
      <c r="F100" s="69">
        <v>94</v>
      </c>
      <c r="G100" s="69">
        <v>3</v>
      </c>
      <c r="H100" s="69">
        <v>109</v>
      </c>
      <c r="I100" s="69">
        <v>40</v>
      </c>
      <c r="J100" s="69">
        <v>0</v>
      </c>
      <c r="K100" s="69">
        <v>14</v>
      </c>
      <c r="L100" s="70">
        <v>2</v>
      </c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2">+B38</f>
        <v>小学生</v>
      </c>
      <c r="C101" s="65">
        <v>116</v>
      </c>
      <c r="D101" s="65">
        <v>10</v>
      </c>
      <c r="E101" s="65">
        <v>39</v>
      </c>
      <c r="F101" s="65">
        <v>76</v>
      </c>
      <c r="G101" s="65">
        <v>3</v>
      </c>
      <c r="H101" s="65">
        <v>89</v>
      </c>
      <c r="I101" s="65">
        <v>36</v>
      </c>
      <c r="J101" s="65">
        <v>1</v>
      </c>
      <c r="K101" s="65">
        <v>6</v>
      </c>
      <c r="L101" s="66">
        <v>1</v>
      </c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2"/>
        <v>中学生</v>
      </c>
      <c r="C102" s="65">
        <v>75</v>
      </c>
      <c r="D102" s="65">
        <v>4</v>
      </c>
      <c r="E102" s="65">
        <v>27</v>
      </c>
      <c r="F102" s="65">
        <v>45</v>
      </c>
      <c r="G102" s="65">
        <v>1</v>
      </c>
      <c r="H102" s="65">
        <v>62</v>
      </c>
      <c r="I102" s="65">
        <v>28</v>
      </c>
      <c r="J102" s="65">
        <v>0</v>
      </c>
      <c r="K102" s="65">
        <v>3</v>
      </c>
      <c r="L102" s="66">
        <v>0</v>
      </c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2"/>
        <v>65～74歳の家族</v>
      </c>
      <c r="C103" s="65">
        <v>203</v>
      </c>
      <c r="D103" s="65">
        <v>23</v>
      </c>
      <c r="E103" s="65">
        <v>31</v>
      </c>
      <c r="F103" s="65">
        <v>82</v>
      </c>
      <c r="G103" s="65">
        <v>4</v>
      </c>
      <c r="H103" s="65">
        <v>166</v>
      </c>
      <c r="I103" s="65">
        <v>80</v>
      </c>
      <c r="J103" s="65">
        <v>3</v>
      </c>
      <c r="K103" s="65">
        <v>9</v>
      </c>
      <c r="L103" s="66">
        <v>1</v>
      </c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2"/>
        <v>75歳以上の家族</v>
      </c>
      <c r="C104" s="65">
        <v>161</v>
      </c>
      <c r="D104" s="65">
        <v>14</v>
      </c>
      <c r="E104" s="65">
        <v>20</v>
      </c>
      <c r="F104" s="65">
        <v>59</v>
      </c>
      <c r="G104" s="65">
        <v>0</v>
      </c>
      <c r="H104" s="65">
        <v>132</v>
      </c>
      <c r="I104" s="65">
        <v>69</v>
      </c>
      <c r="J104" s="65">
        <v>3</v>
      </c>
      <c r="K104" s="65">
        <v>7</v>
      </c>
      <c r="L104" s="66">
        <v>0</v>
      </c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2"/>
        <v>1～5以外の家族と同居している</v>
      </c>
      <c r="C105" s="65">
        <v>710</v>
      </c>
      <c r="D105" s="65">
        <v>55</v>
      </c>
      <c r="E105" s="65">
        <v>123</v>
      </c>
      <c r="F105" s="65">
        <v>406</v>
      </c>
      <c r="G105" s="65">
        <v>13</v>
      </c>
      <c r="H105" s="65">
        <v>545</v>
      </c>
      <c r="I105" s="65">
        <v>230</v>
      </c>
      <c r="J105" s="65">
        <v>9</v>
      </c>
      <c r="K105" s="65">
        <v>47</v>
      </c>
      <c r="L105" s="66">
        <v>6</v>
      </c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2"/>
        <v>一戸建（持ち家）</v>
      </c>
      <c r="C106" s="69">
        <v>447</v>
      </c>
      <c r="D106" s="69">
        <v>39</v>
      </c>
      <c r="E106" s="69">
        <v>74</v>
      </c>
      <c r="F106" s="69">
        <v>206</v>
      </c>
      <c r="G106" s="69">
        <v>7</v>
      </c>
      <c r="H106" s="69">
        <v>354</v>
      </c>
      <c r="I106" s="69">
        <v>181</v>
      </c>
      <c r="J106" s="69">
        <v>7</v>
      </c>
      <c r="K106" s="69">
        <v>14</v>
      </c>
      <c r="L106" s="70">
        <v>5</v>
      </c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2"/>
        <v>一戸建（賃貸）</v>
      </c>
      <c r="C107" s="65">
        <v>25</v>
      </c>
      <c r="D107" s="65">
        <v>3</v>
      </c>
      <c r="E107" s="65">
        <v>2</v>
      </c>
      <c r="F107" s="65">
        <v>10</v>
      </c>
      <c r="G107" s="65">
        <v>1</v>
      </c>
      <c r="H107" s="65">
        <v>21</v>
      </c>
      <c r="I107" s="65">
        <v>9</v>
      </c>
      <c r="J107" s="65">
        <v>1</v>
      </c>
      <c r="K107" s="65">
        <v>2</v>
      </c>
      <c r="L107" s="66">
        <v>0</v>
      </c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2"/>
        <v>マンション（持ち家）</v>
      </c>
      <c r="C108" s="65">
        <v>389</v>
      </c>
      <c r="D108" s="65">
        <v>41</v>
      </c>
      <c r="E108" s="65">
        <v>70</v>
      </c>
      <c r="F108" s="65">
        <v>196</v>
      </c>
      <c r="G108" s="65">
        <v>5</v>
      </c>
      <c r="H108" s="65">
        <v>306</v>
      </c>
      <c r="I108" s="65">
        <v>132</v>
      </c>
      <c r="J108" s="65">
        <v>5</v>
      </c>
      <c r="K108" s="65">
        <v>27</v>
      </c>
      <c r="L108" s="66">
        <v>3</v>
      </c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2"/>
        <v>マンション・アパート（賃貸）</v>
      </c>
      <c r="C109" s="65">
        <v>340</v>
      </c>
      <c r="D109" s="65">
        <v>13</v>
      </c>
      <c r="E109" s="65">
        <v>45</v>
      </c>
      <c r="F109" s="65">
        <v>204</v>
      </c>
      <c r="G109" s="65">
        <v>7</v>
      </c>
      <c r="H109" s="65">
        <v>236</v>
      </c>
      <c r="I109" s="65">
        <v>97</v>
      </c>
      <c r="J109" s="65">
        <v>8</v>
      </c>
      <c r="K109" s="65">
        <v>32</v>
      </c>
      <c r="L109" s="66">
        <v>3</v>
      </c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2"/>
        <v>都市再生機構・公社住宅・　都営住宅・区営住宅</v>
      </c>
      <c r="C110" s="65">
        <v>101</v>
      </c>
      <c r="D110" s="65">
        <v>11</v>
      </c>
      <c r="E110" s="65">
        <v>14</v>
      </c>
      <c r="F110" s="65">
        <v>44</v>
      </c>
      <c r="G110" s="65">
        <v>3</v>
      </c>
      <c r="H110" s="65">
        <v>78</v>
      </c>
      <c r="I110" s="65">
        <v>41</v>
      </c>
      <c r="J110" s="65">
        <v>2</v>
      </c>
      <c r="K110" s="65">
        <v>7</v>
      </c>
      <c r="L110" s="66">
        <v>2</v>
      </c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2"/>
        <v>社宅・寮・間借り・住込み</v>
      </c>
      <c r="C111" s="65">
        <v>32</v>
      </c>
      <c r="D111" s="65">
        <v>2</v>
      </c>
      <c r="E111" s="65">
        <v>0</v>
      </c>
      <c r="F111" s="65">
        <v>25</v>
      </c>
      <c r="G111" s="65">
        <v>0</v>
      </c>
      <c r="H111" s="65">
        <v>28</v>
      </c>
      <c r="I111" s="65">
        <v>11</v>
      </c>
      <c r="J111" s="65">
        <v>1</v>
      </c>
      <c r="K111" s="65">
        <v>2</v>
      </c>
      <c r="L111" s="66">
        <v>0</v>
      </c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2"/>
        <v>その他（ケア付住宅など）</v>
      </c>
      <c r="C112" s="65">
        <v>6</v>
      </c>
      <c r="D112" s="65">
        <v>0</v>
      </c>
      <c r="E112" s="65">
        <v>0</v>
      </c>
      <c r="F112" s="65">
        <v>3</v>
      </c>
      <c r="G112" s="65">
        <v>0</v>
      </c>
      <c r="H112" s="65">
        <v>4</v>
      </c>
      <c r="I112" s="65">
        <v>1</v>
      </c>
      <c r="J112" s="65">
        <v>0</v>
      </c>
      <c r="K112" s="65">
        <v>1</v>
      </c>
      <c r="L112" s="66">
        <v>0</v>
      </c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2"/>
        <v>１年未満</v>
      </c>
      <c r="C113" s="69">
        <v>54</v>
      </c>
      <c r="D113" s="69">
        <v>1</v>
      </c>
      <c r="E113" s="69">
        <v>0</v>
      </c>
      <c r="F113" s="69">
        <v>36</v>
      </c>
      <c r="G113" s="69">
        <v>1</v>
      </c>
      <c r="H113" s="69">
        <v>33</v>
      </c>
      <c r="I113" s="69">
        <v>6</v>
      </c>
      <c r="J113" s="69">
        <v>0</v>
      </c>
      <c r="K113" s="69">
        <v>8</v>
      </c>
      <c r="L113" s="70">
        <v>0</v>
      </c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2"/>
        <v>１年以上５年未満</v>
      </c>
      <c r="C114" s="65">
        <v>168</v>
      </c>
      <c r="D114" s="65">
        <v>10</v>
      </c>
      <c r="E114" s="65">
        <v>17</v>
      </c>
      <c r="F114" s="65">
        <v>129</v>
      </c>
      <c r="G114" s="65">
        <v>5</v>
      </c>
      <c r="H114" s="65">
        <v>126</v>
      </c>
      <c r="I114" s="65">
        <v>35</v>
      </c>
      <c r="J114" s="65">
        <v>2</v>
      </c>
      <c r="K114" s="65">
        <v>9</v>
      </c>
      <c r="L114" s="66">
        <v>2</v>
      </c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2"/>
        <v>５年以上10年未満</v>
      </c>
      <c r="C115" s="65">
        <v>132</v>
      </c>
      <c r="D115" s="65">
        <v>7</v>
      </c>
      <c r="E115" s="65">
        <v>23</v>
      </c>
      <c r="F115" s="65">
        <v>91</v>
      </c>
      <c r="G115" s="65">
        <v>1</v>
      </c>
      <c r="H115" s="65">
        <v>98</v>
      </c>
      <c r="I115" s="65">
        <v>49</v>
      </c>
      <c r="J115" s="65">
        <v>2</v>
      </c>
      <c r="K115" s="65">
        <v>8</v>
      </c>
      <c r="L115" s="66">
        <v>0</v>
      </c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2"/>
        <v>10年以上20年未満</v>
      </c>
      <c r="C116" s="65">
        <v>238</v>
      </c>
      <c r="D116" s="65">
        <v>19</v>
      </c>
      <c r="E116" s="65">
        <v>45</v>
      </c>
      <c r="F116" s="65">
        <v>133</v>
      </c>
      <c r="G116" s="65">
        <v>3</v>
      </c>
      <c r="H116" s="65">
        <v>168</v>
      </c>
      <c r="I116" s="65">
        <v>94</v>
      </c>
      <c r="J116" s="65">
        <v>7</v>
      </c>
      <c r="K116" s="65">
        <v>16</v>
      </c>
      <c r="L116" s="66">
        <v>3</v>
      </c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2"/>
        <v>20年以上(次の「生まれたときから」を除く)</v>
      </c>
      <c r="C117" s="65">
        <v>522</v>
      </c>
      <c r="D117" s="65">
        <v>54</v>
      </c>
      <c r="E117" s="65">
        <v>84</v>
      </c>
      <c r="F117" s="65">
        <v>167</v>
      </c>
      <c r="G117" s="65">
        <v>9</v>
      </c>
      <c r="H117" s="65">
        <v>427</v>
      </c>
      <c r="I117" s="65">
        <v>208</v>
      </c>
      <c r="J117" s="65">
        <v>8</v>
      </c>
      <c r="K117" s="65">
        <v>30</v>
      </c>
      <c r="L117" s="66">
        <v>8</v>
      </c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2"/>
        <v>生まれたときから</v>
      </c>
      <c r="C118" s="65">
        <v>222</v>
      </c>
      <c r="D118" s="65">
        <v>17</v>
      </c>
      <c r="E118" s="65">
        <v>34</v>
      </c>
      <c r="F118" s="65">
        <v>130</v>
      </c>
      <c r="G118" s="65">
        <v>4</v>
      </c>
      <c r="H118" s="65">
        <v>169</v>
      </c>
      <c r="I118" s="65">
        <v>74</v>
      </c>
      <c r="J118" s="65">
        <v>5</v>
      </c>
      <c r="K118" s="65">
        <v>15</v>
      </c>
      <c r="L118" s="66">
        <v>0</v>
      </c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2"/>
        <v>東京23区内（板橋区を除く）</v>
      </c>
      <c r="C119" s="69">
        <v>519</v>
      </c>
      <c r="D119" s="69">
        <v>48</v>
      </c>
      <c r="E119" s="69">
        <v>82</v>
      </c>
      <c r="F119" s="69">
        <v>253</v>
      </c>
      <c r="G119" s="69">
        <v>9</v>
      </c>
      <c r="H119" s="69">
        <v>417</v>
      </c>
      <c r="I119" s="69">
        <v>174</v>
      </c>
      <c r="J119" s="69">
        <v>5</v>
      </c>
      <c r="K119" s="69">
        <v>39</v>
      </c>
      <c r="L119" s="70">
        <v>4</v>
      </c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2"/>
        <v>東京都内の他市町村</v>
      </c>
      <c r="C120" s="65">
        <v>71</v>
      </c>
      <c r="D120" s="65">
        <v>4</v>
      </c>
      <c r="E120" s="65">
        <v>7</v>
      </c>
      <c r="F120" s="65">
        <v>30</v>
      </c>
      <c r="G120" s="65">
        <v>2</v>
      </c>
      <c r="H120" s="65">
        <v>55</v>
      </c>
      <c r="I120" s="65">
        <v>25</v>
      </c>
      <c r="J120" s="65">
        <v>2</v>
      </c>
      <c r="K120" s="65">
        <v>3</v>
      </c>
      <c r="L120" s="66">
        <v>1</v>
      </c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2"/>
        <v>埼玉県内</v>
      </c>
      <c r="C121" s="65">
        <v>168</v>
      </c>
      <c r="D121" s="65">
        <v>12</v>
      </c>
      <c r="E121" s="65">
        <v>26</v>
      </c>
      <c r="F121" s="65">
        <v>88</v>
      </c>
      <c r="G121" s="65">
        <v>4</v>
      </c>
      <c r="H121" s="65">
        <v>120</v>
      </c>
      <c r="I121" s="65">
        <v>71</v>
      </c>
      <c r="J121" s="65">
        <v>1</v>
      </c>
      <c r="K121" s="65">
        <v>12</v>
      </c>
      <c r="L121" s="66">
        <v>1</v>
      </c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2"/>
        <v>千葉県・神奈川県内</v>
      </c>
      <c r="C122" s="65">
        <v>85</v>
      </c>
      <c r="D122" s="65">
        <v>8</v>
      </c>
      <c r="E122" s="65">
        <v>14</v>
      </c>
      <c r="F122" s="65">
        <v>52</v>
      </c>
      <c r="G122" s="65">
        <v>1</v>
      </c>
      <c r="H122" s="65">
        <v>58</v>
      </c>
      <c r="I122" s="65">
        <v>25</v>
      </c>
      <c r="J122" s="65">
        <v>4</v>
      </c>
      <c r="K122" s="65">
        <v>4</v>
      </c>
      <c r="L122" s="66">
        <v>0</v>
      </c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2"/>
        <v>その他（海外を含む）</v>
      </c>
      <c r="C123" s="65">
        <v>180</v>
      </c>
      <c r="D123" s="65">
        <v>11</v>
      </c>
      <c r="E123" s="65">
        <v>23</v>
      </c>
      <c r="F123" s="65">
        <v>104</v>
      </c>
      <c r="G123" s="65">
        <v>2</v>
      </c>
      <c r="H123" s="65">
        <v>134</v>
      </c>
      <c r="I123" s="65">
        <v>63</v>
      </c>
      <c r="J123" s="65">
        <v>6</v>
      </c>
      <c r="K123" s="65">
        <v>8</v>
      </c>
      <c r="L123" s="66">
        <v>2</v>
      </c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F123"/>
  <sheetViews>
    <sheetView zoomScaleNormal="100" zoomScaleSheetLayoutView="85" workbookViewId="0">
      <selection activeCell="D3" sqref="D3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32">
      <c r="A1" s="55"/>
      <c r="B1" s="55" t="s">
        <v>565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32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F2" s="4"/>
    </row>
    <row r="3" spans="1:32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98">
        <v>8</v>
      </c>
      <c r="L3" s="98">
        <v>9</v>
      </c>
      <c r="M3" s="98">
        <v>10</v>
      </c>
      <c r="N3" s="99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32" s="4" customFormat="1" ht="140.25" customHeight="1">
      <c r="A4" s="142"/>
      <c r="B4" s="143"/>
      <c r="C4" s="30" t="s">
        <v>3</v>
      </c>
      <c r="D4" s="40" t="s">
        <v>247</v>
      </c>
      <c r="E4" s="40" t="s">
        <v>248</v>
      </c>
      <c r="F4" s="40" t="s">
        <v>249</v>
      </c>
      <c r="G4" s="40" t="s">
        <v>250</v>
      </c>
      <c r="H4" s="40" t="s">
        <v>251</v>
      </c>
      <c r="I4" s="40" t="s">
        <v>252</v>
      </c>
      <c r="J4" s="40" t="s">
        <v>253</v>
      </c>
      <c r="K4" s="40" t="s">
        <v>254</v>
      </c>
      <c r="L4" s="40" t="s">
        <v>30</v>
      </c>
      <c r="M4" s="40" t="s">
        <v>255</v>
      </c>
      <c r="N4" s="41" t="s">
        <v>1</v>
      </c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32" s="12" customFormat="1">
      <c r="A5" s="148" t="s">
        <v>2</v>
      </c>
      <c r="B5" s="149"/>
      <c r="C5" s="43">
        <v>100</v>
      </c>
      <c r="D5" s="45">
        <v>52</v>
      </c>
      <c r="E5" s="45">
        <v>28.1</v>
      </c>
      <c r="F5" s="45">
        <v>22.7</v>
      </c>
      <c r="G5" s="45">
        <v>42</v>
      </c>
      <c r="H5" s="45">
        <v>33.5</v>
      </c>
      <c r="I5" s="45">
        <v>17.5</v>
      </c>
      <c r="J5" s="45">
        <v>22</v>
      </c>
      <c r="K5" s="45">
        <v>2.8</v>
      </c>
      <c r="L5" s="45">
        <v>1</v>
      </c>
      <c r="M5" s="45">
        <v>16.7</v>
      </c>
      <c r="N5" s="46">
        <v>1.8</v>
      </c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32" s="13" customFormat="1" ht="13.5" customHeight="1">
      <c r="A6" s="150" t="s">
        <v>4</v>
      </c>
      <c r="B6" s="100" t="s">
        <v>409</v>
      </c>
      <c r="C6" s="45">
        <v>100</v>
      </c>
      <c r="D6" s="45">
        <v>48.3</v>
      </c>
      <c r="E6" s="45">
        <v>27.4</v>
      </c>
      <c r="F6" s="45">
        <v>23.5</v>
      </c>
      <c r="G6" s="45">
        <v>40.6</v>
      </c>
      <c r="H6" s="45">
        <v>33.799999999999997</v>
      </c>
      <c r="I6" s="45">
        <v>12.4</v>
      </c>
      <c r="J6" s="45">
        <v>19</v>
      </c>
      <c r="K6" s="45">
        <v>3.3</v>
      </c>
      <c r="L6" s="45">
        <v>0.7</v>
      </c>
      <c r="M6" s="45">
        <v>20.6</v>
      </c>
      <c r="N6" s="46">
        <v>1</v>
      </c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2" s="13" customFormat="1" ht="13.5" customHeight="1">
      <c r="A7" s="150"/>
      <c r="B7" s="100" t="s">
        <v>410</v>
      </c>
      <c r="C7" s="45">
        <v>100</v>
      </c>
      <c r="D7" s="45">
        <v>55.2</v>
      </c>
      <c r="E7" s="45">
        <v>28.4</v>
      </c>
      <c r="F7" s="45">
        <v>21.5</v>
      </c>
      <c r="G7" s="45">
        <v>42.7</v>
      </c>
      <c r="H7" s="45">
        <v>33.200000000000003</v>
      </c>
      <c r="I7" s="45">
        <v>21.8</v>
      </c>
      <c r="J7" s="45">
        <v>24.4</v>
      </c>
      <c r="K7" s="45">
        <v>2.2999999999999998</v>
      </c>
      <c r="L7" s="45">
        <v>1.2</v>
      </c>
      <c r="M7" s="45">
        <v>14</v>
      </c>
      <c r="N7" s="46">
        <v>2.2999999999999998</v>
      </c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32" s="13" customFormat="1" ht="13.5" thickBot="1">
      <c r="A8" s="151"/>
      <c r="B8" s="101" t="s">
        <v>408</v>
      </c>
      <c r="C8" s="48">
        <v>100</v>
      </c>
      <c r="D8" s="48">
        <v>50</v>
      </c>
      <c r="E8" s="48">
        <v>0</v>
      </c>
      <c r="F8" s="48">
        <v>50</v>
      </c>
      <c r="G8" s="48">
        <v>0</v>
      </c>
      <c r="H8" s="48">
        <v>50</v>
      </c>
      <c r="I8" s="48">
        <v>0</v>
      </c>
      <c r="J8" s="48">
        <v>0</v>
      </c>
      <c r="K8" s="48">
        <v>0</v>
      </c>
      <c r="L8" s="48">
        <v>0</v>
      </c>
      <c r="M8" s="48">
        <v>50</v>
      </c>
      <c r="N8" s="49">
        <v>0</v>
      </c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32" s="13" customFormat="1" ht="13.5" customHeight="1" thickTop="1">
      <c r="A9" s="152" t="s">
        <v>7</v>
      </c>
      <c r="B9" s="102" t="s">
        <v>13</v>
      </c>
      <c r="C9" s="50">
        <v>100</v>
      </c>
      <c r="D9" s="50">
        <v>72.7</v>
      </c>
      <c r="E9" s="50">
        <v>36.4</v>
      </c>
      <c r="F9" s="50">
        <v>0</v>
      </c>
      <c r="G9" s="50">
        <v>45.5</v>
      </c>
      <c r="H9" s="50">
        <v>27.3</v>
      </c>
      <c r="I9" s="50">
        <v>9.1</v>
      </c>
      <c r="J9" s="50">
        <v>36.4</v>
      </c>
      <c r="K9" s="50">
        <v>0</v>
      </c>
      <c r="L9" s="50">
        <v>0</v>
      </c>
      <c r="M9" s="50">
        <v>0</v>
      </c>
      <c r="N9" s="51">
        <v>0</v>
      </c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32" s="13" customFormat="1">
      <c r="A10" s="150"/>
      <c r="B10" s="100" t="s">
        <v>14</v>
      </c>
      <c r="C10" s="45">
        <v>100</v>
      </c>
      <c r="D10" s="45">
        <v>37</v>
      </c>
      <c r="E10" s="45">
        <v>15.6</v>
      </c>
      <c r="F10" s="45">
        <v>13.3</v>
      </c>
      <c r="G10" s="45">
        <v>26.7</v>
      </c>
      <c r="H10" s="45">
        <v>21.5</v>
      </c>
      <c r="I10" s="45">
        <v>8.1</v>
      </c>
      <c r="J10" s="45">
        <v>22.2</v>
      </c>
      <c r="K10" s="45">
        <v>1.5</v>
      </c>
      <c r="L10" s="45">
        <v>2.2000000000000002</v>
      </c>
      <c r="M10" s="45">
        <v>35.6</v>
      </c>
      <c r="N10" s="46">
        <v>1.5</v>
      </c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32" s="13" customFormat="1">
      <c r="A11" s="150"/>
      <c r="B11" s="100" t="s">
        <v>15</v>
      </c>
      <c r="C11" s="45">
        <v>100</v>
      </c>
      <c r="D11" s="45">
        <v>53</v>
      </c>
      <c r="E11" s="45">
        <v>29.8</v>
      </c>
      <c r="F11" s="45">
        <v>9.3000000000000007</v>
      </c>
      <c r="G11" s="45">
        <v>35.799999999999997</v>
      </c>
      <c r="H11" s="45">
        <v>29.8</v>
      </c>
      <c r="I11" s="45">
        <v>15.3</v>
      </c>
      <c r="J11" s="45">
        <v>19.5</v>
      </c>
      <c r="K11" s="45">
        <v>0.9</v>
      </c>
      <c r="L11" s="45">
        <v>1.4</v>
      </c>
      <c r="M11" s="45">
        <v>19.100000000000001</v>
      </c>
      <c r="N11" s="46">
        <v>0.9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32" s="13" customFormat="1">
      <c r="A12" s="150"/>
      <c r="B12" s="100" t="s">
        <v>16</v>
      </c>
      <c r="C12" s="45">
        <v>100</v>
      </c>
      <c r="D12" s="45">
        <v>50.2</v>
      </c>
      <c r="E12" s="45">
        <v>30.5</v>
      </c>
      <c r="F12" s="45">
        <v>22</v>
      </c>
      <c r="G12" s="45">
        <v>51</v>
      </c>
      <c r="H12" s="45">
        <v>36.700000000000003</v>
      </c>
      <c r="I12" s="45">
        <v>20.100000000000001</v>
      </c>
      <c r="J12" s="45">
        <v>22.8</v>
      </c>
      <c r="K12" s="45">
        <v>1.9</v>
      </c>
      <c r="L12" s="45">
        <v>0.4</v>
      </c>
      <c r="M12" s="45">
        <v>16.2</v>
      </c>
      <c r="N12" s="46">
        <v>0.8</v>
      </c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32" s="13" customFormat="1">
      <c r="A13" s="150"/>
      <c r="B13" s="100" t="s">
        <v>17</v>
      </c>
      <c r="C13" s="45">
        <v>100</v>
      </c>
      <c r="D13" s="45">
        <v>57.8</v>
      </c>
      <c r="E13" s="45">
        <v>20.6</v>
      </c>
      <c r="F13" s="45">
        <v>28.4</v>
      </c>
      <c r="G13" s="45">
        <v>41.7</v>
      </c>
      <c r="H13" s="45">
        <v>29.4</v>
      </c>
      <c r="I13" s="45">
        <v>18.8</v>
      </c>
      <c r="J13" s="45">
        <v>22.9</v>
      </c>
      <c r="K13" s="45">
        <v>2.2999999999999998</v>
      </c>
      <c r="L13" s="45">
        <v>0.9</v>
      </c>
      <c r="M13" s="45">
        <v>14.2</v>
      </c>
      <c r="N13" s="46">
        <v>0.5</v>
      </c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32" s="13" customFormat="1">
      <c r="A14" s="150"/>
      <c r="B14" s="100" t="s">
        <v>465</v>
      </c>
      <c r="C14" s="45">
        <v>100</v>
      </c>
      <c r="D14" s="45">
        <v>61.3</v>
      </c>
      <c r="E14" s="45">
        <v>31.9</v>
      </c>
      <c r="F14" s="45">
        <v>28.6</v>
      </c>
      <c r="G14" s="45">
        <v>38.700000000000003</v>
      </c>
      <c r="H14" s="45">
        <v>42</v>
      </c>
      <c r="I14" s="45">
        <v>24.4</v>
      </c>
      <c r="J14" s="45">
        <v>24.4</v>
      </c>
      <c r="K14" s="45">
        <v>2.5</v>
      </c>
      <c r="L14" s="45">
        <v>0.8</v>
      </c>
      <c r="M14" s="45">
        <v>11.8</v>
      </c>
      <c r="N14" s="46">
        <v>0.8</v>
      </c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32" s="13" customFormat="1">
      <c r="A15" s="150"/>
      <c r="B15" s="100" t="s">
        <v>466</v>
      </c>
      <c r="C15" s="45">
        <v>100</v>
      </c>
      <c r="D15" s="45">
        <v>53.2</v>
      </c>
      <c r="E15" s="45">
        <v>31.2</v>
      </c>
      <c r="F15" s="45">
        <v>29.2</v>
      </c>
      <c r="G15" s="45">
        <v>48.1</v>
      </c>
      <c r="H15" s="45">
        <v>39</v>
      </c>
      <c r="I15" s="45">
        <v>23.4</v>
      </c>
      <c r="J15" s="45">
        <v>20.100000000000001</v>
      </c>
      <c r="K15" s="45">
        <v>6.5</v>
      </c>
      <c r="L15" s="45">
        <v>0.6</v>
      </c>
      <c r="M15" s="45">
        <v>12.3</v>
      </c>
      <c r="N15" s="46">
        <v>2.6</v>
      </c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32" s="13" customFormat="1">
      <c r="A16" s="150"/>
      <c r="B16" s="100" t="s">
        <v>6</v>
      </c>
      <c r="C16" s="45">
        <v>100</v>
      </c>
      <c r="D16" s="45">
        <v>55.9</v>
      </c>
      <c r="E16" s="45">
        <v>25.5</v>
      </c>
      <c r="F16" s="45">
        <v>25.5</v>
      </c>
      <c r="G16" s="45">
        <v>52.9</v>
      </c>
      <c r="H16" s="45">
        <v>38.200000000000003</v>
      </c>
      <c r="I16" s="45">
        <v>17.600000000000001</v>
      </c>
      <c r="J16" s="45">
        <v>25.5</v>
      </c>
      <c r="K16" s="45">
        <v>3.9</v>
      </c>
      <c r="L16" s="45">
        <v>1</v>
      </c>
      <c r="M16" s="45">
        <v>8.8000000000000007</v>
      </c>
      <c r="N16" s="46">
        <v>4.9000000000000004</v>
      </c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46.5</v>
      </c>
      <c r="E17" s="45">
        <v>41.7</v>
      </c>
      <c r="F17" s="45">
        <v>33.1</v>
      </c>
      <c r="G17" s="45">
        <v>38.6</v>
      </c>
      <c r="H17" s="45">
        <v>36.200000000000003</v>
      </c>
      <c r="I17" s="45">
        <v>11</v>
      </c>
      <c r="J17" s="45">
        <v>18.899999999999999</v>
      </c>
      <c r="K17" s="45">
        <v>5.5</v>
      </c>
      <c r="L17" s="45">
        <v>0.8</v>
      </c>
      <c r="M17" s="45">
        <v>15</v>
      </c>
      <c r="N17" s="46">
        <v>4.7</v>
      </c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50.8</v>
      </c>
      <c r="E18" s="50">
        <v>30.2</v>
      </c>
      <c r="F18" s="50">
        <v>19.3</v>
      </c>
      <c r="G18" s="50">
        <v>39</v>
      </c>
      <c r="H18" s="50">
        <v>33.5</v>
      </c>
      <c r="I18" s="50">
        <v>15.1</v>
      </c>
      <c r="J18" s="50">
        <v>22.7</v>
      </c>
      <c r="K18" s="50">
        <v>3.6</v>
      </c>
      <c r="L18" s="50">
        <v>1.2</v>
      </c>
      <c r="M18" s="50">
        <v>19.600000000000001</v>
      </c>
      <c r="N18" s="51">
        <v>1.5</v>
      </c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59.5</v>
      </c>
      <c r="E19" s="45">
        <v>25</v>
      </c>
      <c r="F19" s="45">
        <v>21</v>
      </c>
      <c r="G19" s="45">
        <v>45</v>
      </c>
      <c r="H19" s="45">
        <v>33</v>
      </c>
      <c r="I19" s="45">
        <v>20.5</v>
      </c>
      <c r="J19" s="45">
        <v>25</v>
      </c>
      <c r="K19" s="45">
        <v>4</v>
      </c>
      <c r="L19" s="45">
        <v>1.5</v>
      </c>
      <c r="M19" s="45">
        <v>11.5</v>
      </c>
      <c r="N19" s="46">
        <v>0</v>
      </c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54.5</v>
      </c>
      <c r="E20" s="45">
        <v>28.8</v>
      </c>
      <c r="F20" s="45">
        <v>25.3</v>
      </c>
      <c r="G20" s="45">
        <v>43.8</v>
      </c>
      <c r="H20" s="45">
        <v>36.1</v>
      </c>
      <c r="I20" s="45">
        <v>19.8</v>
      </c>
      <c r="J20" s="45">
        <v>18.399999999999999</v>
      </c>
      <c r="K20" s="45">
        <v>1.7</v>
      </c>
      <c r="L20" s="45">
        <v>0.3</v>
      </c>
      <c r="M20" s="45">
        <v>13.9</v>
      </c>
      <c r="N20" s="46">
        <v>1.4</v>
      </c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50.9</v>
      </c>
      <c r="E21" s="45">
        <v>27.6</v>
      </c>
      <c r="F21" s="45">
        <v>24.4</v>
      </c>
      <c r="G21" s="45">
        <v>40.9</v>
      </c>
      <c r="H21" s="45">
        <v>34.1</v>
      </c>
      <c r="I21" s="45">
        <v>17.600000000000001</v>
      </c>
      <c r="J21" s="45">
        <v>18.600000000000001</v>
      </c>
      <c r="K21" s="45">
        <v>2.2000000000000002</v>
      </c>
      <c r="L21" s="45">
        <v>0.7</v>
      </c>
      <c r="M21" s="45">
        <v>18.600000000000001</v>
      </c>
      <c r="N21" s="46">
        <v>2.9</v>
      </c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46.9</v>
      </c>
      <c r="E22" s="45">
        <v>28</v>
      </c>
      <c r="F22" s="45">
        <v>23.9</v>
      </c>
      <c r="G22" s="45">
        <v>43.6</v>
      </c>
      <c r="H22" s="45">
        <v>30.5</v>
      </c>
      <c r="I22" s="45">
        <v>16</v>
      </c>
      <c r="J22" s="45">
        <v>27.2</v>
      </c>
      <c r="K22" s="45">
        <v>2.9</v>
      </c>
      <c r="L22" s="45">
        <v>1.2</v>
      </c>
      <c r="M22" s="45">
        <v>16.899999999999999</v>
      </c>
      <c r="N22" s="46">
        <v>2.9</v>
      </c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51</v>
      </c>
      <c r="E23" s="50">
        <v>25.8</v>
      </c>
      <c r="F23" s="50">
        <v>19.399999999999999</v>
      </c>
      <c r="G23" s="50">
        <v>38</v>
      </c>
      <c r="H23" s="50">
        <v>31</v>
      </c>
      <c r="I23" s="50">
        <v>14.6</v>
      </c>
      <c r="J23" s="50">
        <v>21.2</v>
      </c>
      <c r="K23" s="50">
        <v>1.8</v>
      </c>
      <c r="L23" s="50">
        <v>0.6</v>
      </c>
      <c r="M23" s="50">
        <v>20</v>
      </c>
      <c r="N23" s="51">
        <v>1.2</v>
      </c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61.2</v>
      </c>
      <c r="E24" s="45">
        <v>28.2</v>
      </c>
      <c r="F24" s="45">
        <v>30.6</v>
      </c>
      <c r="G24" s="45">
        <v>43.5</v>
      </c>
      <c r="H24" s="45">
        <v>42.4</v>
      </c>
      <c r="I24" s="45">
        <v>22.4</v>
      </c>
      <c r="J24" s="45">
        <v>25.9</v>
      </c>
      <c r="K24" s="45">
        <v>3.5</v>
      </c>
      <c r="L24" s="45">
        <v>0</v>
      </c>
      <c r="M24" s="45">
        <v>15.3</v>
      </c>
      <c r="N24" s="46">
        <v>1.2</v>
      </c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66.7</v>
      </c>
      <c r="E25" s="45">
        <v>39.4</v>
      </c>
      <c r="F25" s="45">
        <v>39.4</v>
      </c>
      <c r="G25" s="45">
        <v>48.5</v>
      </c>
      <c r="H25" s="45">
        <v>48.5</v>
      </c>
      <c r="I25" s="45">
        <v>21.2</v>
      </c>
      <c r="J25" s="45">
        <v>27.3</v>
      </c>
      <c r="K25" s="45">
        <v>0</v>
      </c>
      <c r="L25" s="45">
        <v>0</v>
      </c>
      <c r="M25" s="45">
        <v>6.1</v>
      </c>
      <c r="N25" s="46">
        <v>0</v>
      </c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62.4</v>
      </c>
      <c r="E26" s="45">
        <v>31.7</v>
      </c>
      <c r="F26" s="45">
        <v>27.1</v>
      </c>
      <c r="G26" s="45">
        <v>52.5</v>
      </c>
      <c r="H26" s="45">
        <v>39.4</v>
      </c>
      <c r="I26" s="45">
        <v>32.6</v>
      </c>
      <c r="J26" s="45">
        <v>31.7</v>
      </c>
      <c r="K26" s="45">
        <v>4.0999999999999996</v>
      </c>
      <c r="L26" s="45">
        <v>1.4</v>
      </c>
      <c r="M26" s="45">
        <v>7.7</v>
      </c>
      <c r="N26" s="46">
        <v>1.4</v>
      </c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60.6</v>
      </c>
      <c r="E27" s="45">
        <v>27.3</v>
      </c>
      <c r="F27" s="45">
        <v>6.1</v>
      </c>
      <c r="G27" s="45">
        <v>42.4</v>
      </c>
      <c r="H27" s="45">
        <v>18.2</v>
      </c>
      <c r="I27" s="45">
        <v>6.1</v>
      </c>
      <c r="J27" s="45">
        <v>39.4</v>
      </c>
      <c r="K27" s="45">
        <v>0</v>
      </c>
      <c r="L27" s="45">
        <v>3</v>
      </c>
      <c r="M27" s="45">
        <v>18.2</v>
      </c>
      <c r="N27" s="46">
        <v>0</v>
      </c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43</v>
      </c>
      <c r="E28" s="45">
        <v>19.899999999999999</v>
      </c>
      <c r="F28" s="45">
        <v>18.8</v>
      </c>
      <c r="G28" s="45">
        <v>38.700000000000003</v>
      </c>
      <c r="H28" s="45">
        <v>31.7</v>
      </c>
      <c r="I28" s="45">
        <v>11.8</v>
      </c>
      <c r="J28" s="45">
        <v>17.2</v>
      </c>
      <c r="K28" s="45">
        <v>1.6</v>
      </c>
      <c r="L28" s="45">
        <v>1.1000000000000001</v>
      </c>
      <c r="M28" s="45">
        <v>21</v>
      </c>
      <c r="N28" s="46">
        <v>1.1000000000000001</v>
      </c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47</v>
      </c>
      <c r="E29" s="45">
        <v>35</v>
      </c>
      <c r="F29" s="45">
        <v>25.8</v>
      </c>
      <c r="G29" s="45">
        <v>42.4</v>
      </c>
      <c r="H29" s="45">
        <v>34.1</v>
      </c>
      <c r="I29" s="45">
        <v>14.3</v>
      </c>
      <c r="J29" s="45">
        <v>14.7</v>
      </c>
      <c r="K29" s="45">
        <v>6</v>
      </c>
      <c r="L29" s="45">
        <v>1.8</v>
      </c>
      <c r="M29" s="45">
        <v>17.5</v>
      </c>
      <c r="N29" s="46">
        <v>3.7</v>
      </c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44</v>
      </c>
      <c r="E30" s="45">
        <v>26</v>
      </c>
      <c r="F30" s="45">
        <v>28</v>
      </c>
      <c r="G30" s="45">
        <v>38</v>
      </c>
      <c r="H30" s="45">
        <v>26</v>
      </c>
      <c r="I30" s="45">
        <v>14</v>
      </c>
      <c r="J30" s="45">
        <v>16</v>
      </c>
      <c r="K30" s="45">
        <v>0</v>
      </c>
      <c r="L30" s="45">
        <v>0</v>
      </c>
      <c r="M30" s="45">
        <v>14</v>
      </c>
      <c r="N30" s="46">
        <v>8</v>
      </c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42.9</v>
      </c>
      <c r="E31" s="50">
        <v>27.7</v>
      </c>
      <c r="F31" s="50">
        <v>15.5</v>
      </c>
      <c r="G31" s="50">
        <v>32.4</v>
      </c>
      <c r="H31" s="50">
        <v>22.6</v>
      </c>
      <c r="I31" s="50">
        <v>13.5</v>
      </c>
      <c r="J31" s="50">
        <v>10.5</v>
      </c>
      <c r="K31" s="50">
        <v>2.7</v>
      </c>
      <c r="L31" s="50">
        <v>1.4</v>
      </c>
      <c r="M31" s="50">
        <v>27.4</v>
      </c>
      <c r="N31" s="51">
        <v>2.4</v>
      </c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53.3</v>
      </c>
      <c r="E32" s="45">
        <v>29.6</v>
      </c>
      <c r="F32" s="45">
        <v>25.8</v>
      </c>
      <c r="G32" s="45">
        <v>46</v>
      </c>
      <c r="H32" s="45">
        <v>39.700000000000003</v>
      </c>
      <c r="I32" s="45">
        <v>19.2</v>
      </c>
      <c r="J32" s="45">
        <v>26.1</v>
      </c>
      <c r="K32" s="45">
        <v>3.5</v>
      </c>
      <c r="L32" s="45">
        <v>0.7</v>
      </c>
      <c r="M32" s="45">
        <v>14.3</v>
      </c>
      <c r="N32" s="46">
        <v>2.1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57</v>
      </c>
      <c r="E33" s="45">
        <v>28.2</v>
      </c>
      <c r="F33" s="45">
        <v>24.3</v>
      </c>
      <c r="G33" s="45">
        <v>48.3</v>
      </c>
      <c r="H33" s="45">
        <v>37.5</v>
      </c>
      <c r="I33" s="45">
        <v>20.100000000000001</v>
      </c>
      <c r="J33" s="45">
        <v>25.4</v>
      </c>
      <c r="K33" s="45">
        <v>2.6</v>
      </c>
      <c r="L33" s="45">
        <v>0.8</v>
      </c>
      <c r="M33" s="45">
        <v>11.6</v>
      </c>
      <c r="N33" s="46">
        <v>0.8</v>
      </c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53.2</v>
      </c>
      <c r="E34" s="45">
        <v>23.2</v>
      </c>
      <c r="F34" s="45">
        <v>21.1</v>
      </c>
      <c r="G34" s="45">
        <v>35.799999999999997</v>
      </c>
      <c r="H34" s="45">
        <v>31.1</v>
      </c>
      <c r="I34" s="45">
        <v>17.899999999999999</v>
      </c>
      <c r="J34" s="45">
        <v>26.3</v>
      </c>
      <c r="K34" s="45">
        <v>2.6</v>
      </c>
      <c r="L34" s="45">
        <v>1.6</v>
      </c>
      <c r="M34" s="45">
        <v>16.3</v>
      </c>
      <c r="N34" s="46">
        <v>0.5</v>
      </c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48.5</v>
      </c>
      <c r="E35" s="45">
        <v>33.299999999999997</v>
      </c>
      <c r="F35" s="45">
        <v>36.4</v>
      </c>
      <c r="G35" s="45">
        <v>42.4</v>
      </c>
      <c r="H35" s="45">
        <v>36.4</v>
      </c>
      <c r="I35" s="45">
        <v>12.1</v>
      </c>
      <c r="J35" s="45">
        <v>18.2</v>
      </c>
      <c r="K35" s="45">
        <v>0</v>
      </c>
      <c r="L35" s="45">
        <v>0</v>
      </c>
      <c r="M35" s="45">
        <v>24.2</v>
      </c>
      <c r="N35" s="46">
        <v>0</v>
      </c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43.9</v>
      </c>
      <c r="E36" s="45">
        <v>36.6</v>
      </c>
      <c r="F36" s="45">
        <v>31.7</v>
      </c>
      <c r="G36" s="45">
        <v>36.6</v>
      </c>
      <c r="H36" s="45">
        <v>29.3</v>
      </c>
      <c r="I36" s="45">
        <v>7.3</v>
      </c>
      <c r="J36" s="45">
        <v>19.5</v>
      </c>
      <c r="K36" s="45">
        <v>2.4</v>
      </c>
      <c r="L36" s="45">
        <v>0</v>
      </c>
      <c r="M36" s="45">
        <v>17.100000000000001</v>
      </c>
      <c r="N36" s="46">
        <v>9.8000000000000007</v>
      </c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55.9</v>
      </c>
      <c r="E37" s="50">
        <v>29.7</v>
      </c>
      <c r="F37" s="50">
        <v>16.600000000000001</v>
      </c>
      <c r="G37" s="50">
        <v>51</v>
      </c>
      <c r="H37" s="50">
        <v>40</v>
      </c>
      <c r="I37" s="50">
        <v>20.7</v>
      </c>
      <c r="J37" s="50">
        <v>18.600000000000001</v>
      </c>
      <c r="K37" s="50">
        <v>0.7</v>
      </c>
      <c r="L37" s="50">
        <v>1.4</v>
      </c>
      <c r="M37" s="50">
        <v>12.4</v>
      </c>
      <c r="N37" s="51">
        <v>0</v>
      </c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63.8</v>
      </c>
      <c r="E38" s="45">
        <v>35.299999999999997</v>
      </c>
      <c r="F38" s="45">
        <v>30.2</v>
      </c>
      <c r="G38" s="45">
        <v>62.1</v>
      </c>
      <c r="H38" s="45">
        <v>40.5</v>
      </c>
      <c r="I38" s="45">
        <v>24.1</v>
      </c>
      <c r="J38" s="45">
        <v>25</v>
      </c>
      <c r="K38" s="45">
        <v>1.7</v>
      </c>
      <c r="L38" s="45">
        <v>0.9</v>
      </c>
      <c r="M38" s="45">
        <v>5.2</v>
      </c>
      <c r="N38" s="46">
        <v>0</v>
      </c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53.3</v>
      </c>
      <c r="E39" s="45">
        <v>30.7</v>
      </c>
      <c r="F39" s="45">
        <v>24</v>
      </c>
      <c r="G39" s="45">
        <v>45.3</v>
      </c>
      <c r="H39" s="45">
        <v>45.3</v>
      </c>
      <c r="I39" s="45">
        <v>18.7</v>
      </c>
      <c r="J39" s="45">
        <v>22.7</v>
      </c>
      <c r="K39" s="45">
        <v>2.7</v>
      </c>
      <c r="L39" s="45">
        <v>1.3</v>
      </c>
      <c r="M39" s="45">
        <v>14.7</v>
      </c>
      <c r="N39" s="46">
        <v>0</v>
      </c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59.6</v>
      </c>
      <c r="E40" s="45">
        <v>29.1</v>
      </c>
      <c r="F40" s="45">
        <v>25.1</v>
      </c>
      <c r="G40" s="45">
        <v>48.8</v>
      </c>
      <c r="H40" s="45">
        <v>45.8</v>
      </c>
      <c r="I40" s="45">
        <v>25.1</v>
      </c>
      <c r="J40" s="45">
        <v>22.7</v>
      </c>
      <c r="K40" s="45">
        <v>4.9000000000000004</v>
      </c>
      <c r="L40" s="45">
        <v>0</v>
      </c>
      <c r="M40" s="45">
        <v>13.3</v>
      </c>
      <c r="N40" s="46">
        <v>1.5</v>
      </c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52.2</v>
      </c>
      <c r="E41" s="45">
        <v>26.1</v>
      </c>
      <c r="F41" s="45">
        <v>29.2</v>
      </c>
      <c r="G41" s="45">
        <v>42.2</v>
      </c>
      <c r="H41" s="45">
        <v>35.4</v>
      </c>
      <c r="I41" s="45">
        <v>17.399999999999999</v>
      </c>
      <c r="J41" s="45">
        <v>26.1</v>
      </c>
      <c r="K41" s="45">
        <v>3.1</v>
      </c>
      <c r="L41" s="45">
        <v>1.9</v>
      </c>
      <c r="M41" s="45">
        <v>11.8</v>
      </c>
      <c r="N41" s="46">
        <v>3.1</v>
      </c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54.2</v>
      </c>
      <c r="E42" s="45">
        <v>27.6</v>
      </c>
      <c r="F42" s="45">
        <v>24.6</v>
      </c>
      <c r="G42" s="45">
        <v>43.8</v>
      </c>
      <c r="H42" s="45">
        <v>34.4</v>
      </c>
      <c r="I42" s="45">
        <v>17</v>
      </c>
      <c r="J42" s="45">
        <v>26.2</v>
      </c>
      <c r="K42" s="45">
        <v>2.4</v>
      </c>
      <c r="L42" s="45">
        <v>1</v>
      </c>
      <c r="M42" s="45">
        <v>14.8</v>
      </c>
      <c r="N42" s="46">
        <v>0.7</v>
      </c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57.3</v>
      </c>
      <c r="E43" s="50">
        <v>29.3</v>
      </c>
      <c r="F43" s="50">
        <v>29.1</v>
      </c>
      <c r="G43" s="50">
        <v>44.5</v>
      </c>
      <c r="H43" s="50">
        <v>36.9</v>
      </c>
      <c r="I43" s="50">
        <v>19.899999999999999</v>
      </c>
      <c r="J43" s="50">
        <v>23</v>
      </c>
      <c r="K43" s="50">
        <v>5.0999999999999996</v>
      </c>
      <c r="L43" s="50">
        <v>0.9</v>
      </c>
      <c r="M43" s="50">
        <v>12.1</v>
      </c>
      <c r="N43" s="51">
        <v>1.1000000000000001</v>
      </c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36</v>
      </c>
      <c r="E44" s="45">
        <v>16</v>
      </c>
      <c r="F44" s="45">
        <v>20</v>
      </c>
      <c r="G44" s="45">
        <v>40</v>
      </c>
      <c r="H44" s="45">
        <v>28</v>
      </c>
      <c r="I44" s="45">
        <v>4</v>
      </c>
      <c r="J44" s="45">
        <v>12</v>
      </c>
      <c r="K44" s="45">
        <v>4</v>
      </c>
      <c r="L44" s="45">
        <v>0</v>
      </c>
      <c r="M44" s="45">
        <v>24</v>
      </c>
      <c r="N44" s="46">
        <v>4</v>
      </c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59.1</v>
      </c>
      <c r="E45" s="45">
        <v>32.6</v>
      </c>
      <c r="F45" s="45">
        <v>29.6</v>
      </c>
      <c r="G45" s="45">
        <v>46.8</v>
      </c>
      <c r="H45" s="45">
        <v>44.7</v>
      </c>
      <c r="I45" s="45">
        <v>25.2</v>
      </c>
      <c r="J45" s="45">
        <v>22.6</v>
      </c>
      <c r="K45" s="45">
        <v>1.5</v>
      </c>
      <c r="L45" s="45">
        <v>0.5</v>
      </c>
      <c r="M45" s="45">
        <v>9.8000000000000007</v>
      </c>
      <c r="N45" s="46">
        <v>1.3</v>
      </c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41.2</v>
      </c>
      <c r="E46" s="45">
        <v>23.5</v>
      </c>
      <c r="F46" s="45">
        <v>6.2</v>
      </c>
      <c r="G46" s="45">
        <v>33.799999999999997</v>
      </c>
      <c r="H46" s="45">
        <v>19.399999999999999</v>
      </c>
      <c r="I46" s="45">
        <v>9.1</v>
      </c>
      <c r="J46" s="45">
        <v>19.100000000000001</v>
      </c>
      <c r="K46" s="45">
        <v>0.3</v>
      </c>
      <c r="L46" s="45">
        <v>1.5</v>
      </c>
      <c r="M46" s="45">
        <v>28.5</v>
      </c>
      <c r="N46" s="46">
        <v>2.1</v>
      </c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45.5</v>
      </c>
      <c r="E47" s="45">
        <v>26.7</v>
      </c>
      <c r="F47" s="45">
        <v>24.8</v>
      </c>
      <c r="G47" s="45">
        <v>40.6</v>
      </c>
      <c r="H47" s="45">
        <v>28.7</v>
      </c>
      <c r="I47" s="45">
        <v>12.9</v>
      </c>
      <c r="J47" s="45">
        <v>28.7</v>
      </c>
      <c r="K47" s="45">
        <v>5</v>
      </c>
      <c r="L47" s="45">
        <v>0</v>
      </c>
      <c r="M47" s="45">
        <v>20.8</v>
      </c>
      <c r="N47" s="46">
        <v>5</v>
      </c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53.1</v>
      </c>
      <c r="E48" s="45">
        <v>18.8</v>
      </c>
      <c r="F48" s="45">
        <v>12.5</v>
      </c>
      <c r="G48" s="45">
        <v>43.8</v>
      </c>
      <c r="H48" s="45">
        <v>21.9</v>
      </c>
      <c r="I48" s="45">
        <v>9.4</v>
      </c>
      <c r="J48" s="45">
        <v>21.9</v>
      </c>
      <c r="K48" s="45">
        <v>0</v>
      </c>
      <c r="L48" s="45">
        <v>0</v>
      </c>
      <c r="M48" s="45">
        <v>18.8</v>
      </c>
      <c r="N48" s="46">
        <v>0</v>
      </c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16.7</v>
      </c>
      <c r="E49" s="45">
        <v>0</v>
      </c>
      <c r="F49" s="45">
        <v>33.299999999999997</v>
      </c>
      <c r="G49" s="45">
        <v>33.299999999999997</v>
      </c>
      <c r="H49" s="45">
        <v>33.299999999999997</v>
      </c>
      <c r="I49" s="45">
        <v>16.7</v>
      </c>
      <c r="J49" s="45">
        <v>0</v>
      </c>
      <c r="K49" s="45">
        <v>0</v>
      </c>
      <c r="L49" s="45">
        <v>33.299999999999997</v>
      </c>
      <c r="M49" s="45">
        <v>16.7</v>
      </c>
      <c r="N49" s="46">
        <v>16.7</v>
      </c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27.8</v>
      </c>
      <c r="E50" s="50">
        <v>14.8</v>
      </c>
      <c r="F50" s="50">
        <v>3.7</v>
      </c>
      <c r="G50" s="50">
        <v>11.1</v>
      </c>
      <c r="H50" s="50">
        <v>16.7</v>
      </c>
      <c r="I50" s="50">
        <v>3.7</v>
      </c>
      <c r="J50" s="50">
        <v>7.4</v>
      </c>
      <c r="K50" s="50">
        <v>1.9</v>
      </c>
      <c r="L50" s="50">
        <v>0</v>
      </c>
      <c r="M50" s="50">
        <v>42.6</v>
      </c>
      <c r="N50" s="51">
        <v>1.9</v>
      </c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49.4</v>
      </c>
      <c r="E51" s="45">
        <v>25</v>
      </c>
      <c r="F51" s="45">
        <v>8.9</v>
      </c>
      <c r="G51" s="45">
        <v>31</v>
      </c>
      <c r="H51" s="45">
        <v>28</v>
      </c>
      <c r="I51" s="45">
        <v>13.1</v>
      </c>
      <c r="J51" s="45">
        <v>18.5</v>
      </c>
      <c r="K51" s="45">
        <v>0.6</v>
      </c>
      <c r="L51" s="45">
        <v>1.8</v>
      </c>
      <c r="M51" s="45">
        <v>23.2</v>
      </c>
      <c r="N51" s="46">
        <v>1.8</v>
      </c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49.2</v>
      </c>
      <c r="E52" s="45">
        <v>26.5</v>
      </c>
      <c r="F52" s="45">
        <v>18.899999999999999</v>
      </c>
      <c r="G52" s="45">
        <v>47</v>
      </c>
      <c r="H52" s="45">
        <v>29.5</v>
      </c>
      <c r="I52" s="45">
        <v>14.4</v>
      </c>
      <c r="J52" s="45">
        <v>22</v>
      </c>
      <c r="K52" s="45">
        <v>0.8</v>
      </c>
      <c r="L52" s="45">
        <v>1.5</v>
      </c>
      <c r="M52" s="45">
        <v>13.6</v>
      </c>
      <c r="N52" s="46">
        <v>1.5</v>
      </c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56.7</v>
      </c>
      <c r="E53" s="45">
        <v>34.5</v>
      </c>
      <c r="F53" s="45">
        <v>25.2</v>
      </c>
      <c r="G53" s="45">
        <v>50.4</v>
      </c>
      <c r="H53" s="45">
        <v>35.299999999999997</v>
      </c>
      <c r="I53" s="45">
        <v>21</v>
      </c>
      <c r="J53" s="45">
        <v>23.9</v>
      </c>
      <c r="K53" s="45">
        <v>2.5</v>
      </c>
      <c r="L53" s="45">
        <v>1.7</v>
      </c>
      <c r="M53" s="45">
        <v>13.9</v>
      </c>
      <c r="N53" s="46">
        <v>3.4</v>
      </c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53.8</v>
      </c>
      <c r="E54" s="45">
        <v>28</v>
      </c>
      <c r="F54" s="45">
        <v>27.8</v>
      </c>
      <c r="G54" s="45">
        <v>43.7</v>
      </c>
      <c r="H54" s="45">
        <v>38.5</v>
      </c>
      <c r="I54" s="45">
        <v>19.3</v>
      </c>
      <c r="J54" s="45">
        <v>22.8</v>
      </c>
      <c r="K54" s="45">
        <v>3.8</v>
      </c>
      <c r="L54" s="45">
        <v>0.6</v>
      </c>
      <c r="M54" s="45">
        <v>14.8</v>
      </c>
      <c r="N54" s="46">
        <v>1.5</v>
      </c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51.8</v>
      </c>
      <c r="E55" s="45">
        <v>27</v>
      </c>
      <c r="F55" s="45">
        <v>24.3</v>
      </c>
      <c r="G55" s="45">
        <v>41.4</v>
      </c>
      <c r="H55" s="45">
        <v>30.6</v>
      </c>
      <c r="I55" s="45">
        <v>18</v>
      </c>
      <c r="J55" s="45">
        <v>24.3</v>
      </c>
      <c r="K55" s="45">
        <v>2.7</v>
      </c>
      <c r="L55" s="45">
        <v>0.5</v>
      </c>
      <c r="M55" s="45">
        <v>15.3</v>
      </c>
      <c r="N55" s="46">
        <v>0.9</v>
      </c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52.4</v>
      </c>
      <c r="E56" s="50">
        <v>29.1</v>
      </c>
      <c r="F56" s="50">
        <v>24.5</v>
      </c>
      <c r="G56" s="50">
        <v>41</v>
      </c>
      <c r="H56" s="50">
        <v>38.299999999999997</v>
      </c>
      <c r="I56" s="50">
        <v>16.600000000000001</v>
      </c>
      <c r="J56" s="50">
        <v>21.2</v>
      </c>
      <c r="K56" s="50">
        <v>2.9</v>
      </c>
      <c r="L56" s="50">
        <v>0.8</v>
      </c>
      <c r="M56" s="50">
        <v>15.8</v>
      </c>
      <c r="N56" s="51">
        <v>1.5</v>
      </c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53.5</v>
      </c>
      <c r="E57" s="45">
        <v>32.4</v>
      </c>
      <c r="F57" s="45">
        <v>23.9</v>
      </c>
      <c r="G57" s="45">
        <v>47.9</v>
      </c>
      <c r="H57" s="45">
        <v>40.799999999999997</v>
      </c>
      <c r="I57" s="45">
        <v>18.3</v>
      </c>
      <c r="J57" s="45">
        <v>28.2</v>
      </c>
      <c r="K57" s="45">
        <v>4.2</v>
      </c>
      <c r="L57" s="45">
        <v>4.2</v>
      </c>
      <c r="M57" s="45">
        <v>15.5</v>
      </c>
      <c r="N57" s="46">
        <v>2.8</v>
      </c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56.5</v>
      </c>
      <c r="E58" s="45">
        <v>27.4</v>
      </c>
      <c r="F58" s="45">
        <v>20.2</v>
      </c>
      <c r="G58" s="45">
        <v>41.7</v>
      </c>
      <c r="H58" s="45">
        <v>28.6</v>
      </c>
      <c r="I58" s="45">
        <v>24.4</v>
      </c>
      <c r="J58" s="45">
        <v>21.4</v>
      </c>
      <c r="K58" s="45">
        <v>0.6</v>
      </c>
      <c r="L58" s="45">
        <v>1.2</v>
      </c>
      <c r="M58" s="45">
        <v>14.9</v>
      </c>
      <c r="N58" s="46">
        <v>3.6</v>
      </c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56.5</v>
      </c>
      <c r="E59" s="45">
        <v>28.2</v>
      </c>
      <c r="F59" s="45">
        <v>18.8</v>
      </c>
      <c r="G59" s="45">
        <v>48.2</v>
      </c>
      <c r="H59" s="45">
        <v>30.6</v>
      </c>
      <c r="I59" s="45">
        <v>21.2</v>
      </c>
      <c r="J59" s="45">
        <v>23.5</v>
      </c>
      <c r="K59" s="45">
        <v>3.5</v>
      </c>
      <c r="L59" s="45">
        <v>0</v>
      </c>
      <c r="M59" s="45">
        <v>16.5</v>
      </c>
      <c r="N59" s="46">
        <v>0</v>
      </c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48.3</v>
      </c>
      <c r="E60" s="45">
        <v>23.9</v>
      </c>
      <c r="F60" s="45">
        <v>16.100000000000001</v>
      </c>
      <c r="G60" s="45">
        <v>39.4</v>
      </c>
      <c r="H60" s="45">
        <v>25.6</v>
      </c>
      <c r="I60" s="45">
        <v>13.9</v>
      </c>
      <c r="J60" s="45">
        <v>20</v>
      </c>
      <c r="K60" s="45">
        <v>1.7</v>
      </c>
      <c r="L60" s="45">
        <v>0.6</v>
      </c>
      <c r="M60" s="45">
        <v>22.2</v>
      </c>
      <c r="N60" s="46">
        <v>2.2000000000000002</v>
      </c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56"/>
      <c r="N66" s="56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204">
      <c r="A67" s="142"/>
      <c r="B67" s="145"/>
      <c r="C67" s="59" t="s">
        <v>3</v>
      </c>
      <c r="D67" s="60" t="str">
        <f t="shared" ref="D67:N67" si="0">+D4</f>
        <v>飲料水・非常用食糧の備蓄</v>
      </c>
      <c r="E67" s="60" t="str">
        <f t="shared" si="0"/>
        <v>生活用品（衣類や洗面用具など）、医薬品（常備薬など）の準備</v>
      </c>
      <c r="F67" s="60" t="str">
        <f t="shared" si="0"/>
        <v>消火器・消火用水の常備と点検</v>
      </c>
      <c r="G67" s="60" t="str">
        <f t="shared" si="0"/>
        <v>一時集合場所、避難道路、最寄りの避難所(区立小中学校等)、避難場所の確認</v>
      </c>
      <c r="H67" s="60" t="str">
        <f t="shared" si="0"/>
        <v>家具の転倒、物の落下や移動の防止</v>
      </c>
      <c r="I67" s="61" t="str">
        <f t="shared" si="0"/>
        <v>簡易トイレの準備</v>
      </c>
      <c r="J67" s="71" t="str">
        <f t="shared" si="0"/>
        <v>家族内での連絡方法の確認</v>
      </c>
      <c r="K67" s="71" t="str">
        <f t="shared" si="0"/>
        <v>感震ブレーカーの設置</v>
      </c>
      <c r="L67" s="71" t="str">
        <f t="shared" si="0"/>
        <v>その他</v>
      </c>
      <c r="M67" s="71" t="str">
        <f t="shared" si="0"/>
        <v>特にない　</v>
      </c>
      <c r="N67" s="62" t="str">
        <f t="shared" si="0"/>
        <v>無回答</v>
      </c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700</v>
      </c>
      <c r="E68" s="65">
        <v>378</v>
      </c>
      <c r="F68" s="65">
        <v>306</v>
      </c>
      <c r="G68" s="65">
        <v>566</v>
      </c>
      <c r="H68" s="65">
        <v>451</v>
      </c>
      <c r="I68" s="65">
        <v>236</v>
      </c>
      <c r="J68" s="65">
        <v>296</v>
      </c>
      <c r="K68" s="65">
        <v>38</v>
      </c>
      <c r="L68" s="65">
        <v>13</v>
      </c>
      <c r="M68" s="65">
        <v>225</v>
      </c>
      <c r="N68" s="66">
        <v>24</v>
      </c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1">+B6</f>
        <v>男性</v>
      </c>
      <c r="C69" s="65">
        <v>574</v>
      </c>
      <c r="D69" s="65">
        <v>277</v>
      </c>
      <c r="E69" s="65">
        <v>157</v>
      </c>
      <c r="F69" s="65">
        <v>135</v>
      </c>
      <c r="G69" s="65">
        <v>233</v>
      </c>
      <c r="H69" s="65">
        <v>194</v>
      </c>
      <c r="I69" s="65">
        <v>71</v>
      </c>
      <c r="J69" s="65">
        <v>109</v>
      </c>
      <c r="K69" s="65">
        <v>19</v>
      </c>
      <c r="L69" s="65">
        <v>4</v>
      </c>
      <c r="M69" s="65">
        <v>118</v>
      </c>
      <c r="N69" s="66">
        <v>6</v>
      </c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1"/>
        <v>女性</v>
      </c>
      <c r="C70" s="65">
        <v>743</v>
      </c>
      <c r="D70" s="65">
        <v>410</v>
      </c>
      <c r="E70" s="65">
        <v>211</v>
      </c>
      <c r="F70" s="65">
        <v>160</v>
      </c>
      <c r="G70" s="65">
        <v>317</v>
      </c>
      <c r="H70" s="65">
        <v>247</v>
      </c>
      <c r="I70" s="65">
        <v>162</v>
      </c>
      <c r="J70" s="65">
        <v>181</v>
      </c>
      <c r="K70" s="65">
        <v>17</v>
      </c>
      <c r="L70" s="65">
        <v>9</v>
      </c>
      <c r="M70" s="65">
        <v>104</v>
      </c>
      <c r="N70" s="66">
        <v>17</v>
      </c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1"/>
        <v>回答しない</v>
      </c>
      <c r="C71" s="67">
        <v>2</v>
      </c>
      <c r="D71" s="67">
        <v>1</v>
      </c>
      <c r="E71" s="67">
        <v>0</v>
      </c>
      <c r="F71" s="67">
        <v>1</v>
      </c>
      <c r="G71" s="67">
        <v>0</v>
      </c>
      <c r="H71" s="67">
        <v>1</v>
      </c>
      <c r="I71" s="67">
        <v>0</v>
      </c>
      <c r="J71" s="67">
        <v>0</v>
      </c>
      <c r="K71" s="67">
        <v>0</v>
      </c>
      <c r="L71" s="67">
        <v>0</v>
      </c>
      <c r="M71" s="67">
        <v>1</v>
      </c>
      <c r="N71" s="68">
        <v>0</v>
      </c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1"/>
        <v>10歳代</v>
      </c>
      <c r="C72" s="69">
        <v>11</v>
      </c>
      <c r="D72" s="69">
        <v>8</v>
      </c>
      <c r="E72" s="69">
        <v>4</v>
      </c>
      <c r="F72" s="69">
        <v>0</v>
      </c>
      <c r="G72" s="69">
        <v>5</v>
      </c>
      <c r="H72" s="69">
        <v>3</v>
      </c>
      <c r="I72" s="69">
        <v>1</v>
      </c>
      <c r="J72" s="69">
        <v>4</v>
      </c>
      <c r="K72" s="69">
        <v>0</v>
      </c>
      <c r="L72" s="69">
        <v>0</v>
      </c>
      <c r="M72" s="69">
        <v>0</v>
      </c>
      <c r="N72" s="70">
        <v>0</v>
      </c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1"/>
        <v>20歳代</v>
      </c>
      <c r="C73" s="65">
        <v>135</v>
      </c>
      <c r="D73" s="65">
        <v>50</v>
      </c>
      <c r="E73" s="65">
        <v>21</v>
      </c>
      <c r="F73" s="65">
        <v>18</v>
      </c>
      <c r="G73" s="65">
        <v>36</v>
      </c>
      <c r="H73" s="65">
        <v>29</v>
      </c>
      <c r="I73" s="65">
        <v>11</v>
      </c>
      <c r="J73" s="65">
        <v>30</v>
      </c>
      <c r="K73" s="65">
        <v>2</v>
      </c>
      <c r="L73" s="65">
        <v>3</v>
      </c>
      <c r="M73" s="65">
        <v>48</v>
      </c>
      <c r="N73" s="66">
        <v>2</v>
      </c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1"/>
        <v>30歳代</v>
      </c>
      <c r="C74" s="65">
        <v>215</v>
      </c>
      <c r="D74" s="65">
        <v>114</v>
      </c>
      <c r="E74" s="65">
        <v>64</v>
      </c>
      <c r="F74" s="65">
        <v>20</v>
      </c>
      <c r="G74" s="65">
        <v>77</v>
      </c>
      <c r="H74" s="65">
        <v>64</v>
      </c>
      <c r="I74" s="65">
        <v>33</v>
      </c>
      <c r="J74" s="65">
        <v>42</v>
      </c>
      <c r="K74" s="65">
        <v>2</v>
      </c>
      <c r="L74" s="65">
        <v>3</v>
      </c>
      <c r="M74" s="65">
        <v>41</v>
      </c>
      <c r="N74" s="66">
        <v>2</v>
      </c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1"/>
        <v>40歳代</v>
      </c>
      <c r="C75" s="65">
        <v>259</v>
      </c>
      <c r="D75" s="65">
        <v>130</v>
      </c>
      <c r="E75" s="65">
        <v>79</v>
      </c>
      <c r="F75" s="65">
        <v>57</v>
      </c>
      <c r="G75" s="65">
        <v>132</v>
      </c>
      <c r="H75" s="65">
        <v>95</v>
      </c>
      <c r="I75" s="65">
        <v>52</v>
      </c>
      <c r="J75" s="65">
        <v>59</v>
      </c>
      <c r="K75" s="65">
        <v>5</v>
      </c>
      <c r="L75" s="65">
        <v>1</v>
      </c>
      <c r="M75" s="65">
        <v>42</v>
      </c>
      <c r="N75" s="66">
        <v>2</v>
      </c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1"/>
        <v>50歳代</v>
      </c>
      <c r="C76" s="65">
        <v>218</v>
      </c>
      <c r="D76" s="65">
        <v>126</v>
      </c>
      <c r="E76" s="65">
        <v>45</v>
      </c>
      <c r="F76" s="65">
        <v>62</v>
      </c>
      <c r="G76" s="65">
        <v>91</v>
      </c>
      <c r="H76" s="65">
        <v>64</v>
      </c>
      <c r="I76" s="65">
        <v>41</v>
      </c>
      <c r="J76" s="65">
        <v>50</v>
      </c>
      <c r="K76" s="65">
        <v>5</v>
      </c>
      <c r="L76" s="65">
        <v>2</v>
      </c>
      <c r="M76" s="65">
        <v>31</v>
      </c>
      <c r="N76" s="66">
        <v>1</v>
      </c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1"/>
        <v>60～64歳</v>
      </c>
      <c r="C77" s="65">
        <v>119</v>
      </c>
      <c r="D77" s="65">
        <v>73</v>
      </c>
      <c r="E77" s="65">
        <v>38</v>
      </c>
      <c r="F77" s="65">
        <v>34</v>
      </c>
      <c r="G77" s="65">
        <v>46</v>
      </c>
      <c r="H77" s="65">
        <v>50</v>
      </c>
      <c r="I77" s="65">
        <v>29</v>
      </c>
      <c r="J77" s="65">
        <v>29</v>
      </c>
      <c r="K77" s="65">
        <v>3</v>
      </c>
      <c r="L77" s="65">
        <v>1</v>
      </c>
      <c r="M77" s="65">
        <v>14</v>
      </c>
      <c r="N77" s="66">
        <v>1</v>
      </c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1"/>
        <v>65～69歳</v>
      </c>
      <c r="C78" s="65">
        <v>154</v>
      </c>
      <c r="D78" s="65">
        <v>82</v>
      </c>
      <c r="E78" s="65">
        <v>48</v>
      </c>
      <c r="F78" s="65">
        <v>45</v>
      </c>
      <c r="G78" s="65">
        <v>74</v>
      </c>
      <c r="H78" s="65">
        <v>60</v>
      </c>
      <c r="I78" s="65">
        <v>36</v>
      </c>
      <c r="J78" s="65">
        <v>31</v>
      </c>
      <c r="K78" s="65">
        <v>10</v>
      </c>
      <c r="L78" s="65">
        <v>1</v>
      </c>
      <c r="M78" s="65">
        <v>19</v>
      </c>
      <c r="N78" s="66">
        <v>4</v>
      </c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1"/>
        <v>70～74歳</v>
      </c>
      <c r="C79" s="65">
        <v>102</v>
      </c>
      <c r="D79" s="65">
        <v>57</v>
      </c>
      <c r="E79" s="65">
        <v>26</v>
      </c>
      <c r="F79" s="65">
        <v>26</v>
      </c>
      <c r="G79" s="65">
        <v>54</v>
      </c>
      <c r="H79" s="65">
        <v>39</v>
      </c>
      <c r="I79" s="65">
        <v>18</v>
      </c>
      <c r="J79" s="65">
        <v>26</v>
      </c>
      <c r="K79" s="65">
        <v>4</v>
      </c>
      <c r="L79" s="65">
        <v>1</v>
      </c>
      <c r="M79" s="65">
        <v>9</v>
      </c>
      <c r="N79" s="66">
        <v>5</v>
      </c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1"/>
        <v>75歳以上</v>
      </c>
      <c r="C80" s="65">
        <v>127</v>
      </c>
      <c r="D80" s="65">
        <v>59</v>
      </c>
      <c r="E80" s="65">
        <v>53</v>
      </c>
      <c r="F80" s="65">
        <v>42</v>
      </c>
      <c r="G80" s="65">
        <v>49</v>
      </c>
      <c r="H80" s="65">
        <v>46</v>
      </c>
      <c r="I80" s="65">
        <v>14</v>
      </c>
      <c r="J80" s="65">
        <v>24</v>
      </c>
      <c r="K80" s="65">
        <v>7</v>
      </c>
      <c r="L80" s="65">
        <v>1</v>
      </c>
      <c r="M80" s="65">
        <v>19</v>
      </c>
      <c r="N80" s="66">
        <v>6</v>
      </c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1"/>
        <v>板橋地域(板橋・熊野・仲宿・仲町・富士見)</v>
      </c>
      <c r="C81" s="69">
        <v>331</v>
      </c>
      <c r="D81" s="69">
        <v>168</v>
      </c>
      <c r="E81" s="69">
        <v>100</v>
      </c>
      <c r="F81" s="69">
        <v>64</v>
      </c>
      <c r="G81" s="69">
        <v>129</v>
      </c>
      <c r="H81" s="69">
        <v>111</v>
      </c>
      <c r="I81" s="69">
        <v>50</v>
      </c>
      <c r="J81" s="69">
        <v>75</v>
      </c>
      <c r="K81" s="69">
        <v>12</v>
      </c>
      <c r="L81" s="69">
        <v>4</v>
      </c>
      <c r="M81" s="69">
        <v>65</v>
      </c>
      <c r="N81" s="70">
        <v>5</v>
      </c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1"/>
        <v>常盤台地域(大谷口・常盤台・桜川)</v>
      </c>
      <c r="C82" s="65">
        <v>200</v>
      </c>
      <c r="D82" s="65">
        <v>119</v>
      </c>
      <c r="E82" s="65">
        <v>50</v>
      </c>
      <c r="F82" s="65">
        <v>42</v>
      </c>
      <c r="G82" s="65">
        <v>90</v>
      </c>
      <c r="H82" s="65">
        <v>66</v>
      </c>
      <c r="I82" s="65">
        <v>41</v>
      </c>
      <c r="J82" s="65">
        <v>50</v>
      </c>
      <c r="K82" s="65">
        <v>8</v>
      </c>
      <c r="L82" s="65">
        <v>3</v>
      </c>
      <c r="M82" s="65">
        <v>23</v>
      </c>
      <c r="N82" s="66">
        <v>0</v>
      </c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1"/>
        <v>志村地域(清水・志村坂上・中台・前野)</v>
      </c>
      <c r="C83" s="65">
        <v>288</v>
      </c>
      <c r="D83" s="65">
        <v>157</v>
      </c>
      <c r="E83" s="65">
        <v>83</v>
      </c>
      <c r="F83" s="65">
        <v>73</v>
      </c>
      <c r="G83" s="65">
        <v>126</v>
      </c>
      <c r="H83" s="65">
        <v>104</v>
      </c>
      <c r="I83" s="65">
        <v>57</v>
      </c>
      <c r="J83" s="65">
        <v>53</v>
      </c>
      <c r="K83" s="65">
        <v>5</v>
      </c>
      <c r="L83" s="65">
        <v>1</v>
      </c>
      <c r="M83" s="65">
        <v>40</v>
      </c>
      <c r="N83" s="66">
        <v>4</v>
      </c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1"/>
        <v>赤塚地域(下赤塚・成増・徳丸)</v>
      </c>
      <c r="C84" s="65">
        <v>279</v>
      </c>
      <c r="D84" s="65">
        <v>142</v>
      </c>
      <c r="E84" s="65">
        <v>77</v>
      </c>
      <c r="F84" s="65">
        <v>68</v>
      </c>
      <c r="G84" s="65">
        <v>114</v>
      </c>
      <c r="H84" s="65">
        <v>95</v>
      </c>
      <c r="I84" s="65">
        <v>49</v>
      </c>
      <c r="J84" s="65">
        <v>52</v>
      </c>
      <c r="K84" s="65">
        <v>6</v>
      </c>
      <c r="L84" s="65">
        <v>2</v>
      </c>
      <c r="M84" s="65">
        <v>52</v>
      </c>
      <c r="N84" s="66">
        <v>8</v>
      </c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1"/>
        <v>高島平地域(蓮根・舟渡・高島平)</v>
      </c>
      <c r="C85" s="65">
        <v>243</v>
      </c>
      <c r="D85" s="65">
        <v>114</v>
      </c>
      <c r="E85" s="65">
        <v>68</v>
      </c>
      <c r="F85" s="65">
        <v>58</v>
      </c>
      <c r="G85" s="65">
        <v>106</v>
      </c>
      <c r="H85" s="65">
        <v>74</v>
      </c>
      <c r="I85" s="65">
        <v>39</v>
      </c>
      <c r="J85" s="65">
        <v>66</v>
      </c>
      <c r="K85" s="65">
        <v>7</v>
      </c>
      <c r="L85" s="65">
        <v>3</v>
      </c>
      <c r="M85" s="65">
        <v>41</v>
      </c>
      <c r="N85" s="66">
        <v>7</v>
      </c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1"/>
        <v>会社員・公務員</v>
      </c>
      <c r="C86" s="69">
        <v>500</v>
      </c>
      <c r="D86" s="69">
        <v>255</v>
      </c>
      <c r="E86" s="69">
        <v>129</v>
      </c>
      <c r="F86" s="69">
        <v>97</v>
      </c>
      <c r="G86" s="69">
        <v>190</v>
      </c>
      <c r="H86" s="69">
        <v>155</v>
      </c>
      <c r="I86" s="69">
        <v>73</v>
      </c>
      <c r="J86" s="69">
        <v>106</v>
      </c>
      <c r="K86" s="69">
        <v>9</v>
      </c>
      <c r="L86" s="69">
        <v>3</v>
      </c>
      <c r="M86" s="69">
        <v>100</v>
      </c>
      <c r="N86" s="70">
        <v>6</v>
      </c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1"/>
        <v>自営業・自由業</v>
      </c>
      <c r="C87" s="65">
        <v>85</v>
      </c>
      <c r="D87" s="65">
        <v>52</v>
      </c>
      <c r="E87" s="65">
        <v>24</v>
      </c>
      <c r="F87" s="65">
        <v>26</v>
      </c>
      <c r="G87" s="65">
        <v>37</v>
      </c>
      <c r="H87" s="65">
        <v>36</v>
      </c>
      <c r="I87" s="65">
        <v>19</v>
      </c>
      <c r="J87" s="65">
        <v>22</v>
      </c>
      <c r="K87" s="65">
        <v>3</v>
      </c>
      <c r="L87" s="65">
        <v>0</v>
      </c>
      <c r="M87" s="65">
        <v>13</v>
      </c>
      <c r="N87" s="66">
        <v>1</v>
      </c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1"/>
        <v>会社役員</v>
      </c>
      <c r="C88" s="65">
        <v>33</v>
      </c>
      <c r="D88" s="65">
        <v>22</v>
      </c>
      <c r="E88" s="65">
        <v>13</v>
      </c>
      <c r="F88" s="65">
        <v>13</v>
      </c>
      <c r="G88" s="65">
        <v>16</v>
      </c>
      <c r="H88" s="65">
        <v>16</v>
      </c>
      <c r="I88" s="65">
        <v>7</v>
      </c>
      <c r="J88" s="65">
        <v>9</v>
      </c>
      <c r="K88" s="65">
        <v>0</v>
      </c>
      <c r="L88" s="65">
        <v>0</v>
      </c>
      <c r="M88" s="65">
        <v>2</v>
      </c>
      <c r="N88" s="66">
        <v>0</v>
      </c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1"/>
        <v>主婦・主夫</v>
      </c>
      <c r="C89" s="65">
        <v>221</v>
      </c>
      <c r="D89" s="65">
        <v>138</v>
      </c>
      <c r="E89" s="65">
        <v>70</v>
      </c>
      <c r="F89" s="65">
        <v>60</v>
      </c>
      <c r="G89" s="65">
        <v>116</v>
      </c>
      <c r="H89" s="65">
        <v>87</v>
      </c>
      <c r="I89" s="65">
        <v>72</v>
      </c>
      <c r="J89" s="65">
        <v>70</v>
      </c>
      <c r="K89" s="65">
        <v>9</v>
      </c>
      <c r="L89" s="65">
        <v>3</v>
      </c>
      <c r="M89" s="65">
        <v>17</v>
      </c>
      <c r="N89" s="66">
        <v>3</v>
      </c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1"/>
        <v>学生</v>
      </c>
      <c r="C90" s="65">
        <v>33</v>
      </c>
      <c r="D90" s="65">
        <v>20</v>
      </c>
      <c r="E90" s="65">
        <v>9</v>
      </c>
      <c r="F90" s="65">
        <v>2</v>
      </c>
      <c r="G90" s="65">
        <v>14</v>
      </c>
      <c r="H90" s="65">
        <v>6</v>
      </c>
      <c r="I90" s="65">
        <v>2</v>
      </c>
      <c r="J90" s="65">
        <v>13</v>
      </c>
      <c r="K90" s="65">
        <v>0</v>
      </c>
      <c r="L90" s="65">
        <v>1</v>
      </c>
      <c r="M90" s="65">
        <v>6</v>
      </c>
      <c r="N90" s="66">
        <v>0</v>
      </c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1"/>
        <v>アルバイト・パート</v>
      </c>
      <c r="C91" s="65">
        <v>186</v>
      </c>
      <c r="D91" s="65">
        <v>80</v>
      </c>
      <c r="E91" s="65">
        <v>37</v>
      </c>
      <c r="F91" s="65">
        <v>35</v>
      </c>
      <c r="G91" s="65">
        <v>72</v>
      </c>
      <c r="H91" s="65">
        <v>59</v>
      </c>
      <c r="I91" s="65">
        <v>22</v>
      </c>
      <c r="J91" s="65">
        <v>32</v>
      </c>
      <c r="K91" s="65">
        <v>3</v>
      </c>
      <c r="L91" s="65">
        <v>2</v>
      </c>
      <c r="M91" s="65">
        <v>39</v>
      </c>
      <c r="N91" s="66">
        <v>2</v>
      </c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1"/>
        <v>無職</v>
      </c>
      <c r="C92" s="65">
        <v>217</v>
      </c>
      <c r="D92" s="65">
        <v>102</v>
      </c>
      <c r="E92" s="65">
        <v>76</v>
      </c>
      <c r="F92" s="65">
        <v>56</v>
      </c>
      <c r="G92" s="65">
        <v>92</v>
      </c>
      <c r="H92" s="65">
        <v>74</v>
      </c>
      <c r="I92" s="65">
        <v>31</v>
      </c>
      <c r="J92" s="65">
        <v>32</v>
      </c>
      <c r="K92" s="65">
        <v>13</v>
      </c>
      <c r="L92" s="65">
        <v>4</v>
      </c>
      <c r="M92" s="65">
        <v>38</v>
      </c>
      <c r="N92" s="66">
        <v>8</v>
      </c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1"/>
        <v>その他</v>
      </c>
      <c r="C93" s="65">
        <v>50</v>
      </c>
      <c r="D93" s="65">
        <v>22</v>
      </c>
      <c r="E93" s="65">
        <v>13</v>
      </c>
      <c r="F93" s="65">
        <v>14</v>
      </c>
      <c r="G93" s="65">
        <v>19</v>
      </c>
      <c r="H93" s="65">
        <v>13</v>
      </c>
      <c r="I93" s="65">
        <v>7</v>
      </c>
      <c r="J93" s="65">
        <v>8</v>
      </c>
      <c r="K93" s="65">
        <v>0</v>
      </c>
      <c r="L93" s="65">
        <v>0</v>
      </c>
      <c r="M93" s="65">
        <v>7</v>
      </c>
      <c r="N93" s="66">
        <v>4</v>
      </c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1"/>
        <v>単身世帯</v>
      </c>
      <c r="C94" s="69">
        <v>296</v>
      </c>
      <c r="D94" s="69">
        <v>127</v>
      </c>
      <c r="E94" s="69">
        <v>82</v>
      </c>
      <c r="F94" s="69">
        <v>46</v>
      </c>
      <c r="G94" s="69">
        <v>96</v>
      </c>
      <c r="H94" s="69">
        <v>67</v>
      </c>
      <c r="I94" s="69">
        <v>40</v>
      </c>
      <c r="J94" s="69">
        <v>31</v>
      </c>
      <c r="K94" s="69">
        <v>8</v>
      </c>
      <c r="L94" s="69">
        <v>4</v>
      </c>
      <c r="M94" s="69">
        <v>81</v>
      </c>
      <c r="N94" s="70">
        <v>7</v>
      </c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1"/>
        <v>夫婦のみ</v>
      </c>
      <c r="C95" s="65">
        <v>287</v>
      </c>
      <c r="D95" s="65">
        <v>153</v>
      </c>
      <c r="E95" s="65">
        <v>85</v>
      </c>
      <c r="F95" s="65">
        <v>74</v>
      </c>
      <c r="G95" s="65">
        <v>132</v>
      </c>
      <c r="H95" s="65">
        <v>114</v>
      </c>
      <c r="I95" s="65">
        <v>55</v>
      </c>
      <c r="J95" s="65">
        <v>75</v>
      </c>
      <c r="K95" s="65">
        <v>10</v>
      </c>
      <c r="L95" s="65">
        <v>2</v>
      </c>
      <c r="M95" s="65">
        <v>41</v>
      </c>
      <c r="N95" s="66">
        <v>6</v>
      </c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1"/>
        <v>二世代同居(子と同居)</v>
      </c>
      <c r="C96" s="65">
        <v>493</v>
      </c>
      <c r="D96" s="65">
        <v>281</v>
      </c>
      <c r="E96" s="65">
        <v>139</v>
      </c>
      <c r="F96" s="65">
        <v>120</v>
      </c>
      <c r="G96" s="65">
        <v>238</v>
      </c>
      <c r="H96" s="65">
        <v>185</v>
      </c>
      <c r="I96" s="65">
        <v>99</v>
      </c>
      <c r="J96" s="65">
        <v>125</v>
      </c>
      <c r="K96" s="65">
        <v>13</v>
      </c>
      <c r="L96" s="65">
        <v>4</v>
      </c>
      <c r="M96" s="65">
        <v>57</v>
      </c>
      <c r="N96" s="66">
        <v>4</v>
      </c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1"/>
        <v>二世代同居(親と同居)</v>
      </c>
      <c r="C97" s="65">
        <v>190</v>
      </c>
      <c r="D97" s="65">
        <v>101</v>
      </c>
      <c r="E97" s="65">
        <v>44</v>
      </c>
      <c r="F97" s="65">
        <v>40</v>
      </c>
      <c r="G97" s="65">
        <v>68</v>
      </c>
      <c r="H97" s="65">
        <v>59</v>
      </c>
      <c r="I97" s="65">
        <v>34</v>
      </c>
      <c r="J97" s="65">
        <v>50</v>
      </c>
      <c r="K97" s="65">
        <v>5</v>
      </c>
      <c r="L97" s="65">
        <v>3</v>
      </c>
      <c r="M97" s="65">
        <v>31</v>
      </c>
      <c r="N97" s="66">
        <v>1</v>
      </c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1"/>
        <v>三世代同居</v>
      </c>
      <c r="C98" s="65">
        <v>33</v>
      </c>
      <c r="D98" s="65">
        <v>16</v>
      </c>
      <c r="E98" s="65">
        <v>11</v>
      </c>
      <c r="F98" s="65">
        <v>12</v>
      </c>
      <c r="G98" s="65">
        <v>14</v>
      </c>
      <c r="H98" s="65">
        <v>12</v>
      </c>
      <c r="I98" s="65">
        <v>4</v>
      </c>
      <c r="J98" s="65">
        <v>6</v>
      </c>
      <c r="K98" s="65">
        <v>0</v>
      </c>
      <c r="L98" s="65">
        <v>0</v>
      </c>
      <c r="M98" s="65">
        <v>8</v>
      </c>
      <c r="N98" s="66">
        <v>0</v>
      </c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1"/>
        <v>その他</v>
      </c>
      <c r="C99" s="65">
        <v>41</v>
      </c>
      <c r="D99" s="65">
        <v>18</v>
      </c>
      <c r="E99" s="65">
        <v>15</v>
      </c>
      <c r="F99" s="65">
        <v>13</v>
      </c>
      <c r="G99" s="65">
        <v>15</v>
      </c>
      <c r="H99" s="65">
        <v>12</v>
      </c>
      <c r="I99" s="65">
        <v>3</v>
      </c>
      <c r="J99" s="65">
        <v>8</v>
      </c>
      <c r="K99" s="65">
        <v>1</v>
      </c>
      <c r="L99" s="65">
        <v>0</v>
      </c>
      <c r="M99" s="65">
        <v>7</v>
      </c>
      <c r="N99" s="66">
        <v>4</v>
      </c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1"/>
        <v>未就学児</v>
      </c>
      <c r="C100" s="69">
        <v>145</v>
      </c>
      <c r="D100" s="69">
        <v>81</v>
      </c>
      <c r="E100" s="69">
        <v>43</v>
      </c>
      <c r="F100" s="69">
        <v>24</v>
      </c>
      <c r="G100" s="69">
        <v>74</v>
      </c>
      <c r="H100" s="69">
        <v>58</v>
      </c>
      <c r="I100" s="69">
        <v>30</v>
      </c>
      <c r="J100" s="69">
        <v>27</v>
      </c>
      <c r="K100" s="69">
        <v>1</v>
      </c>
      <c r="L100" s="69">
        <v>2</v>
      </c>
      <c r="M100" s="69">
        <v>18</v>
      </c>
      <c r="N100" s="70">
        <v>0</v>
      </c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2">+B38</f>
        <v>小学生</v>
      </c>
      <c r="C101" s="65">
        <v>116</v>
      </c>
      <c r="D101" s="65">
        <v>74</v>
      </c>
      <c r="E101" s="65">
        <v>41</v>
      </c>
      <c r="F101" s="65">
        <v>35</v>
      </c>
      <c r="G101" s="65">
        <v>72</v>
      </c>
      <c r="H101" s="65">
        <v>47</v>
      </c>
      <c r="I101" s="65">
        <v>28</v>
      </c>
      <c r="J101" s="65">
        <v>29</v>
      </c>
      <c r="K101" s="65">
        <v>2</v>
      </c>
      <c r="L101" s="65">
        <v>1</v>
      </c>
      <c r="M101" s="65">
        <v>6</v>
      </c>
      <c r="N101" s="66">
        <v>0</v>
      </c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2"/>
        <v>中学生</v>
      </c>
      <c r="C102" s="65">
        <v>75</v>
      </c>
      <c r="D102" s="65">
        <v>40</v>
      </c>
      <c r="E102" s="65">
        <v>23</v>
      </c>
      <c r="F102" s="65">
        <v>18</v>
      </c>
      <c r="G102" s="65">
        <v>34</v>
      </c>
      <c r="H102" s="65">
        <v>34</v>
      </c>
      <c r="I102" s="65">
        <v>14</v>
      </c>
      <c r="J102" s="65">
        <v>17</v>
      </c>
      <c r="K102" s="65">
        <v>2</v>
      </c>
      <c r="L102" s="65">
        <v>1</v>
      </c>
      <c r="M102" s="65">
        <v>11</v>
      </c>
      <c r="N102" s="66">
        <v>0</v>
      </c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2"/>
        <v>65～74歳の家族</v>
      </c>
      <c r="C103" s="65">
        <v>203</v>
      </c>
      <c r="D103" s="65">
        <v>121</v>
      </c>
      <c r="E103" s="65">
        <v>59</v>
      </c>
      <c r="F103" s="65">
        <v>51</v>
      </c>
      <c r="G103" s="65">
        <v>99</v>
      </c>
      <c r="H103" s="65">
        <v>93</v>
      </c>
      <c r="I103" s="65">
        <v>51</v>
      </c>
      <c r="J103" s="65">
        <v>46</v>
      </c>
      <c r="K103" s="65">
        <v>10</v>
      </c>
      <c r="L103" s="65">
        <v>0</v>
      </c>
      <c r="M103" s="65">
        <v>27</v>
      </c>
      <c r="N103" s="66">
        <v>3</v>
      </c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2"/>
        <v>75歳以上の家族</v>
      </c>
      <c r="C104" s="65">
        <v>161</v>
      </c>
      <c r="D104" s="65">
        <v>84</v>
      </c>
      <c r="E104" s="65">
        <v>42</v>
      </c>
      <c r="F104" s="65">
        <v>47</v>
      </c>
      <c r="G104" s="65">
        <v>68</v>
      </c>
      <c r="H104" s="65">
        <v>57</v>
      </c>
      <c r="I104" s="65">
        <v>28</v>
      </c>
      <c r="J104" s="65">
        <v>42</v>
      </c>
      <c r="K104" s="65">
        <v>5</v>
      </c>
      <c r="L104" s="65">
        <v>3</v>
      </c>
      <c r="M104" s="65">
        <v>19</v>
      </c>
      <c r="N104" s="66">
        <v>5</v>
      </c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2"/>
        <v>1～5以外の家族と同居している</v>
      </c>
      <c r="C105" s="65">
        <v>710</v>
      </c>
      <c r="D105" s="65">
        <v>385</v>
      </c>
      <c r="E105" s="65">
        <v>196</v>
      </c>
      <c r="F105" s="65">
        <v>175</v>
      </c>
      <c r="G105" s="65">
        <v>311</v>
      </c>
      <c r="H105" s="65">
        <v>244</v>
      </c>
      <c r="I105" s="65">
        <v>121</v>
      </c>
      <c r="J105" s="65">
        <v>186</v>
      </c>
      <c r="K105" s="65">
        <v>17</v>
      </c>
      <c r="L105" s="65">
        <v>7</v>
      </c>
      <c r="M105" s="65">
        <v>105</v>
      </c>
      <c r="N105" s="66">
        <v>5</v>
      </c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2"/>
        <v>一戸建（持ち家）</v>
      </c>
      <c r="C106" s="69">
        <v>447</v>
      </c>
      <c r="D106" s="69">
        <v>256</v>
      </c>
      <c r="E106" s="69">
        <v>131</v>
      </c>
      <c r="F106" s="69">
        <v>130</v>
      </c>
      <c r="G106" s="69">
        <v>199</v>
      </c>
      <c r="H106" s="69">
        <v>165</v>
      </c>
      <c r="I106" s="69">
        <v>89</v>
      </c>
      <c r="J106" s="69">
        <v>103</v>
      </c>
      <c r="K106" s="69">
        <v>23</v>
      </c>
      <c r="L106" s="69">
        <v>4</v>
      </c>
      <c r="M106" s="69">
        <v>54</v>
      </c>
      <c r="N106" s="70">
        <v>5</v>
      </c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2"/>
        <v>一戸建（賃貸）</v>
      </c>
      <c r="C107" s="65">
        <v>25</v>
      </c>
      <c r="D107" s="65">
        <v>9</v>
      </c>
      <c r="E107" s="65">
        <v>4</v>
      </c>
      <c r="F107" s="65">
        <v>5</v>
      </c>
      <c r="G107" s="65">
        <v>10</v>
      </c>
      <c r="H107" s="65">
        <v>7</v>
      </c>
      <c r="I107" s="65">
        <v>1</v>
      </c>
      <c r="J107" s="65">
        <v>3</v>
      </c>
      <c r="K107" s="65">
        <v>1</v>
      </c>
      <c r="L107" s="65">
        <v>0</v>
      </c>
      <c r="M107" s="65">
        <v>6</v>
      </c>
      <c r="N107" s="66">
        <v>1</v>
      </c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2"/>
        <v>マンション（持ち家）</v>
      </c>
      <c r="C108" s="65">
        <v>389</v>
      </c>
      <c r="D108" s="65">
        <v>230</v>
      </c>
      <c r="E108" s="65">
        <v>127</v>
      </c>
      <c r="F108" s="65">
        <v>115</v>
      </c>
      <c r="G108" s="65">
        <v>182</v>
      </c>
      <c r="H108" s="65">
        <v>174</v>
      </c>
      <c r="I108" s="65">
        <v>98</v>
      </c>
      <c r="J108" s="65">
        <v>88</v>
      </c>
      <c r="K108" s="65">
        <v>6</v>
      </c>
      <c r="L108" s="65">
        <v>2</v>
      </c>
      <c r="M108" s="65">
        <v>38</v>
      </c>
      <c r="N108" s="66">
        <v>5</v>
      </c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2"/>
        <v>マンション・アパート（賃貸）</v>
      </c>
      <c r="C109" s="65">
        <v>340</v>
      </c>
      <c r="D109" s="65">
        <v>140</v>
      </c>
      <c r="E109" s="65">
        <v>80</v>
      </c>
      <c r="F109" s="65">
        <v>21</v>
      </c>
      <c r="G109" s="65">
        <v>115</v>
      </c>
      <c r="H109" s="65">
        <v>66</v>
      </c>
      <c r="I109" s="65">
        <v>31</v>
      </c>
      <c r="J109" s="65">
        <v>65</v>
      </c>
      <c r="K109" s="65">
        <v>1</v>
      </c>
      <c r="L109" s="65">
        <v>5</v>
      </c>
      <c r="M109" s="65">
        <v>97</v>
      </c>
      <c r="N109" s="66">
        <v>7</v>
      </c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2"/>
        <v>都市再生機構・公社住宅・　都営住宅・区営住宅</v>
      </c>
      <c r="C110" s="65">
        <v>101</v>
      </c>
      <c r="D110" s="65">
        <v>46</v>
      </c>
      <c r="E110" s="65">
        <v>27</v>
      </c>
      <c r="F110" s="65">
        <v>25</v>
      </c>
      <c r="G110" s="65">
        <v>41</v>
      </c>
      <c r="H110" s="65">
        <v>29</v>
      </c>
      <c r="I110" s="65">
        <v>13</v>
      </c>
      <c r="J110" s="65">
        <v>29</v>
      </c>
      <c r="K110" s="65">
        <v>5</v>
      </c>
      <c r="L110" s="65">
        <v>0</v>
      </c>
      <c r="M110" s="65">
        <v>21</v>
      </c>
      <c r="N110" s="66">
        <v>5</v>
      </c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2"/>
        <v>社宅・寮・間借り・住込み</v>
      </c>
      <c r="C111" s="65">
        <v>32</v>
      </c>
      <c r="D111" s="65">
        <v>17</v>
      </c>
      <c r="E111" s="65">
        <v>6</v>
      </c>
      <c r="F111" s="65">
        <v>4</v>
      </c>
      <c r="G111" s="65">
        <v>14</v>
      </c>
      <c r="H111" s="65">
        <v>7</v>
      </c>
      <c r="I111" s="65">
        <v>3</v>
      </c>
      <c r="J111" s="65">
        <v>7</v>
      </c>
      <c r="K111" s="65">
        <v>0</v>
      </c>
      <c r="L111" s="65">
        <v>0</v>
      </c>
      <c r="M111" s="65">
        <v>6</v>
      </c>
      <c r="N111" s="66">
        <v>0</v>
      </c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2"/>
        <v>その他（ケア付住宅など）</v>
      </c>
      <c r="C112" s="65">
        <v>6</v>
      </c>
      <c r="D112" s="65">
        <v>1</v>
      </c>
      <c r="E112" s="65">
        <v>0</v>
      </c>
      <c r="F112" s="65">
        <v>2</v>
      </c>
      <c r="G112" s="65">
        <v>2</v>
      </c>
      <c r="H112" s="65">
        <v>2</v>
      </c>
      <c r="I112" s="65">
        <v>1</v>
      </c>
      <c r="J112" s="65">
        <v>0</v>
      </c>
      <c r="K112" s="65">
        <v>0</v>
      </c>
      <c r="L112" s="65">
        <v>2</v>
      </c>
      <c r="M112" s="65">
        <v>1</v>
      </c>
      <c r="N112" s="66">
        <v>1</v>
      </c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2"/>
        <v>１年未満</v>
      </c>
      <c r="C113" s="69">
        <v>54</v>
      </c>
      <c r="D113" s="69">
        <v>15</v>
      </c>
      <c r="E113" s="69">
        <v>8</v>
      </c>
      <c r="F113" s="69">
        <v>2</v>
      </c>
      <c r="G113" s="69">
        <v>6</v>
      </c>
      <c r="H113" s="69">
        <v>9</v>
      </c>
      <c r="I113" s="69">
        <v>2</v>
      </c>
      <c r="J113" s="69">
        <v>4</v>
      </c>
      <c r="K113" s="69">
        <v>1</v>
      </c>
      <c r="L113" s="69">
        <v>0</v>
      </c>
      <c r="M113" s="69">
        <v>23</v>
      </c>
      <c r="N113" s="70">
        <v>1</v>
      </c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2"/>
        <v>１年以上５年未満</v>
      </c>
      <c r="C114" s="65">
        <v>168</v>
      </c>
      <c r="D114" s="65">
        <v>83</v>
      </c>
      <c r="E114" s="65">
        <v>42</v>
      </c>
      <c r="F114" s="65">
        <v>15</v>
      </c>
      <c r="G114" s="65">
        <v>52</v>
      </c>
      <c r="H114" s="65">
        <v>47</v>
      </c>
      <c r="I114" s="65">
        <v>22</v>
      </c>
      <c r="J114" s="65">
        <v>31</v>
      </c>
      <c r="K114" s="65">
        <v>1</v>
      </c>
      <c r="L114" s="65">
        <v>3</v>
      </c>
      <c r="M114" s="65">
        <v>39</v>
      </c>
      <c r="N114" s="66">
        <v>3</v>
      </c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2"/>
        <v>５年以上10年未満</v>
      </c>
      <c r="C115" s="65">
        <v>132</v>
      </c>
      <c r="D115" s="65">
        <v>65</v>
      </c>
      <c r="E115" s="65">
        <v>35</v>
      </c>
      <c r="F115" s="65">
        <v>25</v>
      </c>
      <c r="G115" s="65">
        <v>62</v>
      </c>
      <c r="H115" s="65">
        <v>39</v>
      </c>
      <c r="I115" s="65">
        <v>19</v>
      </c>
      <c r="J115" s="65">
        <v>29</v>
      </c>
      <c r="K115" s="65">
        <v>1</v>
      </c>
      <c r="L115" s="65">
        <v>2</v>
      </c>
      <c r="M115" s="65">
        <v>18</v>
      </c>
      <c r="N115" s="66">
        <v>2</v>
      </c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2"/>
        <v>10年以上20年未満</v>
      </c>
      <c r="C116" s="65">
        <v>238</v>
      </c>
      <c r="D116" s="65">
        <v>135</v>
      </c>
      <c r="E116" s="65">
        <v>82</v>
      </c>
      <c r="F116" s="65">
        <v>60</v>
      </c>
      <c r="G116" s="65">
        <v>120</v>
      </c>
      <c r="H116" s="65">
        <v>84</v>
      </c>
      <c r="I116" s="65">
        <v>50</v>
      </c>
      <c r="J116" s="65">
        <v>57</v>
      </c>
      <c r="K116" s="65">
        <v>6</v>
      </c>
      <c r="L116" s="65">
        <v>4</v>
      </c>
      <c r="M116" s="65">
        <v>33</v>
      </c>
      <c r="N116" s="66">
        <v>8</v>
      </c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2"/>
        <v>20年以上(次の「生まれたときから」を除く)</v>
      </c>
      <c r="C117" s="65">
        <v>522</v>
      </c>
      <c r="D117" s="65">
        <v>281</v>
      </c>
      <c r="E117" s="65">
        <v>146</v>
      </c>
      <c r="F117" s="65">
        <v>145</v>
      </c>
      <c r="G117" s="65">
        <v>228</v>
      </c>
      <c r="H117" s="65">
        <v>201</v>
      </c>
      <c r="I117" s="65">
        <v>101</v>
      </c>
      <c r="J117" s="65">
        <v>119</v>
      </c>
      <c r="K117" s="65">
        <v>20</v>
      </c>
      <c r="L117" s="65">
        <v>3</v>
      </c>
      <c r="M117" s="65">
        <v>77</v>
      </c>
      <c r="N117" s="66">
        <v>8</v>
      </c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2"/>
        <v>生まれたときから</v>
      </c>
      <c r="C118" s="65">
        <v>222</v>
      </c>
      <c r="D118" s="65">
        <v>115</v>
      </c>
      <c r="E118" s="65">
        <v>60</v>
      </c>
      <c r="F118" s="65">
        <v>54</v>
      </c>
      <c r="G118" s="65">
        <v>92</v>
      </c>
      <c r="H118" s="65">
        <v>68</v>
      </c>
      <c r="I118" s="65">
        <v>40</v>
      </c>
      <c r="J118" s="65">
        <v>54</v>
      </c>
      <c r="K118" s="65">
        <v>6</v>
      </c>
      <c r="L118" s="65">
        <v>1</v>
      </c>
      <c r="M118" s="65">
        <v>34</v>
      </c>
      <c r="N118" s="66">
        <v>2</v>
      </c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2"/>
        <v>東京23区内（板橋区を除く）</v>
      </c>
      <c r="C119" s="69">
        <v>519</v>
      </c>
      <c r="D119" s="69">
        <v>272</v>
      </c>
      <c r="E119" s="69">
        <v>151</v>
      </c>
      <c r="F119" s="69">
        <v>127</v>
      </c>
      <c r="G119" s="69">
        <v>213</v>
      </c>
      <c r="H119" s="69">
        <v>199</v>
      </c>
      <c r="I119" s="69">
        <v>86</v>
      </c>
      <c r="J119" s="69">
        <v>110</v>
      </c>
      <c r="K119" s="69">
        <v>15</v>
      </c>
      <c r="L119" s="69">
        <v>4</v>
      </c>
      <c r="M119" s="69">
        <v>82</v>
      </c>
      <c r="N119" s="70">
        <v>8</v>
      </c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2"/>
        <v>東京都内の他市町村</v>
      </c>
      <c r="C120" s="65">
        <v>71</v>
      </c>
      <c r="D120" s="65">
        <v>38</v>
      </c>
      <c r="E120" s="65">
        <v>23</v>
      </c>
      <c r="F120" s="65">
        <v>17</v>
      </c>
      <c r="G120" s="65">
        <v>34</v>
      </c>
      <c r="H120" s="65">
        <v>29</v>
      </c>
      <c r="I120" s="65">
        <v>13</v>
      </c>
      <c r="J120" s="65">
        <v>20</v>
      </c>
      <c r="K120" s="65">
        <v>3</v>
      </c>
      <c r="L120" s="65">
        <v>3</v>
      </c>
      <c r="M120" s="65">
        <v>11</v>
      </c>
      <c r="N120" s="66">
        <v>2</v>
      </c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2"/>
        <v>埼玉県内</v>
      </c>
      <c r="C121" s="65">
        <v>168</v>
      </c>
      <c r="D121" s="65">
        <v>95</v>
      </c>
      <c r="E121" s="65">
        <v>46</v>
      </c>
      <c r="F121" s="65">
        <v>34</v>
      </c>
      <c r="G121" s="65">
        <v>70</v>
      </c>
      <c r="H121" s="65">
        <v>48</v>
      </c>
      <c r="I121" s="65">
        <v>41</v>
      </c>
      <c r="J121" s="65">
        <v>36</v>
      </c>
      <c r="K121" s="65">
        <v>1</v>
      </c>
      <c r="L121" s="65">
        <v>2</v>
      </c>
      <c r="M121" s="65">
        <v>25</v>
      </c>
      <c r="N121" s="66">
        <v>6</v>
      </c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2"/>
        <v>千葉県・神奈川県内</v>
      </c>
      <c r="C122" s="65">
        <v>85</v>
      </c>
      <c r="D122" s="65">
        <v>48</v>
      </c>
      <c r="E122" s="65">
        <v>24</v>
      </c>
      <c r="F122" s="65">
        <v>16</v>
      </c>
      <c r="G122" s="65">
        <v>41</v>
      </c>
      <c r="H122" s="65">
        <v>26</v>
      </c>
      <c r="I122" s="65">
        <v>18</v>
      </c>
      <c r="J122" s="65">
        <v>20</v>
      </c>
      <c r="K122" s="65">
        <v>3</v>
      </c>
      <c r="L122" s="65">
        <v>0</v>
      </c>
      <c r="M122" s="65">
        <v>14</v>
      </c>
      <c r="N122" s="66">
        <v>0</v>
      </c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2"/>
        <v>その他（海外を含む）</v>
      </c>
      <c r="C123" s="65">
        <v>180</v>
      </c>
      <c r="D123" s="65">
        <v>87</v>
      </c>
      <c r="E123" s="65">
        <v>43</v>
      </c>
      <c r="F123" s="65">
        <v>29</v>
      </c>
      <c r="G123" s="65">
        <v>71</v>
      </c>
      <c r="H123" s="65">
        <v>46</v>
      </c>
      <c r="I123" s="65">
        <v>25</v>
      </c>
      <c r="J123" s="65">
        <v>36</v>
      </c>
      <c r="K123" s="65">
        <v>3</v>
      </c>
      <c r="L123" s="65">
        <v>1</v>
      </c>
      <c r="M123" s="65">
        <v>40</v>
      </c>
      <c r="N123" s="66">
        <v>4</v>
      </c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C123"/>
  <sheetViews>
    <sheetView zoomScaleNormal="100" zoomScaleSheetLayoutView="85" workbookViewId="0">
      <selection activeCell="M4" sqref="M4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29">
      <c r="A1" s="55"/>
      <c r="B1" s="55" t="s">
        <v>566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9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4"/>
    </row>
    <row r="3" spans="1:29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99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9" s="4" customFormat="1" ht="140.25" customHeight="1">
      <c r="A4" s="142"/>
      <c r="B4" s="143"/>
      <c r="C4" s="30" t="s">
        <v>3</v>
      </c>
      <c r="D4" s="40" t="s">
        <v>467</v>
      </c>
      <c r="E4" s="40" t="s">
        <v>468</v>
      </c>
      <c r="F4" s="40" t="s">
        <v>469</v>
      </c>
      <c r="G4" s="40" t="s">
        <v>470</v>
      </c>
      <c r="H4" s="40" t="s">
        <v>471</v>
      </c>
      <c r="I4" s="40" t="s">
        <v>472</v>
      </c>
      <c r="J4" s="40" t="s">
        <v>473</v>
      </c>
      <c r="K4" s="41" t="s">
        <v>1</v>
      </c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9" s="12" customFormat="1">
      <c r="A5" s="148" t="s">
        <v>2</v>
      </c>
      <c r="B5" s="149"/>
      <c r="C5" s="43">
        <v>100</v>
      </c>
      <c r="D5" s="45">
        <v>43.6</v>
      </c>
      <c r="E5" s="45">
        <v>35</v>
      </c>
      <c r="F5" s="45">
        <v>3.7</v>
      </c>
      <c r="G5" s="45">
        <v>4.0999999999999996</v>
      </c>
      <c r="H5" s="45">
        <v>1.4</v>
      </c>
      <c r="I5" s="45">
        <v>5.7</v>
      </c>
      <c r="J5" s="45">
        <v>4.7</v>
      </c>
      <c r="K5" s="46">
        <v>1.7</v>
      </c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9" s="13" customFormat="1" ht="13.5" customHeight="1">
      <c r="A6" s="150" t="s">
        <v>4</v>
      </c>
      <c r="B6" s="100" t="s">
        <v>409</v>
      </c>
      <c r="C6" s="45">
        <v>100</v>
      </c>
      <c r="D6" s="45">
        <v>41.5</v>
      </c>
      <c r="E6" s="45">
        <v>33.9</v>
      </c>
      <c r="F6" s="45">
        <v>3.2</v>
      </c>
      <c r="G6" s="45">
        <v>4.3</v>
      </c>
      <c r="H6" s="45">
        <v>1.4</v>
      </c>
      <c r="I6" s="45">
        <v>8.6999999999999993</v>
      </c>
      <c r="J6" s="45">
        <v>5.0999999999999996</v>
      </c>
      <c r="K6" s="46">
        <v>1.8</v>
      </c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9" s="13" customFormat="1" ht="13.5" customHeight="1">
      <c r="A7" s="150"/>
      <c r="B7" s="100" t="s">
        <v>410</v>
      </c>
      <c r="C7" s="45">
        <v>100</v>
      </c>
      <c r="D7" s="45">
        <v>44.9</v>
      </c>
      <c r="E7" s="45">
        <v>36.1</v>
      </c>
      <c r="F7" s="45">
        <v>3.7</v>
      </c>
      <c r="G7" s="45">
        <v>3.7</v>
      </c>
      <c r="H7" s="45">
        <v>1.5</v>
      </c>
      <c r="I7" s="45">
        <v>3.9</v>
      </c>
      <c r="J7" s="45">
        <v>4.5999999999999996</v>
      </c>
      <c r="K7" s="46">
        <v>1.7</v>
      </c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9" s="13" customFormat="1" ht="13.5" thickBot="1">
      <c r="A8" s="151"/>
      <c r="B8" s="101" t="s">
        <v>408</v>
      </c>
      <c r="C8" s="48">
        <v>100</v>
      </c>
      <c r="D8" s="48">
        <v>100</v>
      </c>
      <c r="E8" s="48">
        <v>0</v>
      </c>
      <c r="F8" s="48">
        <v>0</v>
      </c>
      <c r="G8" s="48">
        <v>0</v>
      </c>
      <c r="H8" s="48">
        <v>0</v>
      </c>
      <c r="I8" s="48">
        <v>0</v>
      </c>
      <c r="J8" s="48">
        <v>0</v>
      </c>
      <c r="K8" s="49">
        <v>0</v>
      </c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9" s="13" customFormat="1" ht="13.5" customHeight="1" thickTop="1">
      <c r="A9" s="152" t="s">
        <v>7</v>
      </c>
      <c r="B9" s="102" t="s">
        <v>13</v>
      </c>
      <c r="C9" s="50">
        <v>100</v>
      </c>
      <c r="D9" s="50">
        <v>50</v>
      </c>
      <c r="E9" s="50">
        <v>37.5</v>
      </c>
      <c r="F9" s="50">
        <v>0</v>
      </c>
      <c r="G9" s="50">
        <v>12.5</v>
      </c>
      <c r="H9" s="50">
        <v>0</v>
      </c>
      <c r="I9" s="50">
        <v>0</v>
      </c>
      <c r="J9" s="50">
        <v>0</v>
      </c>
      <c r="K9" s="51">
        <v>0</v>
      </c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9" s="13" customFormat="1">
      <c r="A10" s="150"/>
      <c r="B10" s="100" t="s">
        <v>14</v>
      </c>
      <c r="C10" s="45">
        <v>100</v>
      </c>
      <c r="D10" s="45">
        <v>50</v>
      </c>
      <c r="E10" s="45">
        <v>26</v>
      </c>
      <c r="F10" s="45">
        <v>4</v>
      </c>
      <c r="G10" s="45">
        <v>6</v>
      </c>
      <c r="H10" s="45">
        <v>0</v>
      </c>
      <c r="I10" s="45">
        <v>4</v>
      </c>
      <c r="J10" s="45">
        <v>8</v>
      </c>
      <c r="K10" s="46">
        <v>2</v>
      </c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9" s="13" customFormat="1">
      <c r="A11" s="150"/>
      <c r="B11" s="100" t="s">
        <v>15</v>
      </c>
      <c r="C11" s="45">
        <v>100</v>
      </c>
      <c r="D11" s="45">
        <v>52.6</v>
      </c>
      <c r="E11" s="45">
        <v>34.200000000000003</v>
      </c>
      <c r="F11" s="45">
        <v>0</v>
      </c>
      <c r="G11" s="45">
        <v>2.6</v>
      </c>
      <c r="H11" s="45">
        <v>0.9</v>
      </c>
      <c r="I11" s="45">
        <v>6.1</v>
      </c>
      <c r="J11" s="45">
        <v>2.6</v>
      </c>
      <c r="K11" s="46">
        <v>0.9</v>
      </c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9" s="13" customFormat="1">
      <c r="A12" s="150"/>
      <c r="B12" s="100" t="s">
        <v>16</v>
      </c>
      <c r="C12" s="45">
        <v>100</v>
      </c>
      <c r="D12" s="45">
        <v>50.8</v>
      </c>
      <c r="E12" s="45">
        <v>36.9</v>
      </c>
      <c r="F12" s="45">
        <v>0.8</v>
      </c>
      <c r="G12" s="45">
        <v>1.5</v>
      </c>
      <c r="H12" s="45">
        <v>0.8</v>
      </c>
      <c r="I12" s="45">
        <v>3.8</v>
      </c>
      <c r="J12" s="45">
        <v>4.5999999999999996</v>
      </c>
      <c r="K12" s="46">
        <v>0.8</v>
      </c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9" s="13" customFormat="1">
      <c r="A13" s="150"/>
      <c r="B13" s="100" t="s">
        <v>17</v>
      </c>
      <c r="C13" s="45">
        <v>100</v>
      </c>
      <c r="D13" s="45">
        <v>45.2</v>
      </c>
      <c r="E13" s="45">
        <v>39.700000000000003</v>
      </c>
      <c r="F13" s="45">
        <v>4</v>
      </c>
      <c r="G13" s="45">
        <v>2.4</v>
      </c>
      <c r="H13" s="45">
        <v>2.4</v>
      </c>
      <c r="I13" s="45">
        <v>3.2</v>
      </c>
      <c r="J13" s="45">
        <v>1.6</v>
      </c>
      <c r="K13" s="46">
        <v>1.6</v>
      </c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9" s="13" customFormat="1">
      <c r="A14" s="150"/>
      <c r="B14" s="100" t="s">
        <v>465</v>
      </c>
      <c r="C14" s="45">
        <v>100</v>
      </c>
      <c r="D14" s="45">
        <v>42.5</v>
      </c>
      <c r="E14" s="45">
        <v>37</v>
      </c>
      <c r="F14" s="45">
        <v>2.7</v>
      </c>
      <c r="G14" s="45">
        <v>4.0999999999999996</v>
      </c>
      <c r="H14" s="45">
        <v>0</v>
      </c>
      <c r="I14" s="45">
        <v>5.5</v>
      </c>
      <c r="J14" s="45">
        <v>5.5</v>
      </c>
      <c r="K14" s="46">
        <v>2.7</v>
      </c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9" s="13" customFormat="1">
      <c r="A15" s="150"/>
      <c r="B15" s="100" t="s">
        <v>466</v>
      </c>
      <c r="C15" s="45">
        <v>100</v>
      </c>
      <c r="D15" s="45">
        <v>32.9</v>
      </c>
      <c r="E15" s="45">
        <v>32.9</v>
      </c>
      <c r="F15" s="45">
        <v>8.5</v>
      </c>
      <c r="G15" s="45">
        <v>6.1</v>
      </c>
      <c r="H15" s="45">
        <v>1.2</v>
      </c>
      <c r="I15" s="45">
        <v>9.8000000000000007</v>
      </c>
      <c r="J15" s="45">
        <v>6.1</v>
      </c>
      <c r="K15" s="46">
        <v>2.4</v>
      </c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9" s="13" customFormat="1">
      <c r="A16" s="150"/>
      <c r="B16" s="100" t="s">
        <v>6</v>
      </c>
      <c r="C16" s="45">
        <v>100</v>
      </c>
      <c r="D16" s="45">
        <v>22.8</v>
      </c>
      <c r="E16" s="45">
        <v>33.299999999999997</v>
      </c>
      <c r="F16" s="45">
        <v>10.5</v>
      </c>
      <c r="G16" s="45">
        <v>8.8000000000000007</v>
      </c>
      <c r="H16" s="45">
        <v>5.3</v>
      </c>
      <c r="I16" s="45">
        <v>8.8000000000000007</v>
      </c>
      <c r="J16" s="45">
        <v>7</v>
      </c>
      <c r="K16" s="46">
        <v>3.5</v>
      </c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37.299999999999997</v>
      </c>
      <c r="E17" s="45">
        <v>32.200000000000003</v>
      </c>
      <c r="F17" s="45">
        <v>5.0999999999999996</v>
      </c>
      <c r="G17" s="45">
        <v>6.8</v>
      </c>
      <c r="H17" s="45">
        <v>1.7</v>
      </c>
      <c r="I17" s="45">
        <v>8.5</v>
      </c>
      <c r="J17" s="45">
        <v>6.8</v>
      </c>
      <c r="K17" s="46">
        <v>1.7</v>
      </c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41.1</v>
      </c>
      <c r="E18" s="50">
        <v>37.5</v>
      </c>
      <c r="F18" s="50">
        <v>3</v>
      </c>
      <c r="G18" s="50">
        <v>6</v>
      </c>
      <c r="H18" s="50">
        <v>1.8</v>
      </c>
      <c r="I18" s="50">
        <v>5.4</v>
      </c>
      <c r="J18" s="50">
        <v>3.6</v>
      </c>
      <c r="K18" s="51">
        <v>1.8</v>
      </c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42.9</v>
      </c>
      <c r="E19" s="45">
        <v>37</v>
      </c>
      <c r="F19" s="45">
        <v>3.4</v>
      </c>
      <c r="G19" s="45">
        <v>3.4</v>
      </c>
      <c r="H19" s="45">
        <v>2.5</v>
      </c>
      <c r="I19" s="45">
        <v>5</v>
      </c>
      <c r="J19" s="45">
        <v>5</v>
      </c>
      <c r="K19" s="46">
        <v>0.8</v>
      </c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43.3</v>
      </c>
      <c r="E20" s="45">
        <v>33.1</v>
      </c>
      <c r="F20" s="45">
        <v>1.9</v>
      </c>
      <c r="G20" s="45">
        <v>1.9</v>
      </c>
      <c r="H20" s="45">
        <v>1.3</v>
      </c>
      <c r="I20" s="45">
        <v>8.9</v>
      </c>
      <c r="J20" s="45">
        <v>5.7</v>
      </c>
      <c r="K20" s="46">
        <v>3.8</v>
      </c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42.3</v>
      </c>
      <c r="E21" s="45">
        <v>34.5</v>
      </c>
      <c r="F21" s="45">
        <v>4.9000000000000004</v>
      </c>
      <c r="G21" s="45">
        <v>5.6</v>
      </c>
      <c r="H21" s="45">
        <v>0.7</v>
      </c>
      <c r="I21" s="45">
        <v>4.9000000000000004</v>
      </c>
      <c r="J21" s="45">
        <v>5.6</v>
      </c>
      <c r="K21" s="46">
        <v>1.4</v>
      </c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50</v>
      </c>
      <c r="E22" s="45">
        <v>32.5</v>
      </c>
      <c r="F22" s="45">
        <v>6.1</v>
      </c>
      <c r="G22" s="45">
        <v>3.5</v>
      </c>
      <c r="H22" s="45">
        <v>0.9</v>
      </c>
      <c r="I22" s="45">
        <v>3.5</v>
      </c>
      <c r="J22" s="45">
        <v>3.5</v>
      </c>
      <c r="K22" s="46">
        <v>0</v>
      </c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53.3</v>
      </c>
      <c r="E23" s="50">
        <v>34.5</v>
      </c>
      <c r="F23" s="50">
        <v>2</v>
      </c>
      <c r="G23" s="50">
        <v>2</v>
      </c>
      <c r="H23" s="50">
        <v>1.2</v>
      </c>
      <c r="I23" s="50">
        <v>3.1</v>
      </c>
      <c r="J23" s="50">
        <v>2.7</v>
      </c>
      <c r="K23" s="51">
        <v>1.2</v>
      </c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32.700000000000003</v>
      </c>
      <c r="E24" s="45">
        <v>40.4</v>
      </c>
      <c r="F24" s="45">
        <v>3.8</v>
      </c>
      <c r="G24" s="45">
        <v>7.7</v>
      </c>
      <c r="H24" s="45">
        <v>3.8</v>
      </c>
      <c r="I24" s="45">
        <v>7.7</v>
      </c>
      <c r="J24" s="45">
        <v>1.9</v>
      </c>
      <c r="K24" s="46">
        <v>1.9</v>
      </c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40.9</v>
      </c>
      <c r="E25" s="45">
        <v>36.4</v>
      </c>
      <c r="F25" s="45">
        <v>4.5</v>
      </c>
      <c r="G25" s="45">
        <v>4.5</v>
      </c>
      <c r="H25" s="45">
        <v>0</v>
      </c>
      <c r="I25" s="45">
        <v>9.1</v>
      </c>
      <c r="J25" s="45">
        <v>4.5</v>
      </c>
      <c r="K25" s="46">
        <v>0</v>
      </c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36.200000000000003</v>
      </c>
      <c r="E26" s="45">
        <v>41.3</v>
      </c>
      <c r="F26" s="45">
        <v>5.0999999999999996</v>
      </c>
      <c r="G26" s="45">
        <v>5.0999999999999996</v>
      </c>
      <c r="H26" s="45">
        <v>2.2000000000000002</v>
      </c>
      <c r="I26" s="45">
        <v>3.6</v>
      </c>
      <c r="J26" s="45">
        <v>3.6</v>
      </c>
      <c r="K26" s="46">
        <v>2.9</v>
      </c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55</v>
      </c>
      <c r="E27" s="45">
        <v>40</v>
      </c>
      <c r="F27" s="45">
        <v>0</v>
      </c>
      <c r="G27" s="45">
        <v>0</v>
      </c>
      <c r="H27" s="45">
        <v>0</v>
      </c>
      <c r="I27" s="45">
        <v>5</v>
      </c>
      <c r="J27" s="45">
        <v>0</v>
      </c>
      <c r="K27" s="46">
        <v>0</v>
      </c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42.5</v>
      </c>
      <c r="E28" s="45">
        <v>32.5</v>
      </c>
      <c r="F28" s="45">
        <v>1.3</v>
      </c>
      <c r="G28" s="45">
        <v>1.3</v>
      </c>
      <c r="H28" s="45">
        <v>0</v>
      </c>
      <c r="I28" s="45">
        <v>6.3</v>
      </c>
      <c r="J28" s="45">
        <v>15</v>
      </c>
      <c r="K28" s="46">
        <v>1.3</v>
      </c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35.299999999999997</v>
      </c>
      <c r="E29" s="45">
        <v>27.5</v>
      </c>
      <c r="F29" s="45">
        <v>6.9</v>
      </c>
      <c r="G29" s="45">
        <v>7.8</v>
      </c>
      <c r="H29" s="45">
        <v>1</v>
      </c>
      <c r="I29" s="45">
        <v>12.7</v>
      </c>
      <c r="J29" s="45">
        <v>6.9</v>
      </c>
      <c r="K29" s="46">
        <v>2</v>
      </c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36.4</v>
      </c>
      <c r="E30" s="45">
        <v>31.8</v>
      </c>
      <c r="F30" s="45">
        <v>4.5</v>
      </c>
      <c r="G30" s="45">
        <v>13.6</v>
      </c>
      <c r="H30" s="45">
        <v>4.5</v>
      </c>
      <c r="I30" s="45">
        <v>9.1</v>
      </c>
      <c r="J30" s="45">
        <v>0</v>
      </c>
      <c r="K30" s="46">
        <v>0</v>
      </c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44.1</v>
      </c>
      <c r="E31" s="50">
        <v>31.5</v>
      </c>
      <c r="F31" s="50">
        <v>5.5</v>
      </c>
      <c r="G31" s="50">
        <v>3.9</v>
      </c>
      <c r="H31" s="50">
        <v>1.6</v>
      </c>
      <c r="I31" s="50">
        <v>7.9</v>
      </c>
      <c r="J31" s="50">
        <v>4.7</v>
      </c>
      <c r="K31" s="51">
        <v>0.8</v>
      </c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35.9</v>
      </c>
      <c r="E32" s="45">
        <v>30.7</v>
      </c>
      <c r="F32" s="45">
        <v>5.2</v>
      </c>
      <c r="G32" s="45">
        <v>4.5999999999999996</v>
      </c>
      <c r="H32" s="45">
        <v>2.6</v>
      </c>
      <c r="I32" s="45">
        <v>9.8000000000000007</v>
      </c>
      <c r="J32" s="45">
        <v>7.2</v>
      </c>
      <c r="K32" s="46">
        <v>3.9</v>
      </c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47.3</v>
      </c>
      <c r="E33" s="45">
        <v>37.700000000000003</v>
      </c>
      <c r="F33" s="45">
        <v>2.5</v>
      </c>
      <c r="G33" s="45">
        <v>4.3</v>
      </c>
      <c r="H33" s="45">
        <v>1.1000000000000001</v>
      </c>
      <c r="I33" s="45">
        <v>3.2</v>
      </c>
      <c r="J33" s="45">
        <v>2.8</v>
      </c>
      <c r="K33" s="46">
        <v>1.1000000000000001</v>
      </c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41.6</v>
      </c>
      <c r="E34" s="45">
        <v>37.6</v>
      </c>
      <c r="F34" s="45">
        <v>4</v>
      </c>
      <c r="G34" s="45">
        <v>2</v>
      </c>
      <c r="H34" s="45">
        <v>1</v>
      </c>
      <c r="I34" s="45">
        <v>5.9</v>
      </c>
      <c r="J34" s="45">
        <v>6.9</v>
      </c>
      <c r="K34" s="46">
        <v>1</v>
      </c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56.3</v>
      </c>
      <c r="E35" s="45">
        <v>43.8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6">
        <v>0</v>
      </c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44.4</v>
      </c>
      <c r="E36" s="45">
        <v>38.9</v>
      </c>
      <c r="F36" s="45">
        <v>0</v>
      </c>
      <c r="G36" s="45">
        <v>5.6</v>
      </c>
      <c r="H36" s="45">
        <v>0</v>
      </c>
      <c r="I36" s="45">
        <v>0</v>
      </c>
      <c r="J36" s="45">
        <v>5.6</v>
      </c>
      <c r="K36" s="46">
        <v>5.6</v>
      </c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51.9</v>
      </c>
      <c r="E37" s="50">
        <v>35.799999999999997</v>
      </c>
      <c r="F37" s="50">
        <v>0</v>
      </c>
      <c r="G37" s="50">
        <v>4.9000000000000004</v>
      </c>
      <c r="H37" s="50">
        <v>1.2</v>
      </c>
      <c r="I37" s="50">
        <v>3.7</v>
      </c>
      <c r="J37" s="50">
        <v>2.5</v>
      </c>
      <c r="K37" s="51">
        <v>0</v>
      </c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56.8</v>
      </c>
      <c r="E38" s="45">
        <v>28.4</v>
      </c>
      <c r="F38" s="45">
        <v>1.4</v>
      </c>
      <c r="G38" s="45">
        <v>1.4</v>
      </c>
      <c r="H38" s="45">
        <v>0</v>
      </c>
      <c r="I38" s="45">
        <v>5.4</v>
      </c>
      <c r="J38" s="45">
        <v>6.8</v>
      </c>
      <c r="K38" s="46">
        <v>0</v>
      </c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55</v>
      </c>
      <c r="E39" s="45">
        <v>35</v>
      </c>
      <c r="F39" s="45">
        <v>0</v>
      </c>
      <c r="G39" s="45">
        <v>2.5</v>
      </c>
      <c r="H39" s="45">
        <v>2.5</v>
      </c>
      <c r="I39" s="45">
        <v>2.5</v>
      </c>
      <c r="J39" s="45">
        <v>2.5</v>
      </c>
      <c r="K39" s="46">
        <v>0</v>
      </c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25.6</v>
      </c>
      <c r="E40" s="45">
        <v>40.5</v>
      </c>
      <c r="F40" s="45">
        <v>5</v>
      </c>
      <c r="G40" s="45">
        <v>6.6</v>
      </c>
      <c r="H40" s="45">
        <v>1.7</v>
      </c>
      <c r="I40" s="45">
        <v>9.9</v>
      </c>
      <c r="J40" s="45">
        <v>7.4</v>
      </c>
      <c r="K40" s="46">
        <v>3.3</v>
      </c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42.9</v>
      </c>
      <c r="E41" s="45">
        <v>33.299999999999997</v>
      </c>
      <c r="F41" s="45">
        <v>3.6</v>
      </c>
      <c r="G41" s="45">
        <v>3.6</v>
      </c>
      <c r="H41" s="45">
        <v>1.2</v>
      </c>
      <c r="I41" s="45">
        <v>4.8</v>
      </c>
      <c r="J41" s="45">
        <v>10.7</v>
      </c>
      <c r="K41" s="46">
        <v>0</v>
      </c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46.5</v>
      </c>
      <c r="E42" s="45">
        <v>37.4</v>
      </c>
      <c r="F42" s="45">
        <v>3.1</v>
      </c>
      <c r="G42" s="45">
        <v>3.9</v>
      </c>
      <c r="H42" s="45">
        <v>0.8</v>
      </c>
      <c r="I42" s="45">
        <v>3.6</v>
      </c>
      <c r="J42" s="45">
        <v>3.1</v>
      </c>
      <c r="K42" s="46">
        <v>1.6</v>
      </c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38.700000000000003</v>
      </c>
      <c r="E43" s="50">
        <v>39.799999999999997</v>
      </c>
      <c r="F43" s="50">
        <v>4.3</v>
      </c>
      <c r="G43" s="50">
        <v>3.5</v>
      </c>
      <c r="H43" s="50">
        <v>0.4</v>
      </c>
      <c r="I43" s="50">
        <v>6.6</v>
      </c>
      <c r="J43" s="50">
        <v>5.5</v>
      </c>
      <c r="K43" s="51">
        <v>1.2</v>
      </c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11.1</v>
      </c>
      <c r="E44" s="45">
        <v>44.4</v>
      </c>
      <c r="F44" s="45">
        <v>0</v>
      </c>
      <c r="G44" s="45">
        <v>0</v>
      </c>
      <c r="H44" s="45">
        <v>22.2</v>
      </c>
      <c r="I44" s="45">
        <v>11.1</v>
      </c>
      <c r="J44" s="45">
        <v>0</v>
      </c>
      <c r="K44" s="46">
        <v>11.1</v>
      </c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43.9</v>
      </c>
      <c r="E45" s="45">
        <v>32.200000000000003</v>
      </c>
      <c r="F45" s="45">
        <v>4.3</v>
      </c>
      <c r="G45" s="45">
        <v>4.3</v>
      </c>
      <c r="H45" s="45">
        <v>1.7</v>
      </c>
      <c r="I45" s="45">
        <v>4.8</v>
      </c>
      <c r="J45" s="45">
        <v>5.2</v>
      </c>
      <c r="K45" s="46">
        <v>3.5</v>
      </c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53.6</v>
      </c>
      <c r="E46" s="45">
        <v>32.1</v>
      </c>
      <c r="F46" s="45">
        <v>2.1</v>
      </c>
      <c r="G46" s="45">
        <v>3.6</v>
      </c>
      <c r="H46" s="45">
        <v>2.1</v>
      </c>
      <c r="I46" s="45">
        <v>5.7</v>
      </c>
      <c r="J46" s="45">
        <v>0.7</v>
      </c>
      <c r="K46" s="46">
        <v>0</v>
      </c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45.7</v>
      </c>
      <c r="E47" s="45">
        <v>32.6</v>
      </c>
      <c r="F47" s="45">
        <v>4.3</v>
      </c>
      <c r="G47" s="45">
        <v>4.3</v>
      </c>
      <c r="H47" s="45">
        <v>0</v>
      </c>
      <c r="I47" s="45">
        <v>4.3</v>
      </c>
      <c r="J47" s="45">
        <v>8.6999999999999993</v>
      </c>
      <c r="K47" s="46">
        <v>0</v>
      </c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41.2</v>
      </c>
      <c r="E48" s="45">
        <v>29.4</v>
      </c>
      <c r="F48" s="45">
        <v>0</v>
      </c>
      <c r="G48" s="45">
        <v>11.8</v>
      </c>
      <c r="H48" s="45">
        <v>0</v>
      </c>
      <c r="I48" s="45">
        <v>5.9</v>
      </c>
      <c r="J48" s="45">
        <v>11.8</v>
      </c>
      <c r="K48" s="46">
        <v>0</v>
      </c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0</v>
      </c>
      <c r="F49" s="45">
        <v>0</v>
      </c>
      <c r="G49" s="45">
        <v>100</v>
      </c>
      <c r="H49" s="45">
        <v>0</v>
      </c>
      <c r="I49" s="45">
        <v>0</v>
      </c>
      <c r="J49" s="45">
        <v>0</v>
      </c>
      <c r="K49" s="46">
        <v>0</v>
      </c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40</v>
      </c>
      <c r="E50" s="50">
        <v>40</v>
      </c>
      <c r="F50" s="50">
        <v>0</v>
      </c>
      <c r="G50" s="50">
        <v>0</v>
      </c>
      <c r="H50" s="50">
        <v>6.7</v>
      </c>
      <c r="I50" s="50">
        <v>6.7</v>
      </c>
      <c r="J50" s="50">
        <v>6.7</v>
      </c>
      <c r="K50" s="51">
        <v>0</v>
      </c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50.6</v>
      </c>
      <c r="E51" s="45">
        <v>36.1</v>
      </c>
      <c r="F51" s="45">
        <v>0</v>
      </c>
      <c r="G51" s="45">
        <v>6</v>
      </c>
      <c r="H51" s="45">
        <v>1.2</v>
      </c>
      <c r="I51" s="45">
        <v>3.6</v>
      </c>
      <c r="J51" s="45">
        <v>2.4</v>
      </c>
      <c r="K51" s="46">
        <v>0</v>
      </c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49.2</v>
      </c>
      <c r="E52" s="45">
        <v>40</v>
      </c>
      <c r="F52" s="45">
        <v>1.5</v>
      </c>
      <c r="G52" s="45">
        <v>1.5</v>
      </c>
      <c r="H52" s="45">
        <v>0</v>
      </c>
      <c r="I52" s="45">
        <v>4.5999999999999996</v>
      </c>
      <c r="J52" s="45">
        <v>1.5</v>
      </c>
      <c r="K52" s="46">
        <v>1.5</v>
      </c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44.4</v>
      </c>
      <c r="E53" s="45">
        <v>28.1</v>
      </c>
      <c r="F53" s="45">
        <v>3.7</v>
      </c>
      <c r="G53" s="45">
        <v>3</v>
      </c>
      <c r="H53" s="45">
        <v>3.7</v>
      </c>
      <c r="I53" s="45">
        <v>8.9</v>
      </c>
      <c r="J53" s="45">
        <v>5.2</v>
      </c>
      <c r="K53" s="46">
        <v>3</v>
      </c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39.9</v>
      </c>
      <c r="E54" s="45">
        <v>35.6</v>
      </c>
      <c r="F54" s="45">
        <v>5.7</v>
      </c>
      <c r="G54" s="45">
        <v>3.9</v>
      </c>
      <c r="H54" s="45">
        <v>1.1000000000000001</v>
      </c>
      <c r="I54" s="45">
        <v>6.4</v>
      </c>
      <c r="J54" s="45">
        <v>5.7</v>
      </c>
      <c r="K54" s="46">
        <v>1.8</v>
      </c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44.3</v>
      </c>
      <c r="E55" s="45">
        <v>36.5</v>
      </c>
      <c r="F55" s="45">
        <v>3.5</v>
      </c>
      <c r="G55" s="45">
        <v>7</v>
      </c>
      <c r="H55" s="45">
        <v>0</v>
      </c>
      <c r="I55" s="45">
        <v>2.6</v>
      </c>
      <c r="J55" s="45">
        <v>4.3</v>
      </c>
      <c r="K55" s="46">
        <v>1.7</v>
      </c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39</v>
      </c>
      <c r="E56" s="50">
        <v>37.9</v>
      </c>
      <c r="F56" s="50">
        <v>5.9</v>
      </c>
      <c r="G56" s="50">
        <v>2.9</v>
      </c>
      <c r="H56" s="50">
        <v>2.6</v>
      </c>
      <c r="I56" s="50">
        <v>5.9</v>
      </c>
      <c r="J56" s="50">
        <v>4.8</v>
      </c>
      <c r="K56" s="51">
        <v>1.1000000000000001</v>
      </c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57.9</v>
      </c>
      <c r="E57" s="45">
        <v>36.799999999999997</v>
      </c>
      <c r="F57" s="45">
        <v>0</v>
      </c>
      <c r="G57" s="45">
        <v>5.3</v>
      </c>
      <c r="H57" s="45">
        <v>0</v>
      </c>
      <c r="I57" s="45">
        <v>0</v>
      </c>
      <c r="J57" s="45">
        <v>0</v>
      </c>
      <c r="K57" s="46">
        <v>0</v>
      </c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52.6</v>
      </c>
      <c r="E58" s="45">
        <v>30.5</v>
      </c>
      <c r="F58" s="45">
        <v>0</v>
      </c>
      <c r="G58" s="45">
        <v>1.1000000000000001</v>
      </c>
      <c r="H58" s="45">
        <v>3.2</v>
      </c>
      <c r="I58" s="45">
        <v>7.4</v>
      </c>
      <c r="J58" s="45">
        <v>3.2</v>
      </c>
      <c r="K58" s="46">
        <v>2.1</v>
      </c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45.8</v>
      </c>
      <c r="E59" s="45">
        <v>22.9</v>
      </c>
      <c r="F59" s="45">
        <v>2.1</v>
      </c>
      <c r="G59" s="45">
        <v>2.1</v>
      </c>
      <c r="H59" s="45">
        <v>0</v>
      </c>
      <c r="I59" s="45">
        <v>16.7</v>
      </c>
      <c r="J59" s="45">
        <v>8.3000000000000007</v>
      </c>
      <c r="K59" s="46">
        <v>2.1</v>
      </c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43.7</v>
      </c>
      <c r="E60" s="45">
        <v>34.5</v>
      </c>
      <c r="F60" s="45">
        <v>0</v>
      </c>
      <c r="G60" s="45">
        <v>8</v>
      </c>
      <c r="H60" s="45">
        <v>0</v>
      </c>
      <c r="I60" s="45">
        <v>4.5999999999999996</v>
      </c>
      <c r="J60" s="45">
        <v>6.9</v>
      </c>
      <c r="K60" s="46">
        <v>2.2999999999999998</v>
      </c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8.7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K67" si="0">+D4</f>
        <v>3日未満</v>
      </c>
      <c r="E67" s="60" t="str">
        <f t="shared" si="0"/>
        <v>３日分</v>
      </c>
      <c r="F67" s="60" t="str">
        <f t="shared" si="0"/>
        <v>４日分</v>
      </c>
      <c r="G67" s="60" t="str">
        <f t="shared" si="0"/>
        <v>５日分</v>
      </c>
      <c r="H67" s="60" t="str">
        <f t="shared" si="0"/>
        <v>６日分</v>
      </c>
      <c r="I67" s="61" t="str">
        <f t="shared" si="0"/>
        <v>７日分</v>
      </c>
      <c r="J67" s="71" t="str">
        <f t="shared" si="0"/>
        <v>8日以上</v>
      </c>
      <c r="K67" s="62" t="str">
        <f t="shared" si="0"/>
        <v>無回答</v>
      </c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700</v>
      </c>
      <c r="D68" s="65">
        <v>305</v>
      </c>
      <c r="E68" s="65">
        <v>245</v>
      </c>
      <c r="F68" s="65">
        <v>26</v>
      </c>
      <c r="G68" s="65">
        <v>29</v>
      </c>
      <c r="H68" s="65">
        <v>10</v>
      </c>
      <c r="I68" s="65">
        <v>40</v>
      </c>
      <c r="J68" s="65">
        <v>33</v>
      </c>
      <c r="K68" s="66">
        <v>12</v>
      </c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1">+B6</f>
        <v>男性</v>
      </c>
      <c r="C69" s="65">
        <v>277</v>
      </c>
      <c r="D69" s="65">
        <v>115</v>
      </c>
      <c r="E69" s="65">
        <v>94</v>
      </c>
      <c r="F69" s="65">
        <v>9</v>
      </c>
      <c r="G69" s="65">
        <v>12</v>
      </c>
      <c r="H69" s="65">
        <v>4</v>
      </c>
      <c r="I69" s="65">
        <v>24</v>
      </c>
      <c r="J69" s="65">
        <v>14</v>
      </c>
      <c r="K69" s="66">
        <v>5</v>
      </c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1"/>
        <v>女性</v>
      </c>
      <c r="C70" s="65">
        <v>410</v>
      </c>
      <c r="D70" s="65">
        <v>184</v>
      </c>
      <c r="E70" s="65">
        <v>148</v>
      </c>
      <c r="F70" s="65">
        <v>15</v>
      </c>
      <c r="G70" s="65">
        <v>15</v>
      </c>
      <c r="H70" s="65">
        <v>6</v>
      </c>
      <c r="I70" s="65">
        <v>16</v>
      </c>
      <c r="J70" s="65">
        <v>19</v>
      </c>
      <c r="K70" s="66">
        <v>7</v>
      </c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1"/>
        <v>回答しない</v>
      </c>
      <c r="C71" s="67">
        <v>1</v>
      </c>
      <c r="D71" s="67">
        <v>1</v>
      </c>
      <c r="E71" s="67">
        <v>0</v>
      </c>
      <c r="F71" s="67">
        <v>0</v>
      </c>
      <c r="G71" s="67">
        <v>0</v>
      </c>
      <c r="H71" s="67">
        <v>0</v>
      </c>
      <c r="I71" s="67">
        <v>0</v>
      </c>
      <c r="J71" s="67">
        <v>0</v>
      </c>
      <c r="K71" s="68">
        <v>0</v>
      </c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1"/>
        <v>10歳代</v>
      </c>
      <c r="C72" s="69">
        <v>8</v>
      </c>
      <c r="D72" s="69">
        <v>4</v>
      </c>
      <c r="E72" s="69">
        <v>3</v>
      </c>
      <c r="F72" s="69">
        <v>0</v>
      </c>
      <c r="G72" s="69">
        <v>1</v>
      </c>
      <c r="H72" s="69">
        <v>0</v>
      </c>
      <c r="I72" s="69">
        <v>0</v>
      </c>
      <c r="J72" s="69">
        <v>0</v>
      </c>
      <c r="K72" s="70">
        <v>0</v>
      </c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1"/>
        <v>20歳代</v>
      </c>
      <c r="C73" s="65">
        <v>50</v>
      </c>
      <c r="D73" s="65">
        <v>25</v>
      </c>
      <c r="E73" s="65">
        <v>13</v>
      </c>
      <c r="F73" s="65">
        <v>2</v>
      </c>
      <c r="G73" s="65">
        <v>3</v>
      </c>
      <c r="H73" s="65">
        <v>0</v>
      </c>
      <c r="I73" s="65">
        <v>2</v>
      </c>
      <c r="J73" s="65">
        <v>4</v>
      </c>
      <c r="K73" s="66">
        <v>1</v>
      </c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1"/>
        <v>30歳代</v>
      </c>
      <c r="C74" s="65">
        <v>114</v>
      </c>
      <c r="D74" s="65">
        <v>60</v>
      </c>
      <c r="E74" s="65">
        <v>39</v>
      </c>
      <c r="F74" s="65">
        <v>0</v>
      </c>
      <c r="G74" s="65">
        <v>3</v>
      </c>
      <c r="H74" s="65">
        <v>1</v>
      </c>
      <c r="I74" s="65">
        <v>7</v>
      </c>
      <c r="J74" s="65">
        <v>3</v>
      </c>
      <c r="K74" s="66">
        <v>1</v>
      </c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1"/>
        <v>40歳代</v>
      </c>
      <c r="C75" s="65">
        <v>130</v>
      </c>
      <c r="D75" s="65">
        <v>66</v>
      </c>
      <c r="E75" s="65">
        <v>48</v>
      </c>
      <c r="F75" s="65">
        <v>1</v>
      </c>
      <c r="G75" s="65">
        <v>2</v>
      </c>
      <c r="H75" s="65">
        <v>1</v>
      </c>
      <c r="I75" s="65">
        <v>5</v>
      </c>
      <c r="J75" s="65">
        <v>6</v>
      </c>
      <c r="K75" s="66">
        <v>1</v>
      </c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1"/>
        <v>50歳代</v>
      </c>
      <c r="C76" s="65">
        <v>126</v>
      </c>
      <c r="D76" s="65">
        <v>57</v>
      </c>
      <c r="E76" s="65">
        <v>50</v>
      </c>
      <c r="F76" s="65">
        <v>5</v>
      </c>
      <c r="G76" s="65">
        <v>3</v>
      </c>
      <c r="H76" s="65">
        <v>3</v>
      </c>
      <c r="I76" s="65">
        <v>4</v>
      </c>
      <c r="J76" s="65">
        <v>2</v>
      </c>
      <c r="K76" s="66">
        <v>2</v>
      </c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1"/>
        <v>60～64歳</v>
      </c>
      <c r="C77" s="65">
        <v>73</v>
      </c>
      <c r="D77" s="65">
        <v>31</v>
      </c>
      <c r="E77" s="65">
        <v>27</v>
      </c>
      <c r="F77" s="65">
        <v>2</v>
      </c>
      <c r="G77" s="65">
        <v>3</v>
      </c>
      <c r="H77" s="65">
        <v>0</v>
      </c>
      <c r="I77" s="65">
        <v>4</v>
      </c>
      <c r="J77" s="65">
        <v>4</v>
      </c>
      <c r="K77" s="66">
        <v>2</v>
      </c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1"/>
        <v>65～69歳</v>
      </c>
      <c r="C78" s="65">
        <v>82</v>
      </c>
      <c r="D78" s="65">
        <v>27</v>
      </c>
      <c r="E78" s="65">
        <v>27</v>
      </c>
      <c r="F78" s="65">
        <v>7</v>
      </c>
      <c r="G78" s="65">
        <v>5</v>
      </c>
      <c r="H78" s="65">
        <v>1</v>
      </c>
      <c r="I78" s="65">
        <v>8</v>
      </c>
      <c r="J78" s="65">
        <v>5</v>
      </c>
      <c r="K78" s="66">
        <v>2</v>
      </c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1"/>
        <v>70～74歳</v>
      </c>
      <c r="C79" s="65">
        <v>57</v>
      </c>
      <c r="D79" s="65">
        <v>13</v>
      </c>
      <c r="E79" s="65">
        <v>19</v>
      </c>
      <c r="F79" s="65">
        <v>6</v>
      </c>
      <c r="G79" s="65">
        <v>5</v>
      </c>
      <c r="H79" s="65">
        <v>3</v>
      </c>
      <c r="I79" s="65">
        <v>5</v>
      </c>
      <c r="J79" s="65">
        <v>4</v>
      </c>
      <c r="K79" s="66">
        <v>2</v>
      </c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1"/>
        <v>75歳以上</v>
      </c>
      <c r="C80" s="65">
        <v>59</v>
      </c>
      <c r="D80" s="65">
        <v>22</v>
      </c>
      <c r="E80" s="65">
        <v>19</v>
      </c>
      <c r="F80" s="65">
        <v>3</v>
      </c>
      <c r="G80" s="65">
        <v>4</v>
      </c>
      <c r="H80" s="65">
        <v>1</v>
      </c>
      <c r="I80" s="65">
        <v>5</v>
      </c>
      <c r="J80" s="65">
        <v>4</v>
      </c>
      <c r="K80" s="66">
        <v>1</v>
      </c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1"/>
        <v>板橋地域(板橋・熊野・仲宿・仲町・富士見)</v>
      </c>
      <c r="C81" s="69">
        <v>168</v>
      </c>
      <c r="D81" s="69">
        <v>69</v>
      </c>
      <c r="E81" s="69">
        <v>63</v>
      </c>
      <c r="F81" s="69">
        <v>5</v>
      </c>
      <c r="G81" s="69">
        <v>10</v>
      </c>
      <c r="H81" s="69">
        <v>3</v>
      </c>
      <c r="I81" s="69">
        <v>9</v>
      </c>
      <c r="J81" s="69">
        <v>6</v>
      </c>
      <c r="K81" s="70">
        <v>3</v>
      </c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1"/>
        <v>常盤台地域(大谷口・常盤台・桜川)</v>
      </c>
      <c r="C82" s="65">
        <v>119</v>
      </c>
      <c r="D82" s="65">
        <v>51</v>
      </c>
      <c r="E82" s="65">
        <v>44</v>
      </c>
      <c r="F82" s="65">
        <v>4</v>
      </c>
      <c r="G82" s="65">
        <v>4</v>
      </c>
      <c r="H82" s="65">
        <v>3</v>
      </c>
      <c r="I82" s="65">
        <v>6</v>
      </c>
      <c r="J82" s="65">
        <v>6</v>
      </c>
      <c r="K82" s="66">
        <v>1</v>
      </c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1"/>
        <v>志村地域(清水・志村坂上・中台・前野)</v>
      </c>
      <c r="C83" s="65">
        <v>157</v>
      </c>
      <c r="D83" s="65">
        <v>68</v>
      </c>
      <c r="E83" s="65">
        <v>52</v>
      </c>
      <c r="F83" s="65">
        <v>3</v>
      </c>
      <c r="G83" s="65">
        <v>3</v>
      </c>
      <c r="H83" s="65">
        <v>2</v>
      </c>
      <c r="I83" s="65">
        <v>14</v>
      </c>
      <c r="J83" s="65">
        <v>9</v>
      </c>
      <c r="K83" s="66">
        <v>6</v>
      </c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1"/>
        <v>赤塚地域(下赤塚・成増・徳丸)</v>
      </c>
      <c r="C84" s="65">
        <v>142</v>
      </c>
      <c r="D84" s="65">
        <v>60</v>
      </c>
      <c r="E84" s="65">
        <v>49</v>
      </c>
      <c r="F84" s="65">
        <v>7</v>
      </c>
      <c r="G84" s="65">
        <v>8</v>
      </c>
      <c r="H84" s="65">
        <v>1</v>
      </c>
      <c r="I84" s="65">
        <v>7</v>
      </c>
      <c r="J84" s="65">
        <v>8</v>
      </c>
      <c r="K84" s="66">
        <v>2</v>
      </c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1"/>
        <v>高島平地域(蓮根・舟渡・高島平)</v>
      </c>
      <c r="C85" s="65">
        <v>114</v>
      </c>
      <c r="D85" s="65">
        <v>57</v>
      </c>
      <c r="E85" s="65">
        <v>37</v>
      </c>
      <c r="F85" s="65">
        <v>7</v>
      </c>
      <c r="G85" s="65">
        <v>4</v>
      </c>
      <c r="H85" s="65">
        <v>1</v>
      </c>
      <c r="I85" s="65">
        <v>4</v>
      </c>
      <c r="J85" s="65">
        <v>4</v>
      </c>
      <c r="K85" s="66">
        <v>0</v>
      </c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1"/>
        <v>会社員・公務員</v>
      </c>
      <c r="C86" s="69">
        <v>255</v>
      </c>
      <c r="D86" s="69">
        <v>136</v>
      </c>
      <c r="E86" s="69">
        <v>88</v>
      </c>
      <c r="F86" s="69">
        <v>5</v>
      </c>
      <c r="G86" s="69">
        <v>5</v>
      </c>
      <c r="H86" s="69">
        <v>3</v>
      </c>
      <c r="I86" s="69">
        <v>8</v>
      </c>
      <c r="J86" s="69">
        <v>7</v>
      </c>
      <c r="K86" s="70">
        <v>3</v>
      </c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1"/>
        <v>自営業・自由業</v>
      </c>
      <c r="C87" s="65">
        <v>52</v>
      </c>
      <c r="D87" s="65">
        <v>17</v>
      </c>
      <c r="E87" s="65">
        <v>21</v>
      </c>
      <c r="F87" s="65">
        <v>2</v>
      </c>
      <c r="G87" s="65">
        <v>4</v>
      </c>
      <c r="H87" s="65">
        <v>2</v>
      </c>
      <c r="I87" s="65">
        <v>4</v>
      </c>
      <c r="J87" s="65">
        <v>1</v>
      </c>
      <c r="K87" s="66">
        <v>1</v>
      </c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1"/>
        <v>会社役員</v>
      </c>
      <c r="C88" s="65">
        <v>22</v>
      </c>
      <c r="D88" s="65">
        <v>9</v>
      </c>
      <c r="E88" s="65">
        <v>8</v>
      </c>
      <c r="F88" s="65">
        <v>1</v>
      </c>
      <c r="G88" s="65">
        <v>1</v>
      </c>
      <c r="H88" s="65">
        <v>0</v>
      </c>
      <c r="I88" s="65">
        <v>2</v>
      </c>
      <c r="J88" s="65">
        <v>1</v>
      </c>
      <c r="K88" s="66">
        <v>0</v>
      </c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1"/>
        <v>主婦・主夫</v>
      </c>
      <c r="C89" s="65">
        <v>138</v>
      </c>
      <c r="D89" s="65">
        <v>50</v>
      </c>
      <c r="E89" s="65">
        <v>57</v>
      </c>
      <c r="F89" s="65">
        <v>7</v>
      </c>
      <c r="G89" s="65">
        <v>7</v>
      </c>
      <c r="H89" s="65">
        <v>3</v>
      </c>
      <c r="I89" s="65">
        <v>5</v>
      </c>
      <c r="J89" s="65">
        <v>5</v>
      </c>
      <c r="K89" s="66">
        <v>4</v>
      </c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1"/>
        <v>学生</v>
      </c>
      <c r="C90" s="65">
        <v>20</v>
      </c>
      <c r="D90" s="65">
        <v>11</v>
      </c>
      <c r="E90" s="65">
        <v>8</v>
      </c>
      <c r="F90" s="65">
        <v>0</v>
      </c>
      <c r="G90" s="65">
        <v>0</v>
      </c>
      <c r="H90" s="65">
        <v>0</v>
      </c>
      <c r="I90" s="65">
        <v>1</v>
      </c>
      <c r="J90" s="65">
        <v>0</v>
      </c>
      <c r="K90" s="66">
        <v>0</v>
      </c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1"/>
        <v>アルバイト・パート</v>
      </c>
      <c r="C91" s="65">
        <v>80</v>
      </c>
      <c r="D91" s="65">
        <v>34</v>
      </c>
      <c r="E91" s="65">
        <v>26</v>
      </c>
      <c r="F91" s="65">
        <v>1</v>
      </c>
      <c r="G91" s="65">
        <v>1</v>
      </c>
      <c r="H91" s="65">
        <v>0</v>
      </c>
      <c r="I91" s="65">
        <v>5</v>
      </c>
      <c r="J91" s="65">
        <v>12</v>
      </c>
      <c r="K91" s="66">
        <v>1</v>
      </c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1"/>
        <v>無職</v>
      </c>
      <c r="C92" s="65">
        <v>102</v>
      </c>
      <c r="D92" s="65">
        <v>36</v>
      </c>
      <c r="E92" s="65">
        <v>28</v>
      </c>
      <c r="F92" s="65">
        <v>7</v>
      </c>
      <c r="G92" s="65">
        <v>8</v>
      </c>
      <c r="H92" s="65">
        <v>1</v>
      </c>
      <c r="I92" s="65">
        <v>13</v>
      </c>
      <c r="J92" s="65">
        <v>7</v>
      </c>
      <c r="K92" s="66">
        <v>2</v>
      </c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1"/>
        <v>その他</v>
      </c>
      <c r="C93" s="65">
        <v>22</v>
      </c>
      <c r="D93" s="65">
        <v>8</v>
      </c>
      <c r="E93" s="65">
        <v>7</v>
      </c>
      <c r="F93" s="65">
        <v>1</v>
      </c>
      <c r="G93" s="65">
        <v>3</v>
      </c>
      <c r="H93" s="65">
        <v>1</v>
      </c>
      <c r="I93" s="65">
        <v>2</v>
      </c>
      <c r="J93" s="65">
        <v>0</v>
      </c>
      <c r="K93" s="66">
        <v>0</v>
      </c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1"/>
        <v>単身世帯</v>
      </c>
      <c r="C94" s="69">
        <v>127</v>
      </c>
      <c r="D94" s="69">
        <v>56</v>
      </c>
      <c r="E94" s="69">
        <v>40</v>
      </c>
      <c r="F94" s="69">
        <v>7</v>
      </c>
      <c r="G94" s="69">
        <v>5</v>
      </c>
      <c r="H94" s="69">
        <v>2</v>
      </c>
      <c r="I94" s="69">
        <v>10</v>
      </c>
      <c r="J94" s="69">
        <v>6</v>
      </c>
      <c r="K94" s="70">
        <v>1</v>
      </c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1"/>
        <v>夫婦のみ</v>
      </c>
      <c r="C95" s="65">
        <v>153</v>
      </c>
      <c r="D95" s="65">
        <v>55</v>
      </c>
      <c r="E95" s="65">
        <v>47</v>
      </c>
      <c r="F95" s="65">
        <v>8</v>
      </c>
      <c r="G95" s="65">
        <v>7</v>
      </c>
      <c r="H95" s="65">
        <v>4</v>
      </c>
      <c r="I95" s="65">
        <v>15</v>
      </c>
      <c r="J95" s="65">
        <v>11</v>
      </c>
      <c r="K95" s="66">
        <v>6</v>
      </c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1"/>
        <v>二世代同居(子と同居)</v>
      </c>
      <c r="C96" s="65">
        <v>281</v>
      </c>
      <c r="D96" s="65">
        <v>133</v>
      </c>
      <c r="E96" s="65">
        <v>106</v>
      </c>
      <c r="F96" s="65">
        <v>7</v>
      </c>
      <c r="G96" s="65">
        <v>12</v>
      </c>
      <c r="H96" s="65">
        <v>3</v>
      </c>
      <c r="I96" s="65">
        <v>9</v>
      </c>
      <c r="J96" s="65">
        <v>8</v>
      </c>
      <c r="K96" s="66">
        <v>3</v>
      </c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1"/>
        <v>二世代同居(親と同居)</v>
      </c>
      <c r="C97" s="65">
        <v>101</v>
      </c>
      <c r="D97" s="65">
        <v>42</v>
      </c>
      <c r="E97" s="65">
        <v>38</v>
      </c>
      <c r="F97" s="65">
        <v>4</v>
      </c>
      <c r="G97" s="65">
        <v>2</v>
      </c>
      <c r="H97" s="65">
        <v>1</v>
      </c>
      <c r="I97" s="65">
        <v>6</v>
      </c>
      <c r="J97" s="65">
        <v>7</v>
      </c>
      <c r="K97" s="66">
        <v>1</v>
      </c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1"/>
        <v>三世代同居</v>
      </c>
      <c r="C98" s="65">
        <v>16</v>
      </c>
      <c r="D98" s="65">
        <v>9</v>
      </c>
      <c r="E98" s="65">
        <v>7</v>
      </c>
      <c r="F98" s="65">
        <v>0</v>
      </c>
      <c r="G98" s="65">
        <v>0</v>
      </c>
      <c r="H98" s="65">
        <v>0</v>
      </c>
      <c r="I98" s="65">
        <v>0</v>
      </c>
      <c r="J98" s="65">
        <v>0</v>
      </c>
      <c r="K98" s="66">
        <v>0</v>
      </c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1"/>
        <v>その他</v>
      </c>
      <c r="C99" s="65">
        <v>18</v>
      </c>
      <c r="D99" s="65">
        <v>8</v>
      </c>
      <c r="E99" s="65">
        <v>7</v>
      </c>
      <c r="F99" s="65">
        <v>0</v>
      </c>
      <c r="G99" s="65">
        <v>1</v>
      </c>
      <c r="H99" s="65">
        <v>0</v>
      </c>
      <c r="I99" s="65">
        <v>0</v>
      </c>
      <c r="J99" s="65">
        <v>1</v>
      </c>
      <c r="K99" s="66">
        <v>1</v>
      </c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1"/>
        <v>未就学児</v>
      </c>
      <c r="C100" s="69">
        <v>81</v>
      </c>
      <c r="D100" s="69">
        <v>42</v>
      </c>
      <c r="E100" s="69">
        <v>29</v>
      </c>
      <c r="F100" s="69">
        <v>0</v>
      </c>
      <c r="G100" s="69">
        <v>4</v>
      </c>
      <c r="H100" s="69">
        <v>1</v>
      </c>
      <c r="I100" s="69">
        <v>3</v>
      </c>
      <c r="J100" s="69">
        <v>2</v>
      </c>
      <c r="K100" s="70">
        <v>0</v>
      </c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2">+B38</f>
        <v>小学生</v>
      </c>
      <c r="C101" s="65">
        <v>74</v>
      </c>
      <c r="D101" s="65">
        <v>42</v>
      </c>
      <c r="E101" s="65">
        <v>21</v>
      </c>
      <c r="F101" s="65">
        <v>1</v>
      </c>
      <c r="G101" s="65">
        <v>1</v>
      </c>
      <c r="H101" s="65">
        <v>0</v>
      </c>
      <c r="I101" s="65">
        <v>4</v>
      </c>
      <c r="J101" s="65">
        <v>5</v>
      </c>
      <c r="K101" s="66">
        <v>0</v>
      </c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2"/>
        <v>中学生</v>
      </c>
      <c r="C102" s="65">
        <v>40</v>
      </c>
      <c r="D102" s="65">
        <v>22</v>
      </c>
      <c r="E102" s="65">
        <v>14</v>
      </c>
      <c r="F102" s="65">
        <v>0</v>
      </c>
      <c r="G102" s="65">
        <v>1</v>
      </c>
      <c r="H102" s="65">
        <v>1</v>
      </c>
      <c r="I102" s="65">
        <v>1</v>
      </c>
      <c r="J102" s="65">
        <v>1</v>
      </c>
      <c r="K102" s="66">
        <v>0</v>
      </c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2"/>
        <v>65～74歳の家族</v>
      </c>
      <c r="C103" s="65">
        <v>121</v>
      </c>
      <c r="D103" s="65">
        <v>31</v>
      </c>
      <c r="E103" s="65">
        <v>49</v>
      </c>
      <c r="F103" s="65">
        <v>6</v>
      </c>
      <c r="G103" s="65">
        <v>8</v>
      </c>
      <c r="H103" s="65">
        <v>2</v>
      </c>
      <c r="I103" s="65">
        <v>12</v>
      </c>
      <c r="J103" s="65">
        <v>9</v>
      </c>
      <c r="K103" s="66">
        <v>4</v>
      </c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2"/>
        <v>75歳以上の家族</v>
      </c>
      <c r="C104" s="65">
        <v>84</v>
      </c>
      <c r="D104" s="65">
        <v>36</v>
      </c>
      <c r="E104" s="65">
        <v>28</v>
      </c>
      <c r="F104" s="65">
        <v>3</v>
      </c>
      <c r="G104" s="65">
        <v>3</v>
      </c>
      <c r="H104" s="65">
        <v>1</v>
      </c>
      <c r="I104" s="65">
        <v>4</v>
      </c>
      <c r="J104" s="65">
        <v>9</v>
      </c>
      <c r="K104" s="66">
        <v>0</v>
      </c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2"/>
        <v>1～5以外の家族と同居している</v>
      </c>
      <c r="C105" s="65">
        <v>385</v>
      </c>
      <c r="D105" s="65">
        <v>179</v>
      </c>
      <c r="E105" s="65">
        <v>144</v>
      </c>
      <c r="F105" s="65">
        <v>12</v>
      </c>
      <c r="G105" s="65">
        <v>15</v>
      </c>
      <c r="H105" s="65">
        <v>3</v>
      </c>
      <c r="I105" s="65">
        <v>14</v>
      </c>
      <c r="J105" s="65">
        <v>12</v>
      </c>
      <c r="K105" s="66">
        <v>6</v>
      </c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2"/>
        <v>一戸建（持ち家）</v>
      </c>
      <c r="C106" s="69">
        <v>256</v>
      </c>
      <c r="D106" s="69">
        <v>99</v>
      </c>
      <c r="E106" s="69">
        <v>102</v>
      </c>
      <c r="F106" s="69">
        <v>11</v>
      </c>
      <c r="G106" s="69">
        <v>9</v>
      </c>
      <c r="H106" s="69">
        <v>1</v>
      </c>
      <c r="I106" s="69">
        <v>17</v>
      </c>
      <c r="J106" s="69">
        <v>14</v>
      </c>
      <c r="K106" s="70">
        <v>3</v>
      </c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2"/>
        <v>一戸建（賃貸）</v>
      </c>
      <c r="C107" s="65">
        <v>9</v>
      </c>
      <c r="D107" s="65">
        <v>1</v>
      </c>
      <c r="E107" s="65">
        <v>4</v>
      </c>
      <c r="F107" s="65">
        <v>0</v>
      </c>
      <c r="G107" s="65">
        <v>0</v>
      </c>
      <c r="H107" s="65">
        <v>2</v>
      </c>
      <c r="I107" s="65">
        <v>1</v>
      </c>
      <c r="J107" s="65">
        <v>0</v>
      </c>
      <c r="K107" s="66">
        <v>1</v>
      </c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2"/>
        <v>マンション（持ち家）</v>
      </c>
      <c r="C108" s="65">
        <v>230</v>
      </c>
      <c r="D108" s="65">
        <v>101</v>
      </c>
      <c r="E108" s="65">
        <v>74</v>
      </c>
      <c r="F108" s="65">
        <v>10</v>
      </c>
      <c r="G108" s="65">
        <v>10</v>
      </c>
      <c r="H108" s="65">
        <v>4</v>
      </c>
      <c r="I108" s="65">
        <v>11</v>
      </c>
      <c r="J108" s="65">
        <v>12</v>
      </c>
      <c r="K108" s="66">
        <v>8</v>
      </c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2"/>
        <v>マンション・アパート（賃貸）</v>
      </c>
      <c r="C109" s="65">
        <v>140</v>
      </c>
      <c r="D109" s="65">
        <v>75</v>
      </c>
      <c r="E109" s="65">
        <v>45</v>
      </c>
      <c r="F109" s="65">
        <v>3</v>
      </c>
      <c r="G109" s="65">
        <v>5</v>
      </c>
      <c r="H109" s="65">
        <v>3</v>
      </c>
      <c r="I109" s="65">
        <v>8</v>
      </c>
      <c r="J109" s="65">
        <v>1</v>
      </c>
      <c r="K109" s="66">
        <v>0</v>
      </c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2"/>
        <v>都市再生機構・公社住宅・　都営住宅・区営住宅</v>
      </c>
      <c r="C110" s="65">
        <v>46</v>
      </c>
      <c r="D110" s="65">
        <v>21</v>
      </c>
      <c r="E110" s="65">
        <v>15</v>
      </c>
      <c r="F110" s="65">
        <v>2</v>
      </c>
      <c r="G110" s="65">
        <v>2</v>
      </c>
      <c r="H110" s="65">
        <v>0</v>
      </c>
      <c r="I110" s="65">
        <v>2</v>
      </c>
      <c r="J110" s="65">
        <v>4</v>
      </c>
      <c r="K110" s="66">
        <v>0</v>
      </c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2"/>
        <v>社宅・寮・間借り・住込み</v>
      </c>
      <c r="C111" s="65">
        <v>17</v>
      </c>
      <c r="D111" s="65">
        <v>7</v>
      </c>
      <c r="E111" s="65">
        <v>5</v>
      </c>
      <c r="F111" s="65">
        <v>0</v>
      </c>
      <c r="G111" s="65">
        <v>2</v>
      </c>
      <c r="H111" s="65">
        <v>0</v>
      </c>
      <c r="I111" s="65">
        <v>1</v>
      </c>
      <c r="J111" s="65">
        <v>2</v>
      </c>
      <c r="K111" s="66">
        <v>0</v>
      </c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2"/>
        <v>その他（ケア付住宅など）</v>
      </c>
      <c r="C112" s="65">
        <v>1</v>
      </c>
      <c r="D112" s="65">
        <v>0</v>
      </c>
      <c r="E112" s="65">
        <v>0</v>
      </c>
      <c r="F112" s="65">
        <v>0</v>
      </c>
      <c r="G112" s="65">
        <v>1</v>
      </c>
      <c r="H112" s="65">
        <v>0</v>
      </c>
      <c r="I112" s="65">
        <v>0</v>
      </c>
      <c r="J112" s="65">
        <v>0</v>
      </c>
      <c r="K112" s="66">
        <v>0</v>
      </c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2"/>
        <v>１年未満</v>
      </c>
      <c r="C113" s="69">
        <v>15</v>
      </c>
      <c r="D113" s="69">
        <v>6</v>
      </c>
      <c r="E113" s="69">
        <v>6</v>
      </c>
      <c r="F113" s="69">
        <v>0</v>
      </c>
      <c r="G113" s="69">
        <v>0</v>
      </c>
      <c r="H113" s="69">
        <v>1</v>
      </c>
      <c r="I113" s="69">
        <v>1</v>
      </c>
      <c r="J113" s="69">
        <v>1</v>
      </c>
      <c r="K113" s="70">
        <v>0</v>
      </c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2"/>
        <v>１年以上５年未満</v>
      </c>
      <c r="C114" s="65">
        <v>83</v>
      </c>
      <c r="D114" s="65">
        <v>42</v>
      </c>
      <c r="E114" s="65">
        <v>30</v>
      </c>
      <c r="F114" s="65">
        <v>0</v>
      </c>
      <c r="G114" s="65">
        <v>5</v>
      </c>
      <c r="H114" s="65">
        <v>1</v>
      </c>
      <c r="I114" s="65">
        <v>3</v>
      </c>
      <c r="J114" s="65">
        <v>2</v>
      </c>
      <c r="K114" s="66">
        <v>0</v>
      </c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2"/>
        <v>５年以上10年未満</v>
      </c>
      <c r="C115" s="65">
        <v>65</v>
      </c>
      <c r="D115" s="65">
        <v>32</v>
      </c>
      <c r="E115" s="65">
        <v>26</v>
      </c>
      <c r="F115" s="65">
        <v>1</v>
      </c>
      <c r="G115" s="65">
        <v>1</v>
      </c>
      <c r="H115" s="65">
        <v>0</v>
      </c>
      <c r="I115" s="65">
        <v>3</v>
      </c>
      <c r="J115" s="65">
        <v>1</v>
      </c>
      <c r="K115" s="66">
        <v>1</v>
      </c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2"/>
        <v>10年以上20年未満</v>
      </c>
      <c r="C116" s="65">
        <v>135</v>
      </c>
      <c r="D116" s="65">
        <v>60</v>
      </c>
      <c r="E116" s="65">
        <v>38</v>
      </c>
      <c r="F116" s="65">
        <v>5</v>
      </c>
      <c r="G116" s="65">
        <v>4</v>
      </c>
      <c r="H116" s="65">
        <v>5</v>
      </c>
      <c r="I116" s="65">
        <v>12</v>
      </c>
      <c r="J116" s="65">
        <v>7</v>
      </c>
      <c r="K116" s="66">
        <v>4</v>
      </c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2"/>
        <v>20年以上(次の「生まれたときから」を除く)</v>
      </c>
      <c r="C117" s="65">
        <v>281</v>
      </c>
      <c r="D117" s="65">
        <v>112</v>
      </c>
      <c r="E117" s="65">
        <v>100</v>
      </c>
      <c r="F117" s="65">
        <v>16</v>
      </c>
      <c r="G117" s="65">
        <v>11</v>
      </c>
      <c r="H117" s="65">
        <v>3</v>
      </c>
      <c r="I117" s="65">
        <v>18</v>
      </c>
      <c r="J117" s="65">
        <v>16</v>
      </c>
      <c r="K117" s="66">
        <v>5</v>
      </c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2"/>
        <v>生まれたときから</v>
      </c>
      <c r="C118" s="65">
        <v>115</v>
      </c>
      <c r="D118" s="65">
        <v>51</v>
      </c>
      <c r="E118" s="65">
        <v>42</v>
      </c>
      <c r="F118" s="65">
        <v>4</v>
      </c>
      <c r="G118" s="65">
        <v>8</v>
      </c>
      <c r="H118" s="65">
        <v>0</v>
      </c>
      <c r="I118" s="65">
        <v>3</v>
      </c>
      <c r="J118" s="65">
        <v>5</v>
      </c>
      <c r="K118" s="66">
        <v>2</v>
      </c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2"/>
        <v>東京23区内（板橋区を除く）</v>
      </c>
      <c r="C119" s="69">
        <v>272</v>
      </c>
      <c r="D119" s="69">
        <v>106</v>
      </c>
      <c r="E119" s="69">
        <v>103</v>
      </c>
      <c r="F119" s="69">
        <v>16</v>
      </c>
      <c r="G119" s="69">
        <v>8</v>
      </c>
      <c r="H119" s="69">
        <v>7</v>
      </c>
      <c r="I119" s="69">
        <v>16</v>
      </c>
      <c r="J119" s="69">
        <v>13</v>
      </c>
      <c r="K119" s="70">
        <v>3</v>
      </c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2"/>
        <v>東京都内の他市町村</v>
      </c>
      <c r="C120" s="65">
        <v>38</v>
      </c>
      <c r="D120" s="65">
        <v>22</v>
      </c>
      <c r="E120" s="65">
        <v>14</v>
      </c>
      <c r="F120" s="65">
        <v>0</v>
      </c>
      <c r="G120" s="65">
        <v>2</v>
      </c>
      <c r="H120" s="65">
        <v>0</v>
      </c>
      <c r="I120" s="65">
        <v>0</v>
      </c>
      <c r="J120" s="65">
        <v>0</v>
      </c>
      <c r="K120" s="66">
        <v>0</v>
      </c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2"/>
        <v>埼玉県内</v>
      </c>
      <c r="C121" s="65">
        <v>95</v>
      </c>
      <c r="D121" s="65">
        <v>50</v>
      </c>
      <c r="E121" s="65">
        <v>29</v>
      </c>
      <c r="F121" s="65">
        <v>0</v>
      </c>
      <c r="G121" s="65">
        <v>1</v>
      </c>
      <c r="H121" s="65">
        <v>3</v>
      </c>
      <c r="I121" s="65">
        <v>7</v>
      </c>
      <c r="J121" s="65">
        <v>3</v>
      </c>
      <c r="K121" s="66">
        <v>2</v>
      </c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2"/>
        <v>千葉県・神奈川県内</v>
      </c>
      <c r="C122" s="65">
        <v>48</v>
      </c>
      <c r="D122" s="65">
        <v>22</v>
      </c>
      <c r="E122" s="65">
        <v>11</v>
      </c>
      <c r="F122" s="65">
        <v>1</v>
      </c>
      <c r="G122" s="65">
        <v>1</v>
      </c>
      <c r="H122" s="65">
        <v>0</v>
      </c>
      <c r="I122" s="65">
        <v>8</v>
      </c>
      <c r="J122" s="65">
        <v>4</v>
      </c>
      <c r="K122" s="66">
        <v>1</v>
      </c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2"/>
        <v>その他（海外を含む）</v>
      </c>
      <c r="C123" s="65">
        <v>87</v>
      </c>
      <c r="D123" s="65">
        <v>38</v>
      </c>
      <c r="E123" s="65">
        <v>30</v>
      </c>
      <c r="F123" s="65">
        <v>0</v>
      </c>
      <c r="G123" s="65">
        <v>7</v>
      </c>
      <c r="H123" s="65">
        <v>0</v>
      </c>
      <c r="I123" s="65">
        <v>4</v>
      </c>
      <c r="J123" s="65">
        <v>6</v>
      </c>
      <c r="K123" s="66">
        <v>2</v>
      </c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86:A93"/>
    <mergeCell ref="A94:A99"/>
    <mergeCell ref="A81:A85"/>
    <mergeCell ref="A68:B68"/>
    <mergeCell ref="A69:A71"/>
    <mergeCell ref="A18:A22"/>
    <mergeCell ref="A23:A30"/>
    <mergeCell ref="A37:A42"/>
    <mergeCell ref="A43:A49"/>
    <mergeCell ref="A50:A55"/>
    <mergeCell ref="A56:A60"/>
    <mergeCell ref="A67:B67"/>
    <mergeCell ref="A72:A80"/>
    <mergeCell ref="A4:B4"/>
    <mergeCell ref="A5:B5"/>
    <mergeCell ref="A6:A8"/>
    <mergeCell ref="A9:A17"/>
    <mergeCell ref="A31:A36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B123"/>
  <sheetViews>
    <sheetView zoomScaleNormal="100" zoomScaleSheetLayoutView="85" workbookViewId="0">
      <selection activeCell="M4" sqref="M4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8" width="7.7109375" style="6" customWidth="1"/>
    <col min="9" max="9" width="9.140625" style="3"/>
    <col min="10" max="10" width="7.7109375" style="6" customWidth="1"/>
    <col min="11" max="16384" width="9.140625" style="3"/>
  </cols>
  <sheetData>
    <row r="1" spans="1:28">
      <c r="A1" s="55"/>
      <c r="B1" s="55" t="s">
        <v>567</v>
      </c>
      <c r="C1" s="54"/>
      <c r="D1" s="55"/>
      <c r="E1" s="55"/>
      <c r="F1" s="55"/>
      <c r="G1" s="55"/>
      <c r="H1" s="55"/>
      <c r="I1" s="63"/>
      <c r="J1" s="55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/>
      <c r="C2" s="54"/>
      <c r="D2" s="55"/>
      <c r="E2" s="55"/>
      <c r="F2" s="55"/>
      <c r="G2" s="55"/>
      <c r="H2" s="55"/>
      <c r="I2" s="63"/>
      <c r="J2" s="55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42"/>
      <c r="AB2" s="63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9"/>
      <c r="J3" s="98">
        <v>6</v>
      </c>
      <c r="K3" s="99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99</v>
      </c>
      <c r="E4" s="40" t="s">
        <v>100</v>
      </c>
      <c r="F4" s="40" t="s">
        <v>125</v>
      </c>
      <c r="G4" s="40" t="s">
        <v>126</v>
      </c>
      <c r="H4" s="40" t="s">
        <v>102</v>
      </c>
      <c r="I4" s="41" t="s">
        <v>1</v>
      </c>
      <c r="J4" s="40" t="s">
        <v>103</v>
      </c>
      <c r="K4" s="41" t="s">
        <v>104</v>
      </c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15.3</v>
      </c>
      <c r="E5" s="45">
        <v>45.8</v>
      </c>
      <c r="F5" s="45">
        <v>26.4</v>
      </c>
      <c r="G5" s="45">
        <v>7.1</v>
      </c>
      <c r="H5" s="45">
        <v>3.8</v>
      </c>
      <c r="I5" s="46">
        <v>1.7</v>
      </c>
      <c r="J5" s="72">
        <f>SUM(D5:E5)</f>
        <v>61.1</v>
      </c>
      <c r="K5" s="73">
        <f>SUM(G5:H5)</f>
        <v>10.9</v>
      </c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17.8</v>
      </c>
      <c r="E6" s="45">
        <v>47.6</v>
      </c>
      <c r="F6" s="45">
        <v>21.6</v>
      </c>
      <c r="G6" s="45">
        <v>7.7</v>
      </c>
      <c r="H6" s="45">
        <v>4.4000000000000004</v>
      </c>
      <c r="I6" s="46">
        <v>1</v>
      </c>
      <c r="J6" s="72">
        <f t="shared" ref="J6:J60" si="0">SUM(D6:E6)</f>
        <v>65.400000000000006</v>
      </c>
      <c r="K6" s="73">
        <f t="shared" ref="K6:K60" si="1">SUM(G6:H6)</f>
        <v>12.1</v>
      </c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13.5</v>
      </c>
      <c r="E7" s="45">
        <v>44.7</v>
      </c>
      <c r="F7" s="45">
        <v>29.6</v>
      </c>
      <c r="G7" s="45">
        <v>6.6</v>
      </c>
      <c r="H7" s="45">
        <v>3.4</v>
      </c>
      <c r="I7" s="46">
        <v>2.2999999999999998</v>
      </c>
      <c r="J7" s="72">
        <f t="shared" si="0"/>
        <v>58.2</v>
      </c>
      <c r="K7" s="73">
        <f t="shared" si="1"/>
        <v>10</v>
      </c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100</v>
      </c>
      <c r="D8" s="48">
        <v>0</v>
      </c>
      <c r="E8" s="48">
        <v>50</v>
      </c>
      <c r="F8" s="48">
        <v>50</v>
      </c>
      <c r="G8" s="48">
        <v>0</v>
      </c>
      <c r="H8" s="48">
        <v>0</v>
      </c>
      <c r="I8" s="49">
        <v>0</v>
      </c>
      <c r="J8" s="74">
        <f t="shared" si="0"/>
        <v>50</v>
      </c>
      <c r="K8" s="75">
        <f t="shared" si="1"/>
        <v>0</v>
      </c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36.4</v>
      </c>
      <c r="E9" s="50">
        <v>45.5</v>
      </c>
      <c r="F9" s="50">
        <v>9.1</v>
      </c>
      <c r="G9" s="50">
        <v>0</v>
      </c>
      <c r="H9" s="50">
        <v>9.1</v>
      </c>
      <c r="I9" s="51">
        <v>0</v>
      </c>
      <c r="J9" s="76">
        <f t="shared" si="0"/>
        <v>81.900000000000006</v>
      </c>
      <c r="K9" s="77">
        <f t="shared" si="1"/>
        <v>9.1</v>
      </c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17</v>
      </c>
      <c r="E10" s="45">
        <v>37.799999999999997</v>
      </c>
      <c r="F10" s="45">
        <v>28.1</v>
      </c>
      <c r="G10" s="45">
        <v>8.9</v>
      </c>
      <c r="H10" s="45">
        <v>6.7</v>
      </c>
      <c r="I10" s="46">
        <v>1.5</v>
      </c>
      <c r="J10" s="72">
        <f t="shared" si="0"/>
        <v>54.8</v>
      </c>
      <c r="K10" s="73">
        <f t="shared" si="1"/>
        <v>15.6</v>
      </c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15.3</v>
      </c>
      <c r="E11" s="45">
        <v>47</v>
      </c>
      <c r="F11" s="45">
        <v>26</v>
      </c>
      <c r="G11" s="45">
        <v>9.3000000000000007</v>
      </c>
      <c r="H11" s="45">
        <v>2.2999999999999998</v>
      </c>
      <c r="I11" s="46">
        <v>0</v>
      </c>
      <c r="J11" s="72">
        <f t="shared" si="0"/>
        <v>62.3</v>
      </c>
      <c r="K11" s="73">
        <f t="shared" si="1"/>
        <v>11.6</v>
      </c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14.3</v>
      </c>
      <c r="E12" s="45">
        <v>49</v>
      </c>
      <c r="F12" s="45">
        <v>25.1</v>
      </c>
      <c r="G12" s="45">
        <v>8.1</v>
      </c>
      <c r="H12" s="45">
        <v>2.7</v>
      </c>
      <c r="I12" s="46">
        <v>0.8</v>
      </c>
      <c r="J12" s="72">
        <f t="shared" si="0"/>
        <v>63.3</v>
      </c>
      <c r="K12" s="73">
        <f t="shared" si="1"/>
        <v>10.8</v>
      </c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13.3</v>
      </c>
      <c r="E13" s="45">
        <v>51.4</v>
      </c>
      <c r="F13" s="45">
        <v>25.7</v>
      </c>
      <c r="G13" s="45">
        <v>4.5999999999999996</v>
      </c>
      <c r="H13" s="45">
        <v>4.5999999999999996</v>
      </c>
      <c r="I13" s="46">
        <v>0.5</v>
      </c>
      <c r="J13" s="72">
        <f t="shared" si="0"/>
        <v>64.7</v>
      </c>
      <c r="K13" s="73">
        <f t="shared" si="1"/>
        <v>9.1999999999999993</v>
      </c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13.4</v>
      </c>
      <c r="E14" s="45">
        <v>49.6</v>
      </c>
      <c r="F14" s="45">
        <v>31.1</v>
      </c>
      <c r="G14" s="45">
        <v>3.4</v>
      </c>
      <c r="H14" s="45">
        <v>1.7</v>
      </c>
      <c r="I14" s="46">
        <v>0.8</v>
      </c>
      <c r="J14" s="72">
        <f t="shared" si="0"/>
        <v>63</v>
      </c>
      <c r="K14" s="73">
        <f t="shared" si="1"/>
        <v>5.0999999999999996</v>
      </c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18.8</v>
      </c>
      <c r="E15" s="45">
        <v>39.6</v>
      </c>
      <c r="F15" s="45">
        <v>28.6</v>
      </c>
      <c r="G15" s="45">
        <v>7.1</v>
      </c>
      <c r="H15" s="45">
        <v>3.2</v>
      </c>
      <c r="I15" s="46">
        <v>2.6</v>
      </c>
      <c r="J15" s="72">
        <f t="shared" si="0"/>
        <v>58.4</v>
      </c>
      <c r="K15" s="73">
        <f t="shared" si="1"/>
        <v>10.3</v>
      </c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14.7</v>
      </c>
      <c r="E16" s="45">
        <v>45.1</v>
      </c>
      <c r="F16" s="45">
        <v>26.5</v>
      </c>
      <c r="G16" s="45">
        <v>5.9</v>
      </c>
      <c r="H16" s="45">
        <v>4.9000000000000004</v>
      </c>
      <c r="I16" s="46">
        <v>2.9</v>
      </c>
      <c r="J16" s="72">
        <f t="shared" si="0"/>
        <v>59.8</v>
      </c>
      <c r="K16" s="73">
        <f t="shared" si="1"/>
        <v>10.8</v>
      </c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14.2</v>
      </c>
      <c r="E17" s="45">
        <v>40.200000000000003</v>
      </c>
      <c r="F17" s="45">
        <v>23.6</v>
      </c>
      <c r="G17" s="45">
        <v>8.6999999999999993</v>
      </c>
      <c r="H17" s="45">
        <v>5.5</v>
      </c>
      <c r="I17" s="46">
        <v>7.9</v>
      </c>
      <c r="J17" s="72">
        <f t="shared" si="0"/>
        <v>54.4</v>
      </c>
      <c r="K17" s="73">
        <f t="shared" si="1"/>
        <v>14.2</v>
      </c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15.4</v>
      </c>
      <c r="E18" s="50">
        <v>41.4</v>
      </c>
      <c r="F18" s="50">
        <v>29.6</v>
      </c>
      <c r="G18" s="50">
        <v>7.3</v>
      </c>
      <c r="H18" s="50">
        <v>4.5</v>
      </c>
      <c r="I18" s="51">
        <v>1.8</v>
      </c>
      <c r="J18" s="76">
        <f t="shared" si="0"/>
        <v>56.8</v>
      </c>
      <c r="K18" s="77">
        <f t="shared" si="1"/>
        <v>11.8</v>
      </c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15.5</v>
      </c>
      <c r="E19" s="45">
        <v>53.5</v>
      </c>
      <c r="F19" s="45">
        <v>21.5</v>
      </c>
      <c r="G19" s="45">
        <v>5</v>
      </c>
      <c r="H19" s="45">
        <v>3.5</v>
      </c>
      <c r="I19" s="46">
        <v>1</v>
      </c>
      <c r="J19" s="72">
        <f t="shared" si="0"/>
        <v>69</v>
      </c>
      <c r="K19" s="73">
        <f t="shared" si="1"/>
        <v>8.5</v>
      </c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14.2</v>
      </c>
      <c r="E20" s="45">
        <v>51.7</v>
      </c>
      <c r="F20" s="45">
        <v>22.6</v>
      </c>
      <c r="G20" s="45">
        <v>6.9</v>
      </c>
      <c r="H20" s="45">
        <v>2.8</v>
      </c>
      <c r="I20" s="46">
        <v>1.7</v>
      </c>
      <c r="J20" s="72">
        <f t="shared" si="0"/>
        <v>65.900000000000006</v>
      </c>
      <c r="K20" s="73">
        <f t="shared" si="1"/>
        <v>9.6999999999999993</v>
      </c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15.4</v>
      </c>
      <c r="E21" s="45">
        <v>41.9</v>
      </c>
      <c r="F21" s="45">
        <v>26.5</v>
      </c>
      <c r="G21" s="45">
        <v>11.1</v>
      </c>
      <c r="H21" s="45">
        <v>3.6</v>
      </c>
      <c r="I21" s="46">
        <v>1.4</v>
      </c>
      <c r="J21" s="72">
        <f t="shared" si="0"/>
        <v>57.3</v>
      </c>
      <c r="K21" s="73">
        <f t="shared" si="1"/>
        <v>14.7</v>
      </c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16</v>
      </c>
      <c r="E22" s="45">
        <v>42.8</v>
      </c>
      <c r="F22" s="45">
        <v>30</v>
      </c>
      <c r="G22" s="45">
        <v>4.0999999999999996</v>
      </c>
      <c r="H22" s="45">
        <v>4.5</v>
      </c>
      <c r="I22" s="46">
        <v>2.5</v>
      </c>
      <c r="J22" s="72">
        <f t="shared" si="0"/>
        <v>58.8</v>
      </c>
      <c r="K22" s="73">
        <f t="shared" si="1"/>
        <v>8.6</v>
      </c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16</v>
      </c>
      <c r="E23" s="50">
        <v>48.6</v>
      </c>
      <c r="F23" s="50">
        <v>25.8</v>
      </c>
      <c r="G23" s="50">
        <v>5.6</v>
      </c>
      <c r="H23" s="50">
        <v>3.4</v>
      </c>
      <c r="I23" s="51">
        <v>0.6</v>
      </c>
      <c r="J23" s="76">
        <f t="shared" si="0"/>
        <v>64.599999999999994</v>
      </c>
      <c r="K23" s="77">
        <f t="shared" si="1"/>
        <v>9</v>
      </c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16.5</v>
      </c>
      <c r="E24" s="45">
        <v>45.9</v>
      </c>
      <c r="F24" s="45">
        <v>20</v>
      </c>
      <c r="G24" s="45">
        <v>7.1</v>
      </c>
      <c r="H24" s="45">
        <v>8.1999999999999993</v>
      </c>
      <c r="I24" s="46">
        <v>2.4</v>
      </c>
      <c r="J24" s="72">
        <f t="shared" si="0"/>
        <v>62.4</v>
      </c>
      <c r="K24" s="73">
        <f t="shared" si="1"/>
        <v>15.3</v>
      </c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12.1</v>
      </c>
      <c r="E25" s="45">
        <v>42.4</v>
      </c>
      <c r="F25" s="45">
        <v>30.3</v>
      </c>
      <c r="G25" s="45">
        <v>12.1</v>
      </c>
      <c r="H25" s="45">
        <v>3</v>
      </c>
      <c r="I25" s="46">
        <v>0</v>
      </c>
      <c r="J25" s="72">
        <f t="shared" si="0"/>
        <v>54.5</v>
      </c>
      <c r="K25" s="73">
        <f t="shared" si="1"/>
        <v>15.1</v>
      </c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15.4</v>
      </c>
      <c r="E26" s="45">
        <v>44.8</v>
      </c>
      <c r="F26" s="45">
        <v>28.1</v>
      </c>
      <c r="G26" s="45">
        <v>7.2</v>
      </c>
      <c r="H26" s="45">
        <v>1.8</v>
      </c>
      <c r="I26" s="46">
        <v>2.7</v>
      </c>
      <c r="J26" s="72">
        <f t="shared" si="0"/>
        <v>60.2</v>
      </c>
      <c r="K26" s="73">
        <f t="shared" si="1"/>
        <v>9</v>
      </c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33.299999999999997</v>
      </c>
      <c r="E27" s="45">
        <v>36.4</v>
      </c>
      <c r="F27" s="45">
        <v>18.2</v>
      </c>
      <c r="G27" s="45">
        <v>9.1</v>
      </c>
      <c r="H27" s="45">
        <v>3</v>
      </c>
      <c r="I27" s="46">
        <v>0</v>
      </c>
      <c r="J27" s="72">
        <f t="shared" si="0"/>
        <v>69.7</v>
      </c>
      <c r="K27" s="73">
        <f t="shared" si="1"/>
        <v>12.1</v>
      </c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11.3</v>
      </c>
      <c r="E28" s="45">
        <v>46.2</v>
      </c>
      <c r="F28" s="45">
        <v>31.7</v>
      </c>
      <c r="G28" s="45">
        <v>4.8</v>
      </c>
      <c r="H28" s="45">
        <v>4.3</v>
      </c>
      <c r="I28" s="46">
        <v>1.6</v>
      </c>
      <c r="J28" s="72">
        <f t="shared" si="0"/>
        <v>57.5</v>
      </c>
      <c r="K28" s="73">
        <f t="shared" si="1"/>
        <v>9.1</v>
      </c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13.8</v>
      </c>
      <c r="E29" s="45">
        <v>45.6</v>
      </c>
      <c r="F29" s="45">
        <v>24</v>
      </c>
      <c r="G29" s="45">
        <v>9.1999999999999993</v>
      </c>
      <c r="H29" s="45">
        <v>5.0999999999999996</v>
      </c>
      <c r="I29" s="46">
        <v>2.2999999999999998</v>
      </c>
      <c r="J29" s="72">
        <f t="shared" si="0"/>
        <v>59.4</v>
      </c>
      <c r="K29" s="73">
        <f t="shared" si="1"/>
        <v>14.3</v>
      </c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16</v>
      </c>
      <c r="E30" s="45">
        <v>30</v>
      </c>
      <c r="F30" s="45">
        <v>30</v>
      </c>
      <c r="G30" s="45">
        <v>16</v>
      </c>
      <c r="H30" s="45">
        <v>2</v>
      </c>
      <c r="I30" s="46">
        <v>6</v>
      </c>
      <c r="J30" s="72">
        <f t="shared" si="0"/>
        <v>46</v>
      </c>
      <c r="K30" s="73">
        <f t="shared" si="1"/>
        <v>18</v>
      </c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17.600000000000001</v>
      </c>
      <c r="E31" s="50">
        <v>42.2</v>
      </c>
      <c r="F31" s="50">
        <v>23</v>
      </c>
      <c r="G31" s="50">
        <v>9.8000000000000007</v>
      </c>
      <c r="H31" s="50">
        <v>5.4</v>
      </c>
      <c r="I31" s="51">
        <v>2</v>
      </c>
      <c r="J31" s="76">
        <f t="shared" si="0"/>
        <v>59.8</v>
      </c>
      <c r="K31" s="77">
        <f t="shared" si="1"/>
        <v>15.2</v>
      </c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15.3</v>
      </c>
      <c r="E32" s="45">
        <v>46</v>
      </c>
      <c r="F32" s="45">
        <v>27.9</v>
      </c>
      <c r="G32" s="45">
        <v>5.2</v>
      </c>
      <c r="H32" s="45">
        <v>3.5</v>
      </c>
      <c r="I32" s="46">
        <v>2.1</v>
      </c>
      <c r="J32" s="72">
        <f t="shared" si="0"/>
        <v>61.3</v>
      </c>
      <c r="K32" s="73">
        <f t="shared" si="1"/>
        <v>8.6999999999999993</v>
      </c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14.6</v>
      </c>
      <c r="E33" s="45">
        <v>46</v>
      </c>
      <c r="F33" s="45">
        <v>27.2</v>
      </c>
      <c r="G33" s="45">
        <v>8.1</v>
      </c>
      <c r="H33" s="45">
        <v>3</v>
      </c>
      <c r="I33" s="46">
        <v>1</v>
      </c>
      <c r="J33" s="72">
        <f t="shared" si="0"/>
        <v>60.6</v>
      </c>
      <c r="K33" s="73">
        <f t="shared" si="1"/>
        <v>11.1</v>
      </c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15.8</v>
      </c>
      <c r="E34" s="45">
        <v>51.1</v>
      </c>
      <c r="F34" s="45">
        <v>25.8</v>
      </c>
      <c r="G34" s="45">
        <v>3.7</v>
      </c>
      <c r="H34" s="45">
        <v>3.2</v>
      </c>
      <c r="I34" s="46">
        <v>0.5</v>
      </c>
      <c r="J34" s="72">
        <f t="shared" si="0"/>
        <v>66.900000000000006</v>
      </c>
      <c r="K34" s="73">
        <f t="shared" si="1"/>
        <v>6.9</v>
      </c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6.1</v>
      </c>
      <c r="E35" s="45">
        <v>63.6</v>
      </c>
      <c r="F35" s="45">
        <v>18.2</v>
      </c>
      <c r="G35" s="45">
        <v>6.1</v>
      </c>
      <c r="H35" s="45">
        <v>3</v>
      </c>
      <c r="I35" s="46">
        <v>3</v>
      </c>
      <c r="J35" s="72">
        <f t="shared" si="0"/>
        <v>69.7</v>
      </c>
      <c r="K35" s="73">
        <f t="shared" si="1"/>
        <v>9.1</v>
      </c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12.2</v>
      </c>
      <c r="E36" s="45">
        <v>34.1</v>
      </c>
      <c r="F36" s="45">
        <v>36.6</v>
      </c>
      <c r="G36" s="45">
        <v>4.9000000000000004</v>
      </c>
      <c r="H36" s="45">
        <v>4.9000000000000004</v>
      </c>
      <c r="I36" s="46">
        <v>7.3</v>
      </c>
      <c r="J36" s="72">
        <f t="shared" si="0"/>
        <v>46.3</v>
      </c>
      <c r="K36" s="73">
        <f t="shared" si="1"/>
        <v>9.8000000000000007</v>
      </c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15.9</v>
      </c>
      <c r="E37" s="50">
        <v>46.2</v>
      </c>
      <c r="F37" s="50">
        <v>26.2</v>
      </c>
      <c r="G37" s="50">
        <v>8.3000000000000007</v>
      </c>
      <c r="H37" s="50">
        <v>3.4</v>
      </c>
      <c r="I37" s="51">
        <v>0</v>
      </c>
      <c r="J37" s="76">
        <f t="shared" si="0"/>
        <v>62.1</v>
      </c>
      <c r="K37" s="77">
        <f t="shared" si="1"/>
        <v>11.7</v>
      </c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14.7</v>
      </c>
      <c r="E38" s="45">
        <v>50.9</v>
      </c>
      <c r="F38" s="45">
        <v>25</v>
      </c>
      <c r="G38" s="45">
        <v>2.6</v>
      </c>
      <c r="H38" s="45">
        <v>5.2</v>
      </c>
      <c r="I38" s="46">
        <v>1.7</v>
      </c>
      <c r="J38" s="72">
        <f t="shared" si="0"/>
        <v>65.599999999999994</v>
      </c>
      <c r="K38" s="73">
        <f t="shared" si="1"/>
        <v>7.8</v>
      </c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16</v>
      </c>
      <c r="E39" s="45">
        <v>49.3</v>
      </c>
      <c r="F39" s="45">
        <v>25.3</v>
      </c>
      <c r="G39" s="45">
        <v>5.3</v>
      </c>
      <c r="H39" s="45">
        <v>2.7</v>
      </c>
      <c r="I39" s="46">
        <v>1.3</v>
      </c>
      <c r="J39" s="72">
        <f t="shared" si="0"/>
        <v>65.3</v>
      </c>
      <c r="K39" s="73">
        <f t="shared" si="1"/>
        <v>8</v>
      </c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16.7</v>
      </c>
      <c r="E40" s="45">
        <v>47.3</v>
      </c>
      <c r="F40" s="45">
        <v>28.6</v>
      </c>
      <c r="G40" s="45">
        <v>4.4000000000000004</v>
      </c>
      <c r="H40" s="45">
        <v>2</v>
      </c>
      <c r="I40" s="46">
        <v>1</v>
      </c>
      <c r="J40" s="72">
        <f t="shared" si="0"/>
        <v>64</v>
      </c>
      <c r="K40" s="73">
        <f t="shared" si="1"/>
        <v>6.4</v>
      </c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12.4</v>
      </c>
      <c r="E41" s="45">
        <v>48.4</v>
      </c>
      <c r="F41" s="45">
        <v>28.6</v>
      </c>
      <c r="G41" s="45">
        <v>5.6</v>
      </c>
      <c r="H41" s="45">
        <v>2.5</v>
      </c>
      <c r="I41" s="46">
        <v>2.5</v>
      </c>
      <c r="J41" s="72">
        <f t="shared" si="0"/>
        <v>60.8</v>
      </c>
      <c r="K41" s="73">
        <f t="shared" si="1"/>
        <v>8.1</v>
      </c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14.6</v>
      </c>
      <c r="E42" s="45">
        <v>46.6</v>
      </c>
      <c r="F42" s="45">
        <v>27.6</v>
      </c>
      <c r="G42" s="45">
        <v>6.9</v>
      </c>
      <c r="H42" s="45">
        <v>3.7</v>
      </c>
      <c r="I42" s="46">
        <v>0.6</v>
      </c>
      <c r="J42" s="72">
        <f t="shared" si="0"/>
        <v>61.2</v>
      </c>
      <c r="K42" s="73">
        <f t="shared" si="1"/>
        <v>10.6</v>
      </c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13.6</v>
      </c>
      <c r="E43" s="50">
        <v>49.2</v>
      </c>
      <c r="F43" s="50">
        <v>24.2</v>
      </c>
      <c r="G43" s="50">
        <v>7.2</v>
      </c>
      <c r="H43" s="50">
        <v>4.3</v>
      </c>
      <c r="I43" s="51">
        <v>1.6</v>
      </c>
      <c r="J43" s="76">
        <f t="shared" si="0"/>
        <v>62.8</v>
      </c>
      <c r="K43" s="77">
        <f t="shared" si="1"/>
        <v>11.5</v>
      </c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8</v>
      </c>
      <c r="E44" s="45">
        <v>52</v>
      </c>
      <c r="F44" s="45">
        <v>24</v>
      </c>
      <c r="G44" s="45">
        <v>8</v>
      </c>
      <c r="H44" s="45">
        <v>8</v>
      </c>
      <c r="I44" s="46">
        <v>0</v>
      </c>
      <c r="J44" s="72">
        <f t="shared" si="0"/>
        <v>60</v>
      </c>
      <c r="K44" s="73">
        <f t="shared" si="1"/>
        <v>16</v>
      </c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18.5</v>
      </c>
      <c r="E45" s="45">
        <v>46.5</v>
      </c>
      <c r="F45" s="45">
        <v>25.4</v>
      </c>
      <c r="G45" s="45">
        <v>6.4</v>
      </c>
      <c r="H45" s="45">
        <v>2.1</v>
      </c>
      <c r="I45" s="46">
        <v>1</v>
      </c>
      <c r="J45" s="72">
        <f t="shared" si="0"/>
        <v>65</v>
      </c>
      <c r="K45" s="73">
        <f t="shared" si="1"/>
        <v>8.5</v>
      </c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15.3</v>
      </c>
      <c r="E46" s="45">
        <v>42.9</v>
      </c>
      <c r="F46" s="45">
        <v>28.8</v>
      </c>
      <c r="G46" s="45">
        <v>7.6</v>
      </c>
      <c r="H46" s="45">
        <v>3.8</v>
      </c>
      <c r="I46" s="46">
        <v>1.5</v>
      </c>
      <c r="J46" s="72">
        <f t="shared" si="0"/>
        <v>58.2</v>
      </c>
      <c r="K46" s="73">
        <f t="shared" si="1"/>
        <v>11.4</v>
      </c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12.9</v>
      </c>
      <c r="E47" s="45">
        <v>40.6</v>
      </c>
      <c r="F47" s="45">
        <v>28.7</v>
      </c>
      <c r="G47" s="45">
        <v>5.9</v>
      </c>
      <c r="H47" s="45">
        <v>6.9</v>
      </c>
      <c r="I47" s="46">
        <v>5</v>
      </c>
      <c r="J47" s="72">
        <f t="shared" si="0"/>
        <v>53.5</v>
      </c>
      <c r="K47" s="73">
        <f t="shared" si="1"/>
        <v>12.8</v>
      </c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9.4</v>
      </c>
      <c r="E48" s="45">
        <v>34.4</v>
      </c>
      <c r="F48" s="45">
        <v>37.5</v>
      </c>
      <c r="G48" s="45">
        <v>9.4</v>
      </c>
      <c r="H48" s="45">
        <v>6.3</v>
      </c>
      <c r="I48" s="46">
        <v>3.1</v>
      </c>
      <c r="J48" s="72">
        <f t="shared" si="0"/>
        <v>43.8</v>
      </c>
      <c r="K48" s="73">
        <f t="shared" si="1"/>
        <v>15.7</v>
      </c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33.299999999999997</v>
      </c>
      <c r="F49" s="45">
        <v>33.299999999999997</v>
      </c>
      <c r="G49" s="45">
        <v>16.7</v>
      </c>
      <c r="H49" s="45">
        <v>0</v>
      </c>
      <c r="I49" s="46">
        <v>16.7</v>
      </c>
      <c r="J49" s="72">
        <f t="shared" si="0"/>
        <v>33.299999999999997</v>
      </c>
      <c r="K49" s="73">
        <f t="shared" si="1"/>
        <v>16.7</v>
      </c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25.9</v>
      </c>
      <c r="E50" s="50">
        <v>38.9</v>
      </c>
      <c r="F50" s="50">
        <v>25.9</v>
      </c>
      <c r="G50" s="50">
        <v>5.6</v>
      </c>
      <c r="H50" s="50">
        <v>3.7</v>
      </c>
      <c r="I50" s="51">
        <v>0</v>
      </c>
      <c r="J50" s="76">
        <f t="shared" si="0"/>
        <v>64.8</v>
      </c>
      <c r="K50" s="77">
        <f t="shared" si="1"/>
        <v>9.3000000000000007</v>
      </c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15.5</v>
      </c>
      <c r="E51" s="45">
        <v>39.299999999999997</v>
      </c>
      <c r="F51" s="45">
        <v>26.8</v>
      </c>
      <c r="G51" s="45">
        <v>11.3</v>
      </c>
      <c r="H51" s="45">
        <v>4.8</v>
      </c>
      <c r="I51" s="46">
        <v>2.4</v>
      </c>
      <c r="J51" s="72">
        <f t="shared" si="0"/>
        <v>54.8</v>
      </c>
      <c r="K51" s="73">
        <f t="shared" si="1"/>
        <v>16.100000000000001</v>
      </c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18.2</v>
      </c>
      <c r="E52" s="45">
        <v>43.9</v>
      </c>
      <c r="F52" s="45">
        <v>25.8</v>
      </c>
      <c r="G52" s="45">
        <v>6.8</v>
      </c>
      <c r="H52" s="45">
        <v>4.5</v>
      </c>
      <c r="I52" s="46">
        <v>0.8</v>
      </c>
      <c r="J52" s="72">
        <f t="shared" si="0"/>
        <v>62.1</v>
      </c>
      <c r="K52" s="73">
        <f t="shared" si="1"/>
        <v>11.3</v>
      </c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9.6999999999999993</v>
      </c>
      <c r="E53" s="45">
        <v>50.8</v>
      </c>
      <c r="F53" s="45">
        <v>26.1</v>
      </c>
      <c r="G53" s="45">
        <v>8</v>
      </c>
      <c r="H53" s="45">
        <v>2.9</v>
      </c>
      <c r="I53" s="46">
        <v>2.5</v>
      </c>
      <c r="J53" s="72">
        <f t="shared" si="0"/>
        <v>60.5</v>
      </c>
      <c r="K53" s="73">
        <f t="shared" si="1"/>
        <v>10.9</v>
      </c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15.5</v>
      </c>
      <c r="E54" s="45">
        <v>46.4</v>
      </c>
      <c r="F54" s="45">
        <v>26.2</v>
      </c>
      <c r="G54" s="45">
        <v>6.3</v>
      </c>
      <c r="H54" s="45">
        <v>3.8</v>
      </c>
      <c r="I54" s="46">
        <v>1.7</v>
      </c>
      <c r="J54" s="72">
        <f t="shared" si="0"/>
        <v>61.9</v>
      </c>
      <c r="K54" s="73">
        <f t="shared" si="1"/>
        <v>10.1</v>
      </c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16.2</v>
      </c>
      <c r="E55" s="45">
        <v>47.7</v>
      </c>
      <c r="F55" s="45">
        <v>27.5</v>
      </c>
      <c r="G55" s="45">
        <v>4.5</v>
      </c>
      <c r="H55" s="45">
        <v>3.6</v>
      </c>
      <c r="I55" s="46">
        <v>0.5</v>
      </c>
      <c r="J55" s="72">
        <f t="shared" si="0"/>
        <v>63.9</v>
      </c>
      <c r="K55" s="73">
        <f t="shared" si="1"/>
        <v>8.1</v>
      </c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14.1</v>
      </c>
      <c r="E56" s="50">
        <v>49.1</v>
      </c>
      <c r="F56" s="50">
        <v>23.5</v>
      </c>
      <c r="G56" s="50">
        <v>7.5</v>
      </c>
      <c r="H56" s="50">
        <v>4</v>
      </c>
      <c r="I56" s="51">
        <v>1.7</v>
      </c>
      <c r="J56" s="76">
        <f t="shared" si="0"/>
        <v>63.2</v>
      </c>
      <c r="K56" s="77">
        <f t="shared" si="1"/>
        <v>11.5</v>
      </c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21.1</v>
      </c>
      <c r="E57" s="45">
        <v>26.8</v>
      </c>
      <c r="F57" s="45">
        <v>29.6</v>
      </c>
      <c r="G57" s="45">
        <v>12.7</v>
      </c>
      <c r="H57" s="45">
        <v>8.5</v>
      </c>
      <c r="I57" s="46">
        <v>1.4</v>
      </c>
      <c r="J57" s="72">
        <f t="shared" si="0"/>
        <v>47.9</v>
      </c>
      <c r="K57" s="73">
        <f t="shared" si="1"/>
        <v>21.2</v>
      </c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16.100000000000001</v>
      </c>
      <c r="E58" s="45">
        <v>44</v>
      </c>
      <c r="F58" s="45">
        <v>27.4</v>
      </c>
      <c r="G58" s="45">
        <v>6</v>
      </c>
      <c r="H58" s="45">
        <v>3.6</v>
      </c>
      <c r="I58" s="46">
        <v>3</v>
      </c>
      <c r="J58" s="72">
        <f t="shared" si="0"/>
        <v>60.1</v>
      </c>
      <c r="K58" s="73">
        <f t="shared" si="1"/>
        <v>9.6</v>
      </c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15.3</v>
      </c>
      <c r="E59" s="45">
        <v>51.8</v>
      </c>
      <c r="F59" s="45">
        <v>20</v>
      </c>
      <c r="G59" s="45">
        <v>10.6</v>
      </c>
      <c r="H59" s="45">
        <v>1.2</v>
      </c>
      <c r="I59" s="46">
        <v>1.2</v>
      </c>
      <c r="J59" s="72">
        <f t="shared" si="0"/>
        <v>67.099999999999994</v>
      </c>
      <c r="K59" s="73">
        <f t="shared" si="1"/>
        <v>11.8</v>
      </c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13.3</v>
      </c>
      <c r="E60" s="45">
        <v>45.6</v>
      </c>
      <c r="F60" s="45">
        <v>31.1</v>
      </c>
      <c r="G60" s="45">
        <v>6.1</v>
      </c>
      <c r="H60" s="45">
        <v>3.3</v>
      </c>
      <c r="I60" s="46">
        <v>0.6</v>
      </c>
      <c r="J60" s="72">
        <f t="shared" si="0"/>
        <v>58.9</v>
      </c>
      <c r="K60" s="73">
        <f t="shared" si="1"/>
        <v>9.4</v>
      </c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47"/>
      <c r="J61" s="53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47"/>
      <c r="J62" s="53"/>
      <c r="K62" s="116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47"/>
      <c r="J63" s="55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47"/>
      <c r="J64" s="55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47"/>
      <c r="J65" s="55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6"/>
      <c r="J66" s="58"/>
      <c r="K66" s="56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K67" si="2">+D4</f>
        <v>感じる</v>
      </c>
      <c r="E67" s="60" t="str">
        <f t="shared" si="2"/>
        <v>まあ感じる</v>
      </c>
      <c r="F67" s="60" t="str">
        <f t="shared" si="2"/>
        <v>どちらともいえない</v>
      </c>
      <c r="G67" s="60" t="str">
        <f t="shared" si="2"/>
        <v>あまり感じない</v>
      </c>
      <c r="H67" s="60" t="str">
        <f t="shared" si="2"/>
        <v>感じない</v>
      </c>
      <c r="I67" s="62" t="str">
        <f t="shared" si="2"/>
        <v>無回答</v>
      </c>
      <c r="J67" s="61" t="str">
        <f t="shared" si="2"/>
        <v>『感じる』</v>
      </c>
      <c r="K67" s="62" t="str">
        <f t="shared" si="2"/>
        <v>『感じない』</v>
      </c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206</v>
      </c>
      <c r="E68" s="65">
        <v>617</v>
      </c>
      <c r="F68" s="65">
        <v>355</v>
      </c>
      <c r="G68" s="65">
        <v>95</v>
      </c>
      <c r="H68" s="65">
        <v>51</v>
      </c>
      <c r="I68" s="66">
        <v>23</v>
      </c>
      <c r="J68" s="65">
        <f>SUM(D68:E68)</f>
        <v>823</v>
      </c>
      <c r="K68" s="66">
        <f>SUM(G68:H68)</f>
        <v>146</v>
      </c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3">+B6</f>
        <v>男性</v>
      </c>
      <c r="C69" s="65">
        <v>574</v>
      </c>
      <c r="D69" s="65">
        <v>102</v>
      </c>
      <c r="E69" s="65">
        <v>273</v>
      </c>
      <c r="F69" s="65">
        <v>124</v>
      </c>
      <c r="G69" s="65">
        <v>44</v>
      </c>
      <c r="H69" s="65">
        <v>25</v>
      </c>
      <c r="I69" s="66">
        <v>6</v>
      </c>
      <c r="J69" s="65">
        <f t="shared" ref="J69:J123" si="4">SUM(D69:E69)</f>
        <v>375</v>
      </c>
      <c r="K69" s="66">
        <f t="shared" ref="K69:K123" si="5">SUM(G69:H69)</f>
        <v>69</v>
      </c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3"/>
        <v>女性</v>
      </c>
      <c r="C70" s="65">
        <v>743</v>
      </c>
      <c r="D70" s="65">
        <v>100</v>
      </c>
      <c r="E70" s="65">
        <v>332</v>
      </c>
      <c r="F70" s="65">
        <v>220</v>
      </c>
      <c r="G70" s="65">
        <v>49</v>
      </c>
      <c r="H70" s="65">
        <v>25</v>
      </c>
      <c r="I70" s="66">
        <v>17</v>
      </c>
      <c r="J70" s="65">
        <f t="shared" si="4"/>
        <v>432</v>
      </c>
      <c r="K70" s="66">
        <f t="shared" si="5"/>
        <v>74</v>
      </c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3"/>
        <v>回答しない</v>
      </c>
      <c r="C71" s="67">
        <v>2</v>
      </c>
      <c r="D71" s="67">
        <v>0</v>
      </c>
      <c r="E71" s="67">
        <v>1</v>
      </c>
      <c r="F71" s="67">
        <v>1</v>
      </c>
      <c r="G71" s="67">
        <v>0</v>
      </c>
      <c r="H71" s="67">
        <v>0</v>
      </c>
      <c r="I71" s="68">
        <v>0</v>
      </c>
      <c r="J71" s="67">
        <f t="shared" si="4"/>
        <v>1</v>
      </c>
      <c r="K71" s="68">
        <f t="shared" si="5"/>
        <v>0</v>
      </c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3"/>
        <v>10歳代</v>
      </c>
      <c r="C72" s="69">
        <v>11</v>
      </c>
      <c r="D72" s="69">
        <v>4</v>
      </c>
      <c r="E72" s="69">
        <v>5</v>
      </c>
      <c r="F72" s="69">
        <v>1</v>
      </c>
      <c r="G72" s="69">
        <v>0</v>
      </c>
      <c r="H72" s="69">
        <v>1</v>
      </c>
      <c r="I72" s="70">
        <v>0</v>
      </c>
      <c r="J72" s="69">
        <f t="shared" si="4"/>
        <v>9</v>
      </c>
      <c r="K72" s="70">
        <f t="shared" si="5"/>
        <v>1</v>
      </c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3"/>
        <v>20歳代</v>
      </c>
      <c r="C73" s="65">
        <v>135</v>
      </c>
      <c r="D73" s="65">
        <v>23</v>
      </c>
      <c r="E73" s="65">
        <v>51</v>
      </c>
      <c r="F73" s="65">
        <v>38</v>
      </c>
      <c r="G73" s="65">
        <v>12</v>
      </c>
      <c r="H73" s="65">
        <v>9</v>
      </c>
      <c r="I73" s="66">
        <v>2</v>
      </c>
      <c r="J73" s="65">
        <f t="shared" si="4"/>
        <v>74</v>
      </c>
      <c r="K73" s="66">
        <f t="shared" si="5"/>
        <v>21</v>
      </c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3"/>
        <v>30歳代</v>
      </c>
      <c r="C74" s="65">
        <v>215</v>
      </c>
      <c r="D74" s="65">
        <v>33</v>
      </c>
      <c r="E74" s="65">
        <v>101</v>
      </c>
      <c r="F74" s="65">
        <v>56</v>
      </c>
      <c r="G74" s="65">
        <v>20</v>
      </c>
      <c r="H74" s="65">
        <v>5</v>
      </c>
      <c r="I74" s="66">
        <v>0</v>
      </c>
      <c r="J74" s="65">
        <f t="shared" si="4"/>
        <v>134</v>
      </c>
      <c r="K74" s="66">
        <f t="shared" si="5"/>
        <v>25</v>
      </c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3"/>
        <v>40歳代</v>
      </c>
      <c r="C75" s="65">
        <v>259</v>
      </c>
      <c r="D75" s="65">
        <v>37</v>
      </c>
      <c r="E75" s="65">
        <v>127</v>
      </c>
      <c r="F75" s="65">
        <v>65</v>
      </c>
      <c r="G75" s="65">
        <v>21</v>
      </c>
      <c r="H75" s="65">
        <v>7</v>
      </c>
      <c r="I75" s="66">
        <v>2</v>
      </c>
      <c r="J75" s="65">
        <f t="shared" si="4"/>
        <v>164</v>
      </c>
      <c r="K75" s="66">
        <f t="shared" si="5"/>
        <v>28</v>
      </c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3"/>
        <v>50歳代</v>
      </c>
      <c r="C76" s="65">
        <v>218</v>
      </c>
      <c r="D76" s="65">
        <v>29</v>
      </c>
      <c r="E76" s="65">
        <v>112</v>
      </c>
      <c r="F76" s="65">
        <v>56</v>
      </c>
      <c r="G76" s="65">
        <v>10</v>
      </c>
      <c r="H76" s="65">
        <v>10</v>
      </c>
      <c r="I76" s="66">
        <v>1</v>
      </c>
      <c r="J76" s="65">
        <f t="shared" si="4"/>
        <v>141</v>
      </c>
      <c r="K76" s="66">
        <f t="shared" si="5"/>
        <v>20</v>
      </c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3"/>
        <v>60～64歳</v>
      </c>
      <c r="C77" s="65">
        <v>119</v>
      </c>
      <c r="D77" s="65">
        <v>16</v>
      </c>
      <c r="E77" s="65">
        <v>59</v>
      </c>
      <c r="F77" s="65">
        <v>37</v>
      </c>
      <c r="G77" s="65">
        <v>4</v>
      </c>
      <c r="H77" s="65">
        <v>2</v>
      </c>
      <c r="I77" s="66">
        <v>1</v>
      </c>
      <c r="J77" s="65">
        <f t="shared" si="4"/>
        <v>75</v>
      </c>
      <c r="K77" s="66">
        <f t="shared" si="5"/>
        <v>6</v>
      </c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3"/>
        <v>65～69歳</v>
      </c>
      <c r="C78" s="65">
        <v>154</v>
      </c>
      <c r="D78" s="65">
        <v>29</v>
      </c>
      <c r="E78" s="65">
        <v>61</v>
      </c>
      <c r="F78" s="65">
        <v>44</v>
      </c>
      <c r="G78" s="65">
        <v>11</v>
      </c>
      <c r="H78" s="65">
        <v>5</v>
      </c>
      <c r="I78" s="66">
        <v>4</v>
      </c>
      <c r="J78" s="65">
        <f t="shared" si="4"/>
        <v>90</v>
      </c>
      <c r="K78" s="66">
        <f t="shared" si="5"/>
        <v>16</v>
      </c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3"/>
        <v>70～74歳</v>
      </c>
      <c r="C79" s="65">
        <v>102</v>
      </c>
      <c r="D79" s="65">
        <v>15</v>
      </c>
      <c r="E79" s="65">
        <v>46</v>
      </c>
      <c r="F79" s="65">
        <v>27</v>
      </c>
      <c r="G79" s="65">
        <v>6</v>
      </c>
      <c r="H79" s="65">
        <v>5</v>
      </c>
      <c r="I79" s="66">
        <v>3</v>
      </c>
      <c r="J79" s="65">
        <f t="shared" si="4"/>
        <v>61</v>
      </c>
      <c r="K79" s="66">
        <f t="shared" si="5"/>
        <v>11</v>
      </c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3"/>
        <v>75歳以上</v>
      </c>
      <c r="C80" s="65">
        <v>127</v>
      </c>
      <c r="D80" s="65">
        <v>18</v>
      </c>
      <c r="E80" s="65">
        <v>51</v>
      </c>
      <c r="F80" s="65">
        <v>30</v>
      </c>
      <c r="G80" s="65">
        <v>11</v>
      </c>
      <c r="H80" s="65">
        <v>7</v>
      </c>
      <c r="I80" s="66">
        <v>10</v>
      </c>
      <c r="J80" s="65">
        <f t="shared" si="4"/>
        <v>69</v>
      </c>
      <c r="K80" s="66">
        <f t="shared" si="5"/>
        <v>18</v>
      </c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3"/>
        <v>板橋地域(板橋・熊野・仲宿・仲町・富士見)</v>
      </c>
      <c r="C81" s="69">
        <v>331</v>
      </c>
      <c r="D81" s="69">
        <v>51</v>
      </c>
      <c r="E81" s="69">
        <v>137</v>
      </c>
      <c r="F81" s="69">
        <v>98</v>
      </c>
      <c r="G81" s="69">
        <v>24</v>
      </c>
      <c r="H81" s="69">
        <v>15</v>
      </c>
      <c r="I81" s="70">
        <v>6</v>
      </c>
      <c r="J81" s="69">
        <f t="shared" si="4"/>
        <v>188</v>
      </c>
      <c r="K81" s="70">
        <f t="shared" si="5"/>
        <v>39</v>
      </c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3"/>
        <v>常盤台地域(大谷口・常盤台・桜川)</v>
      </c>
      <c r="C82" s="65">
        <v>200</v>
      </c>
      <c r="D82" s="65">
        <v>31</v>
      </c>
      <c r="E82" s="65">
        <v>107</v>
      </c>
      <c r="F82" s="65">
        <v>43</v>
      </c>
      <c r="G82" s="65">
        <v>10</v>
      </c>
      <c r="H82" s="65">
        <v>7</v>
      </c>
      <c r="I82" s="66">
        <v>2</v>
      </c>
      <c r="J82" s="65">
        <f t="shared" si="4"/>
        <v>138</v>
      </c>
      <c r="K82" s="66">
        <f t="shared" si="5"/>
        <v>17</v>
      </c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3"/>
        <v>志村地域(清水・志村坂上・中台・前野)</v>
      </c>
      <c r="C83" s="65">
        <v>288</v>
      </c>
      <c r="D83" s="65">
        <v>41</v>
      </c>
      <c r="E83" s="65">
        <v>149</v>
      </c>
      <c r="F83" s="65">
        <v>65</v>
      </c>
      <c r="G83" s="65">
        <v>20</v>
      </c>
      <c r="H83" s="65">
        <v>8</v>
      </c>
      <c r="I83" s="66">
        <v>5</v>
      </c>
      <c r="J83" s="65">
        <f t="shared" si="4"/>
        <v>190</v>
      </c>
      <c r="K83" s="66">
        <f t="shared" si="5"/>
        <v>28</v>
      </c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3"/>
        <v>赤塚地域(下赤塚・成増・徳丸)</v>
      </c>
      <c r="C84" s="65">
        <v>279</v>
      </c>
      <c r="D84" s="65">
        <v>43</v>
      </c>
      <c r="E84" s="65">
        <v>117</v>
      </c>
      <c r="F84" s="65">
        <v>74</v>
      </c>
      <c r="G84" s="65">
        <v>31</v>
      </c>
      <c r="H84" s="65">
        <v>10</v>
      </c>
      <c r="I84" s="66">
        <v>4</v>
      </c>
      <c r="J84" s="65">
        <f t="shared" si="4"/>
        <v>160</v>
      </c>
      <c r="K84" s="66">
        <f t="shared" si="5"/>
        <v>41</v>
      </c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3"/>
        <v>高島平地域(蓮根・舟渡・高島平)</v>
      </c>
      <c r="C85" s="65">
        <v>243</v>
      </c>
      <c r="D85" s="65">
        <v>39</v>
      </c>
      <c r="E85" s="65">
        <v>104</v>
      </c>
      <c r="F85" s="65">
        <v>73</v>
      </c>
      <c r="G85" s="65">
        <v>10</v>
      </c>
      <c r="H85" s="65">
        <v>11</v>
      </c>
      <c r="I85" s="66">
        <v>6</v>
      </c>
      <c r="J85" s="65">
        <f t="shared" si="4"/>
        <v>143</v>
      </c>
      <c r="K85" s="66">
        <f t="shared" si="5"/>
        <v>21</v>
      </c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3"/>
        <v>会社員・公務員</v>
      </c>
      <c r="C86" s="69">
        <v>500</v>
      </c>
      <c r="D86" s="69">
        <v>80</v>
      </c>
      <c r="E86" s="69">
        <v>243</v>
      </c>
      <c r="F86" s="69">
        <v>129</v>
      </c>
      <c r="G86" s="69">
        <v>28</v>
      </c>
      <c r="H86" s="69">
        <v>17</v>
      </c>
      <c r="I86" s="70">
        <v>3</v>
      </c>
      <c r="J86" s="69">
        <f t="shared" si="4"/>
        <v>323</v>
      </c>
      <c r="K86" s="70">
        <f t="shared" si="5"/>
        <v>45</v>
      </c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3"/>
        <v>自営業・自由業</v>
      </c>
      <c r="C87" s="65">
        <v>85</v>
      </c>
      <c r="D87" s="65">
        <v>14</v>
      </c>
      <c r="E87" s="65">
        <v>39</v>
      </c>
      <c r="F87" s="65">
        <v>17</v>
      </c>
      <c r="G87" s="65">
        <v>6</v>
      </c>
      <c r="H87" s="65">
        <v>7</v>
      </c>
      <c r="I87" s="66">
        <v>2</v>
      </c>
      <c r="J87" s="65">
        <f t="shared" si="4"/>
        <v>53</v>
      </c>
      <c r="K87" s="66">
        <f t="shared" si="5"/>
        <v>13</v>
      </c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3"/>
        <v>会社役員</v>
      </c>
      <c r="C88" s="65">
        <v>33</v>
      </c>
      <c r="D88" s="65">
        <v>4</v>
      </c>
      <c r="E88" s="65">
        <v>14</v>
      </c>
      <c r="F88" s="65">
        <v>10</v>
      </c>
      <c r="G88" s="65">
        <v>4</v>
      </c>
      <c r="H88" s="65">
        <v>1</v>
      </c>
      <c r="I88" s="66">
        <v>0</v>
      </c>
      <c r="J88" s="65">
        <f t="shared" si="4"/>
        <v>18</v>
      </c>
      <c r="K88" s="66">
        <f t="shared" si="5"/>
        <v>5</v>
      </c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3"/>
        <v>主婦・主夫</v>
      </c>
      <c r="C89" s="65">
        <v>221</v>
      </c>
      <c r="D89" s="65">
        <v>34</v>
      </c>
      <c r="E89" s="65">
        <v>99</v>
      </c>
      <c r="F89" s="65">
        <v>62</v>
      </c>
      <c r="G89" s="65">
        <v>16</v>
      </c>
      <c r="H89" s="65">
        <v>4</v>
      </c>
      <c r="I89" s="66">
        <v>6</v>
      </c>
      <c r="J89" s="65">
        <f t="shared" si="4"/>
        <v>133</v>
      </c>
      <c r="K89" s="66">
        <f t="shared" si="5"/>
        <v>20</v>
      </c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3"/>
        <v>学生</v>
      </c>
      <c r="C90" s="65">
        <v>33</v>
      </c>
      <c r="D90" s="65">
        <v>11</v>
      </c>
      <c r="E90" s="65">
        <v>12</v>
      </c>
      <c r="F90" s="65">
        <v>6</v>
      </c>
      <c r="G90" s="65">
        <v>3</v>
      </c>
      <c r="H90" s="65">
        <v>1</v>
      </c>
      <c r="I90" s="66">
        <v>0</v>
      </c>
      <c r="J90" s="65">
        <f t="shared" si="4"/>
        <v>23</v>
      </c>
      <c r="K90" s="66">
        <f t="shared" si="5"/>
        <v>4</v>
      </c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3"/>
        <v>アルバイト・パート</v>
      </c>
      <c r="C91" s="65">
        <v>186</v>
      </c>
      <c r="D91" s="65">
        <v>21</v>
      </c>
      <c r="E91" s="65">
        <v>86</v>
      </c>
      <c r="F91" s="65">
        <v>59</v>
      </c>
      <c r="G91" s="65">
        <v>9</v>
      </c>
      <c r="H91" s="65">
        <v>8</v>
      </c>
      <c r="I91" s="66">
        <v>3</v>
      </c>
      <c r="J91" s="65">
        <f t="shared" si="4"/>
        <v>107</v>
      </c>
      <c r="K91" s="66">
        <f t="shared" si="5"/>
        <v>17</v>
      </c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3"/>
        <v>無職</v>
      </c>
      <c r="C92" s="65">
        <v>217</v>
      </c>
      <c r="D92" s="65">
        <v>30</v>
      </c>
      <c r="E92" s="65">
        <v>99</v>
      </c>
      <c r="F92" s="65">
        <v>52</v>
      </c>
      <c r="G92" s="65">
        <v>20</v>
      </c>
      <c r="H92" s="65">
        <v>11</v>
      </c>
      <c r="I92" s="66">
        <v>5</v>
      </c>
      <c r="J92" s="65">
        <f t="shared" si="4"/>
        <v>129</v>
      </c>
      <c r="K92" s="66">
        <f t="shared" si="5"/>
        <v>31</v>
      </c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3"/>
        <v>その他</v>
      </c>
      <c r="C93" s="65">
        <v>50</v>
      </c>
      <c r="D93" s="65">
        <v>8</v>
      </c>
      <c r="E93" s="65">
        <v>15</v>
      </c>
      <c r="F93" s="65">
        <v>15</v>
      </c>
      <c r="G93" s="65">
        <v>8</v>
      </c>
      <c r="H93" s="65">
        <v>1</v>
      </c>
      <c r="I93" s="66">
        <v>3</v>
      </c>
      <c r="J93" s="65">
        <f t="shared" si="4"/>
        <v>23</v>
      </c>
      <c r="K93" s="66">
        <f t="shared" si="5"/>
        <v>9</v>
      </c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3"/>
        <v>単身世帯</v>
      </c>
      <c r="C94" s="69">
        <v>296</v>
      </c>
      <c r="D94" s="69">
        <v>52</v>
      </c>
      <c r="E94" s="69">
        <v>125</v>
      </c>
      <c r="F94" s="69">
        <v>68</v>
      </c>
      <c r="G94" s="69">
        <v>29</v>
      </c>
      <c r="H94" s="69">
        <v>16</v>
      </c>
      <c r="I94" s="70">
        <v>6</v>
      </c>
      <c r="J94" s="69">
        <f t="shared" si="4"/>
        <v>177</v>
      </c>
      <c r="K94" s="70">
        <f t="shared" si="5"/>
        <v>45</v>
      </c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3"/>
        <v>夫婦のみ</v>
      </c>
      <c r="C95" s="65">
        <v>287</v>
      </c>
      <c r="D95" s="65">
        <v>44</v>
      </c>
      <c r="E95" s="65">
        <v>132</v>
      </c>
      <c r="F95" s="65">
        <v>80</v>
      </c>
      <c r="G95" s="65">
        <v>15</v>
      </c>
      <c r="H95" s="65">
        <v>10</v>
      </c>
      <c r="I95" s="66">
        <v>6</v>
      </c>
      <c r="J95" s="65">
        <f t="shared" si="4"/>
        <v>176</v>
      </c>
      <c r="K95" s="66">
        <f t="shared" si="5"/>
        <v>25</v>
      </c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3"/>
        <v>二世代同居(子と同居)</v>
      </c>
      <c r="C96" s="65">
        <v>493</v>
      </c>
      <c r="D96" s="65">
        <v>72</v>
      </c>
      <c r="E96" s="65">
        <v>227</v>
      </c>
      <c r="F96" s="65">
        <v>134</v>
      </c>
      <c r="G96" s="65">
        <v>40</v>
      </c>
      <c r="H96" s="65">
        <v>15</v>
      </c>
      <c r="I96" s="66">
        <v>5</v>
      </c>
      <c r="J96" s="65">
        <f t="shared" si="4"/>
        <v>299</v>
      </c>
      <c r="K96" s="66">
        <f t="shared" si="5"/>
        <v>55</v>
      </c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3"/>
        <v>二世代同居(親と同居)</v>
      </c>
      <c r="C97" s="65">
        <v>190</v>
      </c>
      <c r="D97" s="65">
        <v>30</v>
      </c>
      <c r="E97" s="65">
        <v>97</v>
      </c>
      <c r="F97" s="65">
        <v>49</v>
      </c>
      <c r="G97" s="65">
        <v>7</v>
      </c>
      <c r="H97" s="65">
        <v>6</v>
      </c>
      <c r="I97" s="66">
        <v>1</v>
      </c>
      <c r="J97" s="65">
        <f t="shared" si="4"/>
        <v>127</v>
      </c>
      <c r="K97" s="66">
        <f t="shared" si="5"/>
        <v>13</v>
      </c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3"/>
        <v>三世代同居</v>
      </c>
      <c r="C98" s="65">
        <v>33</v>
      </c>
      <c r="D98" s="65">
        <v>2</v>
      </c>
      <c r="E98" s="65">
        <v>21</v>
      </c>
      <c r="F98" s="65">
        <v>6</v>
      </c>
      <c r="G98" s="65">
        <v>2</v>
      </c>
      <c r="H98" s="65">
        <v>1</v>
      </c>
      <c r="I98" s="66">
        <v>1</v>
      </c>
      <c r="J98" s="65">
        <f t="shared" si="4"/>
        <v>23</v>
      </c>
      <c r="K98" s="66">
        <f t="shared" si="5"/>
        <v>3</v>
      </c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3"/>
        <v>その他</v>
      </c>
      <c r="C99" s="65">
        <v>41</v>
      </c>
      <c r="D99" s="65">
        <v>5</v>
      </c>
      <c r="E99" s="65">
        <v>14</v>
      </c>
      <c r="F99" s="65">
        <v>15</v>
      </c>
      <c r="G99" s="65">
        <v>2</v>
      </c>
      <c r="H99" s="65">
        <v>2</v>
      </c>
      <c r="I99" s="66">
        <v>3</v>
      </c>
      <c r="J99" s="65">
        <f t="shared" si="4"/>
        <v>19</v>
      </c>
      <c r="K99" s="66">
        <f t="shared" si="5"/>
        <v>4</v>
      </c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3"/>
        <v>未就学児</v>
      </c>
      <c r="C100" s="69">
        <v>145</v>
      </c>
      <c r="D100" s="69">
        <v>23</v>
      </c>
      <c r="E100" s="69">
        <v>67</v>
      </c>
      <c r="F100" s="69">
        <v>38</v>
      </c>
      <c r="G100" s="69">
        <v>12</v>
      </c>
      <c r="H100" s="69">
        <v>5</v>
      </c>
      <c r="I100" s="70">
        <v>0</v>
      </c>
      <c r="J100" s="69">
        <f t="shared" si="4"/>
        <v>90</v>
      </c>
      <c r="K100" s="70">
        <f t="shared" si="5"/>
        <v>17</v>
      </c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6">+B38</f>
        <v>小学生</v>
      </c>
      <c r="C101" s="65">
        <v>116</v>
      </c>
      <c r="D101" s="65">
        <v>17</v>
      </c>
      <c r="E101" s="65">
        <v>59</v>
      </c>
      <c r="F101" s="65">
        <v>29</v>
      </c>
      <c r="G101" s="65">
        <v>3</v>
      </c>
      <c r="H101" s="65">
        <v>6</v>
      </c>
      <c r="I101" s="66">
        <v>2</v>
      </c>
      <c r="J101" s="65">
        <f t="shared" si="4"/>
        <v>76</v>
      </c>
      <c r="K101" s="66">
        <f t="shared" si="5"/>
        <v>9</v>
      </c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6"/>
        <v>中学生</v>
      </c>
      <c r="C102" s="65">
        <v>75</v>
      </c>
      <c r="D102" s="65">
        <v>12</v>
      </c>
      <c r="E102" s="65">
        <v>37</v>
      </c>
      <c r="F102" s="65">
        <v>19</v>
      </c>
      <c r="G102" s="65">
        <v>4</v>
      </c>
      <c r="H102" s="65">
        <v>2</v>
      </c>
      <c r="I102" s="66">
        <v>1</v>
      </c>
      <c r="J102" s="65">
        <f t="shared" si="4"/>
        <v>49</v>
      </c>
      <c r="K102" s="66">
        <f t="shared" si="5"/>
        <v>6</v>
      </c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6"/>
        <v>65～74歳の家族</v>
      </c>
      <c r="C103" s="65">
        <v>203</v>
      </c>
      <c r="D103" s="65">
        <v>34</v>
      </c>
      <c r="E103" s="65">
        <v>96</v>
      </c>
      <c r="F103" s="65">
        <v>58</v>
      </c>
      <c r="G103" s="65">
        <v>9</v>
      </c>
      <c r="H103" s="65">
        <v>4</v>
      </c>
      <c r="I103" s="66">
        <v>2</v>
      </c>
      <c r="J103" s="65">
        <f t="shared" si="4"/>
        <v>130</v>
      </c>
      <c r="K103" s="66">
        <f t="shared" si="5"/>
        <v>13</v>
      </c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6"/>
        <v>75歳以上の家族</v>
      </c>
      <c r="C104" s="65">
        <v>161</v>
      </c>
      <c r="D104" s="65">
        <v>20</v>
      </c>
      <c r="E104" s="65">
        <v>78</v>
      </c>
      <c r="F104" s="65">
        <v>46</v>
      </c>
      <c r="G104" s="65">
        <v>9</v>
      </c>
      <c r="H104" s="65">
        <v>4</v>
      </c>
      <c r="I104" s="66">
        <v>4</v>
      </c>
      <c r="J104" s="65">
        <f t="shared" si="4"/>
        <v>98</v>
      </c>
      <c r="K104" s="66">
        <f t="shared" si="5"/>
        <v>13</v>
      </c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6"/>
        <v>1～5以外の家族と同居している</v>
      </c>
      <c r="C105" s="65">
        <v>710</v>
      </c>
      <c r="D105" s="65">
        <v>104</v>
      </c>
      <c r="E105" s="65">
        <v>331</v>
      </c>
      <c r="F105" s="65">
        <v>196</v>
      </c>
      <c r="G105" s="65">
        <v>49</v>
      </c>
      <c r="H105" s="65">
        <v>26</v>
      </c>
      <c r="I105" s="66">
        <v>4</v>
      </c>
      <c r="J105" s="65">
        <f t="shared" si="4"/>
        <v>435</v>
      </c>
      <c r="K105" s="66">
        <f t="shared" si="5"/>
        <v>75</v>
      </c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6"/>
        <v>一戸建（持ち家）</v>
      </c>
      <c r="C106" s="69">
        <v>447</v>
      </c>
      <c r="D106" s="69">
        <v>61</v>
      </c>
      <c r="E106" s="69">
        <v>220</v>
      </c>
      <c r="F106" s="69">
        <v>108</v>
      </c>
      <c r="G106" s="69">
        <v>32</v>
      </c>
      <c r="H106" s="69">
        <v>19</v>
      </c>
      <c r="I106" s="70">
        <v>7</v>
      </c>
      <c r="J106" s="69">
        <f t="shared" si="4"/>
        <v>281</v>
      </c>
      <c r="K106" s="70">
        <f t="shared" si="5"/>
        <v>51</v>
      </c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6"/>
        <v>一戸建（賃貸）</v>
      </c>
      <c r="C107" s="65">
        <v>25</v>
      </c>
      <c r="D107" s="65">
        <v>2</v>
      </c>
      <c r="E107" s="65">
        <v>13</v>
      </c>
      <c r="F107" s="65">
        <v>6</v>
      </c>
      <c r="G107" s="65">
        <v>2</v>
      </c>
      <c r="H107" s="65">
        <v>2</v>
      </c>
      <c r="I107" s="66">
        <v>0</v>
      </c>
      <c r="J107" s="65">
        <f t="shared" si="4"/>
        <v>15</v>
      </c>
      <c r="K107" s="66">
        <f t="shared" si="5"/>
        <v>4</v>
      </c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6"/>
        <v>マンション（持ち家）</v>
      </c>
      <c r="C108" s="65">
        <v>389</v>
      </c>
      <c r="D108" s="65">
        <v>72</v>
      </c>
      <c r="E108" s="65">
        <v>181</v>
      </c>
      <c r="F108" s="65">
        <v>99</v>
      </c>
      <c r="G108" s="65">
        <v>25</v>
      </c>
      <c r="H108" s="65">
        <v>8</v>
      </c>
      <c r="I108" s="66">
        <v>4</v>
      </c>
      <c r="J108" s="65">
        <f t="shared" si="4"/>
        <v>253</v>
      </c>
      <c r="K108" s="66">
        <f t="shared" si="5"/>
        <v>33</v>
      </c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6"/>
        <v>マンション・アパート（賃貸）</v>
      </c>
      <c r="C109" s="65">
        <v>340</v>
      </c>
      <c r="D109" s="65">
        <v>52</v>
      </c>
      <c r="E109" s="65">
        <v>146</v>
      </c>
      <c r="F109" s="65">
        <v>98</v>
      </c>
      <c r="G109" s="65">
        <v>26</v>
      </c>
      <c r="H109" s="65">
        <v>13</v>
      </c>
      <c r="I109" s="66">
        <v>5</v>
      </c>
      <c r="J109" s="65">
        <f t="shared" si="4"/>
        <v>198</v>
      </c>
      <c r="K109" s="66">
        <f t="shared" si="5"/>
        <v>39</v>
      </c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6"/>
        <v>都市再生機構・公社住宅・　都営住宅・区営住宅</v>
      </c>
      <c r="C110" s="65">
        <v>101</v>
      </c>
      <c r="D110" s="65">
        <v>13</v>
      </c>
      <c r="E110" s="65">
        <v>41</v>
      </c>
      <c r="F110" s="65">
        <v>29</v>
      </c>
      <c r="G110" s="65">
        <v>6</v>
      </c>
      <c r="H110" s="65">
        <v>7</v>
      </c>
      <c r="I110" s="66">
        <v>5</v>
      </c>
      <c r="J110" s="65">
        <f t="shared" si="4"/>
        <v>54</v>
      </c>
      <c r="K110" s="66">
        <f t="shared" si="5"/>
        <v>13</v>
      </c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6"/>
        <v>社宅・寮・間借り・住込み</v>
      </c>
      <c r="C111" s="65">
        <v>32</v>
      </c>
      <c r="D111" s="65">
        <v>3</v>
      </c>
      <c r="E111" s="65">
        <v>11</v>
      </c>
      <c r="F111" s="65">
        <v>12</v>
      </c>
      <c r="G111" s="65">
        <v>3</v>
      </c>
      <c r="H111" s="65">
        <v>2</v>
      </c>
      <c r="I111" s="66">
        <v>1</v>
      </c>
      <c r="J111" s="65">
        <f t="shared" si="4"/>
        <v>14</v>
      </c>
      <c r="K111" s="66">
        <f t="shared" si="5"/>
        <v>5</v>
      </c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6"/>
        <v>その他（ケア付住宅など）</v>
      </c>
      <c r="C112" s="65">
        <v>6</v>
      </c>
      <c r="D112" s="65">
        <v>0</v>
      </c>
      <c r="E112" s="65">
        <v>2</v>
      </c>
      <c r="F112" s="65">
        <v>2</v>
      </c>
      <c r="G112" s="65">
        <v>1</v>
      </c>
      <c r="H112" s="65">
        <v>0</v>
      </c>
      <c r="I112" s="66">
        <v>1</v>
      </c>
      <c r="J112" s="65">
        <f t="shared" si="4"/>
        <v>2</v>
      </c>
      <c r="K112" s="66">
        <f t="shared" si="5"/>
        <v>1</v>
      </c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6"/>
        <v>１年未満</v>
      </c>
      <c r="C113" s="69">
        <v>54</v>
      </c>
      <c r="D113" s="69">
        <v>14</v>
      </c>
      <c r="E113" s="69">
        <v>21</v>
      </c>
      <c r="F113" s="69">
        <v>14</v>
      </c>
      <c r="G113" s="69">
        <v>3</v>
      </c>
      <c r="H113" s="69">
        <v>2</v>
      </c>
      <c r="I113" s="70">
        <v>0</v>
      </c>
      <c r="J113" s="69">
        <f t="shared" si="4"/>
        <v>35</v>
      </c>
      <c r="K113" s="70">
        <f t="shared" si="5"/>
        <v>5</v>
      </c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6"/>
        <v>１年以上５年未満</v>
      </c>
      <c r="C114" s="65">
        <v>168</v>
      </c>
      <c r="D114" s="65">
        <v>26</v>
      </c>
      <c r="E114" s="65">
        <v>66</v>
      </c>
      <c r="F114" s="65">
        <v>45</v>
      </c>
      <c r="G114" s="65">
        <v>19</v>
      </c>
      <c r="H114" s="65">
        <v>8</v>
      </c>
      <c r="I114" s="66">
        <v>4</v>
      </c>
      <c r="J114" s="65">
        <f t="shared" si="4"/>
        <v>92</v>
      </c>
      <c r="K114" s="66">
        <f t="shared" si="5"/>
        <v>27</v>
      </c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6"/>
        <v>５年以上10年未満</v>
      </c>
      <c r="C115" s="65">
        <v>132</v>
      </c>
      <c r="D115" s="65">
        <v>24</v>
      </c>
      <c r="E115" s="65">
        <v>58</v>
      </c>
      <c r="F115" s="65">
        <v>34</v>
      </c>
      <c r="G115" s="65">
        <v>9</v>
      </c>
      <c r="H115" s="65">
        <v>6</v>
      </c>
      <c r="I115" s="66">
        <v>1</v>
      </c>
      <c r="J115" s="65">
        <f t="shared" si="4"/>
        <v>82</v>
      </c>
      <c r="K115" s="66">
        <f t="shared" si="5"/>
        <v>15</v>
      </c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6"/>
        <v>10年以上20年未満</v>
      </c>
      <c r="C116" s="65">
        <v>238</v>
      </c>
      <c r="D116" s="65">
        <v>23</v>
      </c>
      <c r="E116" s="65">
        <v>121</v>
      </c>
      <c r="F116" s="65">
        <v>62</v>
      </c>
      <c r="G116" s="65">
        <v>19</v>
      </c>
      <c r="H116" s="65">
        <v>7</v>
      </c>
      <c r="I116" s="66">
        <v>6</v>
      </c>
      <c r="J116" s="65">
        <f t="shared" si="4"/>
        <v>144</v>
      </c>
      <c r="K116" s="66">
        <f t="shared" si="5"/>
        <v>26</v>
      </c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6"/>
        <v>20年以上(次の「生まれたときから」を除く)</v>
      </c>
      <c r="C117" s="65">
        <v>522</v>
      </c>
      <c r="D117" s="65">
        <v>81</v>
      </c>
      <c r="E117" s="65">
        <v>242</v>
      </c>
      <c r="F117" s="65">
        <v>137</v>
      </c>
      <c r="G117" s="65">
        <v>33</v>
      </c>
      <c r="H117" s="65">
        <v>20</v>
      </c>
      <c r="I117" s="66">
        <v>9</v>
      </c>
      <c r="J117" s="65">
        <f t="shared" si="4"/>
        <v>323</v>
      </c>
      <c r="K117" s="66">
        <f t="shared" si="5"/>
        <v>53</v>
      </c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6"/>
        <v>生まれたときから</v>
      </c>
      <c r="C118" s="65">
        <v>222</v>
      </c>
      <c r="D118" s="65">
        <v>36</v>
      </c>
      <c r="E118" s="65">
        <v>106</v>
      </c>
      <c r="F118" s="65">
        <v>61</v>
      </c>
      <c r="G118" s="65">
        <v>10</v>
      </c>
      <c r="H118" s="65">
        <v>8</v>
      </c>
      <c r="I118" s="66">
        <v>1</v>
      </c>
      <c r="J118" s="65">
        <f t="shared" si="4"/>
        <v>142</v>
      </c>
      <c r="K118" s="66">
        <f t="shared" si="5"/>
        <v>18</v>
      </c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6"/>
        <v>東京23区内（板橋区を除く）</v>
      </c>
      <c r="C119" s="69">
        <v>519</v>
      </c>
      <c r="D119" s="69">
        <v>73</v>
      </c>
      <c r="E119" s="69">
        <v>255</v>
      </c>
      <c r="F119" s="69">
        <v>122</v>
      </c>
      <c r="G119" s="69">
        <v>39</v>
      </c>
      <c r="H119" s="69">
        <v>21</v>
      </c>
      <c r="I119" s="70">
        <v>9</v>
      </c>
      <c r="J119" s="69">
        <f t="shared" si="4"/>
        <v>328</v>
      </c>
      <c r="K119" s="70">
        <f t="shared" si="5"/>
        <v>60</v>
      </c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6"/>
        <v>東京都内の他市町村</v>
      </c>
      <c r="C120" s="65">
        <v>71</v>
      </c>
      <c r="D120" s="65">
        <v>15</v>
      </c>
      <c r="E120" s="65">
        <v>19</v>
      </c>
      <c r="F120" s="65">
        <v>21</v>
      </c>
      <c r="G120" s="65">
        <v>9</v>
      </c>
      <c r="H120" s="65">
        <v>6</v>
      </c>
      <c r="I120" s="66">
        <v>1</v>
      </c>
      <c r="J120" s="65">
        <f t="shared" si="4"/>
        <v>34</v>
      </c>
      <c r="K120" s="66">
        <f t="shared" si="5"/>
        <v>15</v>
      </c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6"/>
        <v>埼玉県内</v>
      </c>
      <c r="C121" s="65">
        <v>168</v>
      </c>
      <c r="D121" s="65">
        <v>27</v>
      </c>
      <c r="E121" s="65">
        <v>74</v>
      </c>
      <c r="F121" s="65">
        <v>46</v>
      </c>
      <c r="G121" s="65">
        <v>10</v>
      </c>
      <c r="H121" s="65">
        <v>6</v>
      </c>
      <c r="I121" s="66">
        <v>5</v>
      </c>
      <c r="J121" s="65">
        <f t="shared" si="4"/>
        <v>101</v>
      </c>
      <c r="K121" s="66">
        <f t="shared" si="5"/>
        <v>16</v>
      </c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6"/>
        <v>千葉県・神奈川県内</v>
      </c>
      <c r="C122" s="65">
        <v>85</v>
      </c>
      <c r="D122" s="65">
        <v>13</v>
      </c>
      <c r="E122" s="65">
        <v>44</v>
      </c>
      <c r="F122" s="65">
        <v>17</v>
      </c>
      <c r="G122" s="65">
        <v>9</v>
      </c>
      <c r="H122" s="65">
        <v>1</v>
      </c>
      <c r="I122" s="66">
        <v>1</v>
      </c>
      <c r="J122" s="65">
        <f t="shared" si="4"/>
        <v>57</v>
      </c>
      <c r="K122" s="66">
        <f t="shared" si="5"/>
        <v>10</v>
      </c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6"/>
        <v>その他（海外を含む）</v>
      </c>
      <c r="C123" s="65">
        <v>180</v>
      </c>
      <c r="D123" s="65">
        <v>24</v>
      </c>
      <c r="E123" s="65">
        <v>82</v>
      </c>
      <c r="F123" s="65">
        <v>56</v>
      </c>
      <c r="G123" s="65">
        <v>11</v>
      </c>
      <c r="H123" s="65">
        <v>6</v>
      </c>
      <c r="I123" s="66">
        <v>1</v>
      </c>
      <c r="J123" s="65">
        <f t="shared" si="4"/>
        <v>106</v>
      </c>
      <c r="K123" s="66">
        <f t="shared" si="5"/>
        <v>17</v>
      </c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B123"/>
  <sheetViews>
    <sheetView zoomScaleNormal="100" zoomScaleSheetLayoutView="85" workbookViewId="0">
      <selection activeCell="K4" sqref="K4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7" width="7.7109375" style="6" customWidth="1"/>
    <col min="8" max="16384" width="9.140625" style="3"/>
  </cols>
  <sheetData>
    <row r="1" spans="1:28">
      <c r="A1" s="55"/>
      <c r="B1" s="55" t="s">
        <v>568</v>
      </c>
      <c r="C1" s="54"/>
      <c r="D1" s="55"/>
      <c r="E1" s="55"/>
      <c r="F1" s="55"/>
      <c r="G1" s="55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/>
      <c r="C2" s="54"/>
      <c r="D2" s="55"/>
      <c r="E2" s="55"/>
      <c r="F2" s="55"/>
      <c r="G2" s="55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42"/>
      <c r="AA2" s="63"/>
      <c r="AB2" s="63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9"/>
      <c r="I3" s="99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256</v>
      </c>
      <c r="E4" s="40" t="s">
        <v>257</v>
      </c>
      <c r="F4" s="40" t="s">
        <v>258</v>
      </c>
      <c r="G4" s="40" t="s">
        <v>259</v>
      </c>
      <c r="H4" s="41" t="s">
        <v>1</v>
      </c>
      <c r="I4" s="41" t="s">
        <v>507</v>
      </c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9.1</v>
      </c>
      <c r="E5" s="45">
        <v>17.100000000000001</v>
      </c>
      <c r="F5" s="45">
        <v>26.6</v>
      </c>
      <c r="G5" s="45">
        <v>45.5</v>
      </c>
      <c r="H5" s="46">
        <v>1.6</v>
      </c>
      <c r="I5" s="73">
        <f>SUM(D5:F5)</f>
        <v>52.8</v>
      </c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9.9</v>
      </c>
      <c r="E6" s="45">
        <v>18.5</v>
      </c>
      <c r="F6" s="45">
        <v>24.6</v>
      </c>
      <c r="G6" s="45">
        <v>46.2</v>
      </c>
      <c r="H6" s="46">
        <v>0.9</v>
      </c>
      <c r="I6" s="73">
        <f t="shared" ref="I6:I60" si="0">SUM(D6:F6)</f>
        <v>53</v>
      </c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8.6999999999999993</v>
      </c>
      <c r="E7" s="45">
        <v>16.600000000000001</v>
      </c>
      <c r="F7" s="45">
        <v>28.1</v>
      </c>
      <c r="G7" s="45">
        <v>44.4</v>
      </c>
      <c r="H7" s="46">
        <v>2.2000000000000002</v>
      </c>
      <c r="I7" s="73">
        <f t="shared" si="0"/>
        <v>53.4</v>
      </c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100</v>
      </c>
      <c r="D8" s="48">
        <v>0</v>
      </c>
      <c r="E8" s="48">
        <v>0</v>
      </c>
      <c r="F8" s="48">
        <v>50</v>
      </c>
      <c r="G8" s="48">
        <v>50</v>
      </c>
      <c r="H8" s="49">
        <v>0</v>
      </c>
      <c r="I8" s="128">
        <f t="shared" si="0"/>
        <v>50</v>
      </c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36.4</v>
      </c>
      <c r="E9" s="50">
        <v>36.4</v>
      </c>
      <c r="F9" s="50">
        <v>9.1</v>
      </c>
      <c r="G9" s="50">
        <v>18.2</v>
      </c>
      <c r="H9" s="51">
        <v>0</v>
      </c>
      <c r="I9" s="121">
        <f t="shared" si="0"/>
        <v>81.900000000000006</v>
      </c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22.2</v>
      </c>
      <c r="E10" s="45">
        <v>26.7</v>
      </c>
      <c r="F10" s="45">
        <v>22.2</v>
      </c>
      <c r="G10" s="45">
        <v>28.1</v>
      </c>
      <c r="H10" s="46">
        <v>0.7</v>
      </c>
      <c r="I10" s="73">
        <f t="shared" si="0"/>
        <v>71.099999999999994</v>
      </c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10.199999999999999</v>
      </c>
      <c r="E11" s="45">
        <v>22.8</v>
      </c>
      <c r="F11" s="45">
        <v>22.3</v>
      </c>
      <c r="G11" s="45">
        <v>44.7</v>
      </c>
      <c r="H11" s="46">
        <v>0</v>
      </c>
      <c r="I11" s="73">
        <f t="shared" si="0"/>
        <v>55.3</v>
      </c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11.2</v>
      </c>
      <c r="E12" s="45">
        <v>21.2</v>
      </c>
      <c r="F12" s="45">
        <v>27</v>
      </c>
      <c r="G12" s="45">
        <v>40.200000000000003</v>
      </c>
      <c r="H12" s="46">
        <v>0.4</v>
      </c>
      <c r="I12" s="73">
        <f t="shared" si="0"/>
        <v>59.4</v>
      </c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11</v>
      </c>
      <c r="E13" s="45">
        <v>21.1</v>
      </c>
      <c r="F13" s="45">
        <v>28.4</v>
      </c>
      <c r="G13" s="45">
        <v>39.4</v>
      </c>
      <c r="H13" s="46">
        <v>0</v>
      </c>
      <c r="I13" s="73">
        <f t="shared" si="0"/>
        <v>60.5</v>
      </c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5</v>
      </c>
      <c r="E14" s="45">
        <v>15.1</v>
      </c>
      <c r="F14" s="45">
        <v>29.4</v>
      </c>
      <c r="G14" s="45">
        <v>48.7</v>
      </c>
      <c r="H14" s="46">
        <v>1.7</v>
      </c>
      <c r="I14" s="73">
        <f t="shared" si="0"/>
        <v>49.5</v>
      </c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2.6</v>
      </c>
      <c r="E15" s="45">
        <v>7.8</v>
      </c>
      <c r="F15" s="45">
        <v>27.9</v>
      </c>
      <c r="G15" s="45">
        <v>57.8</v>
      </c>
      <c r="H15" s="46">
        <v>3.9</v>
      </c>
      <c r="I15" s="73">
        <f t="shared" si="0"/>
        <v>38.299999999999997</v>
      </c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1</v>
      </c>
      <c r="E16" s="45">
        <v>6.9</v>
      </c>
      <c r="F16" s="45">
        <v>35.299999999999997</v>
      </c>
      <c r="G16" s="45">
        <v>55.9</v>
      </c>
      <c r="H16" s="46">
        <v>1</v>
      </c>
      <c r="I16" s="73">
        <f t="shared" si="0"/>
        <v>43.2</v>
      </c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2.4</v>
      </c>
      <c r="E17" s="45">
        <v>3.1</v>
      </c>
      <c r="F17" s="45">
        <v>24.4</v>
      </c>
      <c r="G17" s="45">
        <v>62.2</v>
      </c>
      <c r="H17" s="46">
        <v>7.9</v>
      </c>
      <c r="I17" s="128">
        <f t="shared" si="0"/>
        <v>29.9</v>
      </c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8.8000000000000007</v>
      </c>
      <c r="E18" s="50">
        <v>15.4</v>
      </c>
      <c r="F18" s="50">
        <v>23.6</v>
      </c>
      <c r="G18" s="50">
        <v>50.2</v>
      </c>
      <c r="H18" s="51">
        <v>2.1</v>
      </c>
      <c r="I18" s="121">
        <f t="shared" si="0"/>
        <v>47.8</v>
      </c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11.5</v>
      </c>
      <c r="E19" s="45">
        <v>15.5</v>
      </c>
      <c r="F19" s="45">
        <v>29.5</v>
      </c>
      <c r="G19" s="45">
        <v>42.5</v>
      </c>
      <c r="H19" s="46">
        <v>1</v>
      </c>
      <c r="I19" s="73">
        <f t="shared" si="0"/>
        <v>56.5</v>
      </c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7.6</v>
      </c>
      <c r="E20" s="45">
        <v>17</v>
      </c>
      <c r="F20" s="45">
        <v>29.2</v>
      </c>
      <c r="G20" s="45">
        <v>45.8</v>
      </c>
      <c r="H20" s="46">
        <v>0.3</v>
      </c>
      <c r="I20" s="73">
        <f t="shared" si="0"/>
        <v>53.8</v>
      </c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8.6</v>
      </c>
      <c r="E21" s="45">
        <v>18.3</v>
      </c>
      <c r="F21" s="45">
        <v>28</v>
      </c>
      <c r="G21" s="45">
        <v>43</v>
      </c>
      <c r="H21" s="46">
        <v>2.2000000000000002</v>
      </c>
      <c r="I21" s="73">
        <f t="shared" si="0"/>
        <v>54.9</v>
      </c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10.3</v>
      </c>
      <c r="E22" s="45">
        <v>20.2</v>
      </c>
      <c r="F22" s="45">
        <v>23</v>
      </c>
      <c r="G22" s="45">
        <v>44</v>
      </c>
      <c r="H22" s="46">
        <v>2.5</v>
      </c>
      <c r="I22" s="128">
        <f t="shared" si="0"/>
        <v>53.5</v>
      </c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14.8</v>
      </c>
      <c r="E23" s="50">
        <v>23.2</v>
      </c>
      <c r="F23" s="50">
        <v>24</v>
      </c>
      <c r="G23" s="50">
        <v>37.4</v>
      </c>
      <c r="H23" s="51">
        <v>0.6</v>
      </c>
      <c r="I23" s="121">
        <f t="shared" si="0"/>
        <v>62</v>
      </c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7.1</v>
      </c>
      <c r="E24" s="45">
        <v>14.1</v>
      </c>
      <c r="F24" s="45">
        <v>28.2</v>
      </c>
      <c r="G24" s="45">
        <v>49.4</v>
      </c>
      <c r="H24" s="46">
        <v>1.2</v>
      </c>
      <c r="I24" s="73">
        <f t="shared" si="0"/>
        <v>49.4</v>
      </c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12.1</v>
      </c>
      <c r="E25" s="45">
        <v>15.2</v>
      </c>
      <c r="F25" s="45">
        <v>36.4</v>
      </c>
      <c r="G25" s="45">
        <v>36.4</v>
      </c>
      <c r="H25" s="46">
        <v>0</v>
      </c>
      <c r="I25" s="73">
        <f t="shared" si="0"/>
        <v>63.7</v>
      </c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5.4</v>
      </c>
      <c r="E26" s="45">
        <v>9.5</v>
      </c>
      <c r="F26" s="45">
        <v>31.7</v>
      </c>
      <c r="G26" s="45">
        <v>51.1</v>
      </c>
      <c r="H26" s="46">
        <v>2.2999999999999998</v>
      </c>
      <c r="I26" s="73">
        <f t="shared" si="0"/>
        <v>46.6</v>
      </c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39.4</v>
      </c>
      <c r="E27" s="45">
        <v>27.3</v>
      </c>
      <c r="F27" s="45">
        <v>15.2</v>
      </c>
      <c r="G27" s="45">
        <v>18.2</v>
      </c>
      <c r="H27" s="46">
        <v>0</v>
      </c>
      <c r="I27" s="73">
        <f t="shared" si="0"/>
        <v>81.900000000000006</v>
      </c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2.2000000000000002</v>
      </c>
      <c r="E28" s="45">
        <v>19.399999999999999</v>
      </c>
      <c r="F28" s="45">
        <v>25.3</v>
      </c>
      <c r="G28" s="45">
        <v>52.7</v>
      </c>
      <c r="H28" s="46">
        <v>0.5</v>
      </c>
      <c r="I28" s="73">
        <f t="shared" si="0"/>
        <v>46.9</v>
      </c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2.2999999999999998</v>
      </c>
      <c r="E29" s="45">
        <v>11.5</v>
      </c>
      <c r="F29" s="45">
        <v>25.8</v>
      </c>
      <c r="G29" s="45">
        <v>56.7</v>
      </c>
      <c r="H29" s="46">
        <v>3.7</v>
      </c>
      <c r="I29" s="73">
        <f t="shared" si="0"/>
        <v>39.6</v>
      </c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8</v>
      </c>
      <c r="E30" s="45">
        <v>12</v>
      </c>
      <c r="F30" s="45">
        <v>38</v>
      </c>
      <c r="G30" s="45">
        <v>36</v>
      </c>
      <c r="H30" s="46">
        <v>6</v>
      </c>
      <c r="I30" s="128">
        <f t="shared" si="0"/>
        <v>58</v>
      </c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11.1</v>
      </c>
      <c r="E31" s="50">
        <v>13.9</v>
      </c>
      <c r="F31" s="50">
        <v>26</v>
      </c>
      <c r="G31" s="50">
        <v>46.6</v>
      </c>
      <c r="H31" s="51">
        <v>2.4</v>
      </c>
      <c r="I31" s="121">
        <f t="shared" si="0"/>
        <v>51</v>
      </c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5.9</v>
      </c>
      <c r="E32" s="45">
        <v>15.7</v>
      </c>
      <c r="F32" s="45">
        <v>25.4</v>
      </c>
      <c r="G32" s="45">
        <v>51.2</v>
      </c>
      <c r="H32" s="46">
        <v>1.7</v>
      </c>
      <c r="I32" s="73">
        <f t="shared" si="0"/>
        <v>47</v>
      </c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8.9</v>
      </c>
      <c r="E33" s="45">
        <v>18.7</v>
      </c>
      <c r="F33" s="45">
        <v>27.4</v>
      </c>
      <c r="G33" s="45">
        <v>44.2</v>
      </c>
      <c r="H33" s="46">
        <v>0.8</v>
      </c>
      <c r="I33" s="73">
        <f t="shared" si="0"/>
        <v>55</v>
      </c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12.1</v>
      </c>
      <c r="E34" s="45">
        <v>22.6</v>
      </c>
      <c r="F34" s="45">
        <v>26.3</v>
      </c>
      <c r="G34" s="45">
        <v>38.9</v>
      </c>
      <c r="H34" s="46">
        <v>0</v>
      </c>
      <c r="I34" s="73">
        <f t="shared" si="0"/>
        <v>61</v>
      </c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9.1</v>
      </c>
      <c r="E35" s="45">
        <v>18.2</v>
      </c>
      <c r="F35" s="45">
        <v>33.299999999999997</v>
      </c>
      <c r="G35" s="45">
        <v>36.4</v>
      </c>
      <c r="H35" s="46">
        <v>3</v>
      </c>
      <c r="I35" s="73">
        <f t="shared" si="0"/>
        <v>60.6</v>
      </c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4.9000000000000004</v>
      </c>
      <c r="E36" s="45">
        <v>9.8000000000000007</v>
      </c>
      <c r="F36" s="45">
        <v>26.8</v>
      </c>
      <c r="G36" s="45">
        <v>48.8</v>
      </c>
      <c r="H36" s="46">
        <v>9.8000000000000007</v>
      </c>
      <c r="I36" s="128">
        <f t="shared" si="0"/>
        <v>41.5</v>
      </c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11</v>
      </c>
      <c r="E37" s="50">
        <v>24.8</v>
      </c>
      <c r="F37" s="50">
        <v>24.8</v>
      </c>
      <c r="G37" s="50">
        <v>39.299999999999997</v>
      </c>
      <c r="H37" s="51">
        <v>0</v>
      </c>
      <c r="I37" s="121">
        <f t="shared" si="0"/>
        <v>60.6</v>
      </c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14.7</v>
      </c>
      <c r="E38" s="45">
        <v>21.6</v>
      </c>
      <c r="F38" s="45">
        <v>21.6</v>
      </c>
      <c r="G38" s="45">
        <v>41.4</v>
      </c>
      <c r="H38" s="46">
        <v>0.9</v>
      </c>
      <c r="I38" s="73">
        <f t="shared" si="0"/>
        <v>57.9</v>
      </c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17.3</v>
      </c>
      <c r="E39" s="45">
        <v>16</v>
      </c>
      <c r="F39" s="45">
        <v>21.3</v>
      </c>
      <c r="G39" s="45">
        <v>44</v>
      </c>
      <c r="H39" s="46">
        <v>1.3</v>
      </c>
      <c r="I39" s="73">
        <f t="shared" si="0"/>
        <v>54.6</v>
      </c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4.4000000000000004</v>
      </c>
      <c r="E40" s="45">
        <v>14.3</v>
      </c>
      <c r="F40" s="45">
        <v>29.6</v>
      </c>
      <c r="G40" s="45">
        <v>50.7</v>
      </c>
      <c r="H40" s="46">
        <v>1</v>
      </c>
      <c r="I40" s="73">
        <f t="shared" si="0"/>
        <v>48.3</v>
      </c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1.9</v>
      </c>
      <c r="E41" s="45">
        <v>14.3</v>
      </c>
      <c r="F41" s="45">
        <v>30.4</v>
      </c>
      <c r="G41" s="45">
        <v>49.7</v>
      </c>
      <c r="H41" s="46">
        <v>3.7</v>
      </c>
      <c r="I41" s="73">
        <f t="shared" si="0"/>
        <v>46.6</v>
      </c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10.6</v>
      </c>
      <c r="E42" s="45">
        <v>19.7</v>
      </c>
      <c r="F42" s="45">
        <v>27.7</v>
      </c>
      <c r="G42" s="45">
        <v>41.4</v>
      </c>
      <c r="H42" s="46">
        <v>0.6</v>
      </c>
      <c r="I42" s="128">
        <f t="shared" si="0"/>
        <v>58</v>
      </c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7.6</v>
      </c>
      <c r="E43" s="50">
        <v>14.3</v>
      </c>
      <c r="F43" s="50">
        <v>31.1</v>
      </c>
      <c r="G43" s="50">
        <v>45.4</v>
      </c>
      <c r="H43" s="51">
        <v>1.6</v>
      </c>
      <c r="I43" s="121">
        <f t="shared" si="0"/>
        <v>53</v>
      </c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8</v>
      </c>
      <c r="E44" s="45">
        <v>20</v>
      </c>
      <c r="F44" s="45">
        <v>8</v>
      </c>
      <c r="G44" s="45">
        <v>56</v>
      </c>
      <c r="H44" s="46">
        <v>8</v>
      </c>
      <c r="I44" s="73">
        <f t="shared" si="0"/>
        <v>36</v>
      </c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10.3</v>
      </c>
      <c r="E45" s="45">
        <v>19</v>
      </c>
      <c r="F45" s="45">
        <v>25.2</v>
      </c>
      <c r="G45" s="45">
        <v>44.7</v>
      </c>
      <c r="H45" s="46">
        <v>0.8</v>
      </c>
      <c r="I45" s="73">
        <f t="shared" si="0"/>
        <v>54.5</v>
      </c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10.9</v>
      </c>
      <c r="E46" s="45">
        <v>17.600000000000001</v>
      </c>
      <c r="F46" s="45">
        <v>22.4</v>
      </c>
      <c r="G46" s="45">
        <v>47.9</v>
      </c>
      <c r="H46" s="46">
        <v>1.2</v>
      </c>
      <c r="I46" s="73">
        <f t="shared" si="0"/>
        <v>50.9</v>
      </c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5.9</v>
      </c>
      <c r="E47" s="45">
        <v>14.9</v>
      </c>
      <c r="F47" s="45">
        <v>30.7</v>
      </c>
      <c r="G47" s="45">
        <v>45.5</v>
      </c>
      <c r="H47" s="46">
        <v>3</v>
      </c>
      <c r="I47" s="73">
        <f t="shared" si="0"/>
        <v>51.5</v>
      </c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12.5</v>
      </c>
      <c r="E48" s="45">
        <v>31.3</v>
      </c>
      <c r="F48" s="45">
        <v>31.3</v>
      </c>
      <c r="G48" s="45">
        <v>21.9</v>
      </c>
      <c r="H48" s="46">
        <v>3.1</v>
      </c>
      <c r="I48" s="73">
        <f t="shared" si="0"/>
        <v>75.099999999999994</v>
      </c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16.7</v>
      </c>
      <c r="F49" s="45">
        <v>16.7</v>
      </c>
      <c r="G49" s="45">
        <v>33.299999999999997</v>
      </c>
      <c r="H49" s="46">
        <v>33.299999999999997</v>
      </c>
      <c r="I49" s="128">
        <f t="shared" si="0"/>
        <v>33.4</v>
      </c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16.7</v>
      </c>
      <c r="E50" s="50">
        <v>22.2</v>
      </c>
      <c r="F50" s="50">
        <v>20.399999999999999</v>
      </c>
      <c r="G50" s="50">
        <v>40.700000000000003</v>
      </c>
      <c r="H50" s="51">
        <v>0</v>
      </c>
      <c r="I50" s="121">
        <f t="shared" si="0"/>
        <v>59.3</v>
      </c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11.9</v>
      </c>
      <c r="E51" s="45">
        <v>25</v>
      </c>
      <c r="F51" s="45">
        <v>28.6</v>
      </c>
      <c r="G51" s="45">
        <v>32.1</v>
      </c>
      <c r="H51" s="46">
        <v>2.4</v>
      </c>
      <c r="I51" s="73">
        <f t="shared" si="0"/>
        <v>65.5</v>
      </c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12.1</v>
      </c>
      <c r="E52" s="45">
        <v>30.3</v>
      </c>
      <c r="F52" s="45">
        <v>20.5</v>
      </c>
      <c r="G52" s="45">
        <v>37.1</v>
      </c>
      <c r="H52" s="46">
        <v>0</v>
      </c>
      <c r="I52" s="73">
        <f t="shared" si="0"/>
        <v>62.9</v>
      </c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10.9</v>
      </c>
      <c r="E53" s="45">
        <v>18.899999999999999</v>
      </c>
      <c r="F53" s="45">
        <v>23.5</v>
      </c>
      <c r="G53" s="45">
        <v>43.3</v>
      </c>
      <c r="H53" s="46">
        <v>3.4</v>
      </c>
      <c r="I53" s="73">
        <f t="shared" si="0"/>
        <v>53.3</v>
      </c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5</v>
      </c>
      <c r="E54" s="45">
        <v>10.7</v>
      </c>
      <c r="F54" s="45">
        <v>28.9</v>
      </c>
      <c r="G54" s="45">
        <v>53.8</v>
      </c>
      <c r="H54" s="46">
        <v>1.5</v>
      </c>
      <c r="I54" s="73">
        <f t="shared" si="0"/>
        <v>44.6</v>
      </c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11.7</v>
      </c>
      <c r="E55" s="45">
        <v>16.2</v>
      </c>
      <c r="F55" s="45">
        <v>27</v>
      </c>
      <c r="G55" s="45">
        <v>44.6</v>
      </c>
      <c r="H55" s="46">
        <v>0.5</v>
      </c>
      <c r="I55" s="128">
        <f t="shared" si="0"/>
        <v>54.9</v>
      </c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9.1999999999999993</v>
      </c>
      <c r="E56" s="50">
        <v>17.5</v>
      </c>
      <c r="F56" s="50">
        <v>26.6</v>
      </c>
      <c r="G56" s="50">
        <v>44.5</v>
      </c>
      <c r="H56" s="51">
        <v>2.1</v>
      </c>
      <c r="I56" s="121">
        <f t="shared" si="0"/>
        <v>53.3</v>
      </c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7</v>
      </c>
      <c r="E57" s="45">
        <v>16.899999999999999</v>
      </c>
      <c r="F57" s="45">
        <v>28.2</v>
      </c>
      <c r="G57" s="45">
        <v>46.5</v>
      </c>
      <c r="H57" s="46">
        <v>1.4</v>
      </c>
      <c r="I57" s="73">
        <f t="shared" si="0"/>
        <v>52.1</v>
      </c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6.5</v>
      </c>
      <c r="E58" s="45">
        <v>17.3</v>
      </c>
      <c r="F58" s="45">
        <v>26.8</v>
      </c>
      <c r="G58" s="45">
        <v>47</v>
      </c>
      <c r="H58" s="46">
        <v>2.4</v>
      </c>
      <c r="I58" s="73">
        <f t="shared" si="0"/>
        <v>50.6</v>
      </c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5.9</v>
      </c>
      <c r="E59" s="45">
        <v>27.1</v>
      </c>
      <c r="F59" s="45">
        <v>29.4</v>
      </c>
      <c r="G59" s="45">
        <v>37.6</v>
      </c>
      <c r="H59" s="46">
        <v>0</v>
      </c>
      <c r="I59" s="73">
        <f t="shared" si="0"/>
        <v>62.4</v>
      </c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14.4</v>
      </c>
      <c r="E60" s="45">
        <v>16.100000000000001</v>
      </c>
      <c r="F60" s="45">
        <v>23.9</v>
      </c>
      <c r="G60" s="45">
        <v>45</v>
      </c>
      <c r="H60" s="46">
        <v>0.6</v>
      </c>
      <c r="I60" s="73">
        <f t="shared" si="0"/>
        <v>54.4</v>
      </c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47"/>
      <c r="I62" s="116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40.25" customHeight="1" thickBot="1">
      <c r="A66" s="55"/>
      <c r="B66" s="55"/>
      <c r="C66" s="56"/>
      <c r="D66" s="57"/>
      <c r="E66" s="57"/>
      <c r="F66" s="57"/>
      <c r="G66" s="57"/>
      <c r="H66" s="56"/>
      <c r="I66" s="56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>+D4</f>
        <v>具体的な事例まで知っている</v>
      </c>
      <c r="E67" s="60" t="str">
        <f>+E4</f>
        <v>言葉の意味は知っている</v>
      </c>
      <c r="F67" s="60" t="str">
        <f>+F4</f>
        <v>言葉だけは聞いたことがあった</v>
      </c>
      <c r="G67" s="60" t="str">
        <f>+G4</f>
        <v>知らなかった（今回初めて聞いた）</v>
      </c>
      <c r="H67" s="62" t="str">
        <f>+H4</f>
        <v>無回答</v>
      </c>
      <c r="I67" s="62" t="str">
        <f t="shared" ref="I67" si="1">+I4</f>
        <v>『認知度』</v>
      </c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123</v>
      </c>
      <c r="E68" s="65">
        <v>231</v>
      </c>
      <c r="F68" s="65">
        <v>358</v>
      </c>
      <c r="G68" s="65">
        <v>613</v>
      </c>
      <c r="H68" s="66">
        <v>22</v>
      </c>
      <c r="I68" s="66">
        <f>SUM(D68:F68)</f>
        <v>712</v>
      </c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2">+B6</f>
        <v>男性</v>
      </c>
      <c r="C69" s="65">
        <v>574</v>
      </c>
      <c r="D69" s="65">
        <v>57</v>
      </c>
      <c r="E69" s="65">
        <v>106</v>
      </c>
      <c r="F69" s="65">
        <v>141</v>
      </c>
      <c r="G69" s="65">
        <v>265</v>
      </c>
      <c r="H69" s="66">
        <v>5</v>
      </c>
      <c r="I69" s="66">
        <f t="shared" ref="I69:I123" si="3">SUM(D69:F69)</f>
        <v>304</v>
      </c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2"/>
        <v>女性</v>
      </c>
      <c r="C70" s="65">
        <v>743</v>
      </c>
      <c r="D70" s="65">
        <v>65</v>
      </c>
      <c r="E70" s="65">
        <v>123</v>
      </c>
      <c r="F70" s="65">
        <v>209</v>
      </c>
      <c r="G70" s="65">
        <v>330</v>
      </c>
      <c r="H70" s="66">
        <v>16</v>
      </c>
      <c r="I70" s="66">
        <f t="shared" si="3"/>
        <v>397</v>
      </c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2"/>
        <v>回答しない</v>
      </c>
      <c r="C71" s="67">
        <v>2</v>
      </c>
      <c r="D71" s="67">
        <v>0</v>
      </c>
      <c r="E71" s="67">
        <v>0</v>
      </c>
      <c r="F71" s="67">
        <v>1</v>
      </c>
      <c r="G71" s="67">
        <v>1</v>
      </c>
      <c r="H71" s="68">
        <v>0</v>
      </c>
      <c r="I71" s="130">
        <f t="shared" si="3"/>
        <v>1</v>
      </c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2"/>
        <v>10歳代</v>
      </c>
      <c r="C72" s="69">
        <v>11</v>
      </c>
      <c r="D72" s="69">
        <v>4</v>
      </c>
      <c r="E72" s="69">
        <v>4</v>
      </c>
      <c r="F72" s="69">
        <v>1</v>
      </c>
      <c r="G72" s="69">
        <v>2</v>
      </c>
      <c r="H72" s="70">
        <v>0</v>
      </c>
      <c r="I72" s="129">
        <f t="shared" si="3"/>
        <v>9</v>
      </c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2"/>
        <v>20歳代</v>
      </c>
      <c r="C73" s="65">
        <v>135</v>
      </c>
      <c r="D73" s="65">
        <v>30</v>
      </c>
      <c r="E73" s="65">
        <v>36</v>
      </c>
      <c r="F73" s="65">
        <v>30</v>
      </c>
      <c r="G73" s="65">
        <v>38</v>
      </c>
      <c r="H73" s="66">
        <v>1</v>
      </c>
      <c r="I73" s="66">
        <f t="shared" si="3"/>
        <v>96</v>
      </c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2"/>
        <v>30歳代</v>
      </c>
      <c r="C74" s="65">
        <v>215</v>
      </c>
      <c r="D74" s="65">
        <v>22</v>
      </c>
      <c r="E74" s="65">
        <v>49</v>
      </c>
      <c r="F74" s="65">
        <v>48</v>
      </c>
      <c r="G74" s="65">
        <v>96</v>
      </c>
      <c r="H74" s="66">
        <v>0</v>
      </c>
      <c r="I74" s="66">
        <f t="shared" si="3"/>
        <v>119</v>
      </c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2"/>
        <v>40歳代</v>
      </c>
      <c r="C75" s="65">
        <v>259</v>
      </c>
      <c r="D75" s="65">
        <v>29</v>
      </c>
      <c r="E75" s="65">
        <v>55</v>
      </c>
      <c r="F75" s="65">
        <v>70</v>
      </c>
      <c r="G75" s="65">
        <v>104</v>
      </c>
      <c r="H75" s="66">
        <v>1</v>
      </c>
      <c r="I75" s="66">
        <f t="shared" si="3"/>
        <v>154</v>
      </c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2"/>
        <v>50歳代</v>
      </c>
      <c r="C76" s="65">
        <v>218</v>
      </c>
      <c r="D76" s="65">
        <v>24</v>
      </c>
      <c r="E76" s="65">
        <v>46</v>
      </c>
      <c r="F76" s="65">
        <v>62</v>
      </c>
      <c r="G76" s="65">
        <v>86</v>
      </c>
      <c r="H76" s="66">
        <v>0</v>
      </c>
      <c r="I76" s="66">
        <f t="shared" si="3"/>
        <v>132</v>
      </c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2"/>
        <v>60～64歳</v>
      </c>
      <c r="C77" s="65">
        <v>119</v>
      </c>
      <c r="D77" s="65">
        <v>6</v>
      </c>
      <c r="E77" s="65">
        <v>18</v>
      </c>
      <c r="F77" s="65">
        <v>35</v>
      </c>
      <c r="G77" s="65">
        <v>58</v>
      </c>
      <c r="H77" s="66">
        <v>2</v>
      </c>
      <c r="I77" s="66">
        <f t="shared" si="3"/>
        <v>59</v>
      </c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2"/>
        <v>65～69歳</v>
      </c>
      <c r="C78" s="65">
        <v>154</v>
      </c>
      <c r="D78" s="65">
        <v>4</v>
      </c>
      <c r="E78" s="65">
        <v>12</v>
      </c>
      <c r="F78" s="65">
        <v>43</v>
      </c>
      <c r="G78" s="65">
        <v>89</v>
      </c>
      <c r="H78" s="66">
        <v>6</v>
      </c>
      <c r="I78" s="66">
        <f t="shared" si="3"/>
        <v>59</v>
      </c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2"/>
        <v>70～74歳</v>
      </c>
      <c r="C79" s="65">
        <v>102</v>
      </c>
      <c r="D79" s="65">
        <v>1</v>
      </c>
      <c r="E79" s="65">
        <v>7</v>
      </c>
      <c r="F79" s="65">
        <v>36</v>
      </c>
      <c r="G79" s="65">
        <v>57</v>
      </c>
      <c r="H79" s="66">
        <v>1</v>
      </c>
      <c r="I79" s="66">
        <f t="shared" si="3"/>
        <v>44</v>
      </c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2"/>
        <v>75歳以上</v>
      </c>
      <c r="C80" s="65">
        <v>127</v>
      </c>
      <c r="D80" s="65">
        <v>3</v>
      </c>
      <c r="E80" s="65">
        <v>4</v>
      </c>
      <c r="F80" s="65">
        <v>31</v>
      </c>
      <c r="G80" s="65">
        <v>79</v>
      </c>
      <c r="H80" s="66">
        <v>10</v>
      </c>
      <c r="I80" s="130">
        <f t="shared" si="3"/>
        <v>38</v>
      </c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2"/>
        <v>板橋地域(板橋・熊野・仲宿・仲町・富士見)</v>
      </c>
      <c r="C81" s="69">
        <v>331</v>
      </c>
      <c r="D81" s="69">
        <v>29</v>
      </c>
      <c r="E81" s="69">
        <v>51</v>
      </c>
      <c r="F81" s="69">
        <v>78</v>
      </c>
      <c r="G81" s="69">
        <v>166</v>
      </c>
      <c r="H81" s="70">
        <v>7</v>
      </c>
      <c r="I81" s="129">
        <f t="shared" si="3"/>
        <v>158</v>
      </c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2"/>
        <v>常盤台地域(大谷口・常盤台・桜川)</v>
      </c>
      <c r="C82" s="65">
        <v>200</v>
      </c>
      <c r="D82" s="65">
        <v>23</v>
      </c>
      <c r="E82" s="65">
        <v>31</v>
      </c>
      <c r="F82" s="65">
        <v>59</v>
      </c>
      <c r="G82" s="65">
        <v>85</v>
      </c>
      <c r="H82" s="66">
        <v>2</v>
      </c>
      <c r="I82" s="66">
        <f t="shared" si="3"/>
        <v>113</v>
      </c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2"/>
        <v>志村地域(清水・志村坂上・中台・前野)</v>
      </c>
      <c r="C83" s="65">
        <v>288</v>
      </c>
      <c r="D83" s="65">
        <v>22</v>
      </c>
      <c r="E83" s="65">
        <v>49</v>
      </c>
      <c r="F83" s="65">
        <v>84</v>
      </c>
      <c r="G83" s="65">
        <v>132</v>
      </c>
      <c r="H83" s="66">
        <v>1</v>
      </c>
      <c r="I83" s="66">
        <f t="shared" si="3"/>
        <v>155</v>
      </c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2"/>
        <v>赤塚地域(下赤塚・成増・徳丸)</v>
      </c>
      <c r="C84" s="65">
        <v>279</v>
      </c>
      <c r="D84" s="65">
        <v>24</v>
      </c>
      <c r="E84" s="65">
        <v>51</v>
      </c>
      <c r="F84" s="65">
        <v>78</v>
      </c>
      <c r="G84" s="65">
        <v>120</v>
      </c>
      <c r="H84" s="66">
        <v>6</v>
      </c>
      <c r="I84" s="66">
        <f t="shared" si="3"/>
        <v>153</v>
      </c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2"/>
        <v>高島平地域(蓮根・舟渡・高島平)</v>
      </c>
      <c r="C85" s="65">
        <v>243</v>
      </c>
      <c r="D85" s="65">
        <v>25</v>
      </c>
      <c r="E85" s="65">
        <v>49</v>
      </c>
      <c r="F85" s="65">
        <v>56</v>
      </c>
      <c r="G85" s="65">
        <v>107</v>
      </c>
      <c r="H85" s="66">
        <v>6</v>
      </c>
      <c r="I85" s="130">
        <f t="shared" si="3"/>
        <v>130</v>
      </c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2"/>
        <v>会社員・公務員</v>
      </c>
      <c r="C86" s="69">
        <v>500</v>
      </c>
      <c r="D86" s="69">
        <v>74</v>
      </c>
      <c r="E86" s="69">
        <v>116</v>
      </c>
      <c r="F86" s="69">
        <v>120</v>
      </c>
      <c r="G86" s="69">
        <v>187</v>
      </c>
      <c r="H86" s="70">
        <v>3</v>
      </c>
      <c r="I86" s="129">
        <f t="shared" si="3"/>
        <v>310</v>
      </c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2"/>
        <v>自営業・自由業</v>
      </c>
      <c r="C87" s="65">
        <v>85</v>
      </c>
      <c r="D87" s="65">
        <v>6</v>
      </c>
      <c r="E87" s="65">
        <v>12</v>
      </c>
      <c r="F87" s="65">
        <v>24</v>
      </c>
      <c r="G87" s="65">
        <v>42</v>
      </c>
      <c r="H87" s="66">
        <v>1</v>
      </c>
      <c r="I87" s="66">
        <f t="shared" si="3"/>
        <v>42</v>
      </c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2"/>
        <v>会社役員</v>
      </c>
      <c r="C88" s="65">
        <v>33</v>
      </c>
      <c r="D88" s="65">
        <v>4</v>
      </c>
      <c r="E88" s="65">
        <v>5</v>
      </c>
      <c r="F88" s="65">
        <v>12</v>
      </c>
      <c r="G88" s="65">
        <v>12</v>
      </c>
      <c r="H88" s="66">
        <v>0</v>
      </c>
      <c r="I88" s="66">
        <f t="shared" si="3"/>
        <v>21</v>
      </c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2"/>
        <v>主婦・主夫</v>
      </c>
      <c r="C89" s="65">
        <v>221</v>
      </c>
      <c r="D89" s="65">
        <v>12</v>
      </c>
      <c r="E89" s="65">
        <v>21</v>
      </c>
      <c r="F89" s="65">
        <v>70</v>
      </c>
      <c r="G89" s="65">
        <v>113</v>
      </c>
      <c r="H89" s="66">
        <v>5</v>
      </c>
      <c r="I89" s="66">
        <f t="shared" si="3"/>
        <v>103</v>
      </c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2"/>
        <v>学生</v>
      </c>
      <c r="C90" s="65">
        <v>33</v>
      </c>
      <c r="D90" s="65">
        <v>13</v>
      </c>
      <c r="E90" s="65">
        <v>9</v>
      </c>
      <c r="F90" s="65">
        <v>5</v>
      </c>
      <c r="G90" s="65">
        <v>6</v>
      </c>
      <c r="H90" s="66">
        <v>0</v>
      </c>
      <c r="I90" s="66">
        <f t="shared" si="3"/>
        <v>27</v>
      </c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2"/>
        <v>アルバイト・パート</v>
      </c>
      <c r="C91" s="65">
        <v>186</v>
      </c>
      <c r="D91" s="65">
        <v>4</v>
      </c>
      <c r="E91" s="65">
        <v>36</v>
      </c>
      <c r="F91" s="65">
        <v>47</v>
      </c>
      <c r="G91" s="65">
        <v>98</v>
      </c>
      <c r="H91" s="66">
        <v>1</v>
      </c>
      <c r="I91" s="66">
        <f t="shared" si="3"/>
        <v>87</v>
      </c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2"/>
        <v>無職</v>
      </c>
      <c r="C92" s="65">
        <v>217</v>
      </c>
      <c r="D92" s="65">
        <v>5</v>
      </c>
      <c r="E92" s="65">
        <v>25</v>
      </c>
      <c r="F92" s="65">
        <v>56</v>
      </c>
      <c r="G92" s="65">
        <v>123</v>
      </c>
      <c r="H92" s="66">
        <v>8</v>
      </c>
      <c r="I92" s="66">
        <f t="shared" si="3"/>
        <v>86</v>
      </c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2"/>
        <v>その他</v>
      </c>
      <c r="C93" s="65">
        <v>50</v>
      </c>
      <c r="D93" s="65">
        <v>4</v>
      </c>
      <c r="E93" s="65">
        <v>6</v>
      </c>
      <c r="F93" s="65">
        <v>19</v>
      </c>
      <c r="G93" s="65">
        <v>18</v>
      </c>
      <c r="H93" s="66">
        <v>3</v>
      </c>
      <c r="I93" s="130">
        <f t="shared" si="3"/>
        <v>29</v>
      </c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2"/>
        <v>単身世帯</v>
      </c>
      <c r="C94" s="69">
        <v>296</v>
      </c>
      <c r="D94" s="69">
        <v>33</v>
      </c>
      <c r="E94" s="69">
        <v>41</v>
      </c>
      <c r="F94" s="69">
        <v>77</v>
      </c>
      <c r="G94" s="69">
        <v>138</v>
      </c>
      <c r="H94" s="70">
        <v>7</v>
      </c>
      <c r="I94" s="129">
        <f t="shared" si="3"/>
        <v>151</v>
      </c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2"/>
        <v>夫婦のみ</v>
      </c>
      <c r="C95" s="65">
        <v>287</v>
      </c>
      <c r="D95" s="65">
        <v>17</v>
      </c>
      <c r="E95" s="65">
        <v>45</v>
      </c>
      <c r="F95" s="65">
        <v>73</v>
      </c>
      <c r="G95" s="65">
        <v>147</v>
      </c>
      <c r="H95" s="66">
        <v>5</v>
      </c>
      <c r="I95" s="66">
        <f t="shared" si="3"/>
        <v>135</v>
      </c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2"/>
        <v>二世代同居(子と同居)</v>
      </c>
      <c r="C96" s="65">
        <v>493</v>
      </c>
      <c r="D96" s="65">
        <v>44</v>
      </c>
      <c r="E96" s="65">
        <v>92</v>
      </c>
      <c r="F96" s="65">
        <v>135</v>
      </c>
      <c r="G96" s="65">
        <v>218</v>
      </c>
      <c r="H96" s="66">
        <v>4</v>
      </c>
      <c r="I96" s="66">
        <f t="shared" si="3"/>
        <v>271</v>
      </c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2"/>
        <v>二世代同居(親と同居)</v>
      </c>
      <c r="C97" s="65">
        <v>190</v>
      </c>
      <c r="D97" s="65">
        <v>23</v>
      </c>
      <c r="E97" s="65">
        <v>43</v>
      </c>
      <c r="F97" s="65">
        <v>50</v>
      </c>
      <c r="G97" s="65">
        <v>74</v>
      </c>
      <c r="H97" s="66">
        <v>0</v>
      </c>
      <c r="I97" s="66">
        <f t="shared" si="3"/>
        <v>116</v>
      </c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2"/>
        <v>三世代同居</v>
      </c>
      <c r="C98" s="65">
        <v>33</v>
      </c>
      <c r="D98" s="65">
        <v>3</v>
      </c>
      <c r="E98" s="65">
        <v>6</v>
      </c>
      <c r="F98" s="65">
        <v>11</v>
      </c>
      <c r="G98" s="65">
        <v>12</v>
      </c>
      <c r="H98" s="66">
        <v>1</v>
      </c>
      <c r="I98" s="66">
        <f t="shared" si="3"/>
        <v>20</v>
      </c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2"/>
        <v>その他</v>
      </c>
      <c r="C99" s="65">
        <v>41</v>
      </c>
      <c r="D99" s="65">
        <v>2</v>
      </c>
      <c r="E99" s="65">
        <v>4</v>
      </c>
      <c r="F99" s="65">
        <v>11</v>
      </c>
      <c r="G99" s="65">
        <v>20</v>
      </c>
      <c r="H99" s="66">
        <v>4</v>
      </c>
      <c r="I99" s="130">
        <f t="shared" si="3"/>
        <v>17</v>
      </c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2"/>
        <v>未就学児</v>
      </c>
      <c r="C100" s="69">
        <v>145</v>
      </c>
      <c r="D100" s="69">
        <v>16</v>
      </c>
      <c r="E100" s="69">
        <v>36</v>
      </c>
      <c r="F100" s="69">
        <v>36</v>
      </c>
      <c r="G100" s="69">
        <v>57</v>
      </c>
      <c r="H100" s="70">
        <v>0</v>
      </c>
      <c r="I100" s="129">
        <f t="shared" si="3"/>
        <v>88</v>
      </c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4">+B38</f>
        <v>小学生</v>
      </c>
      <c r="C101" s="65">
        <v>116</v>
      </c>
      <c r="D101" s="65">
        <v>17</v>
      </c>
      <c r="E101" s="65">
        <v>25</v>
      </c>
      <c r="F101" s="65">
        <v>25</v>
      </c>
      <c r="G101" s="65">
        <v>48</v>
      </c>
      <c r="H101" s="66">
        <v>1</v>
      </c>
      <c r="I101" s="66">
        <f t="shared" si="3"/>
        <v>67</v>
      </c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4"/>
        <v>中学生</v>
      </c>
      <c r="C102" s="65">
        <v>75</v>
      </c>
      <c r="D102" s="65">
        <v>13</v>
      </c>
      <c r="E102" s="65">
        <v>12</v>
      </c>
      <c r="F102" s="65">
        <v>16</v>
      </c>
      <c r="G102" s="65">
        <v>33</v>
      </c>
      <c r="H102" s="66">
        <v>1</v>
      </c>
      <c r="I102" s="66">
        <f t="shared" si="3"/>
        <v>41</v>
      </c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4"/>
        <v>65～74歳の家族</v>
      </c>
      <c r="C103" s="65">
        <v>203</v>
      </c>
      <c r="D103" s="65">
        <v>9</v>
      </c>
      <c r="E103" s="65">
        <v>29</v>
      </c>
      <c r="F103" s="65">
        <v>60</v>
      </c>
      <c r="G103" s="65">
        <v>103</v>
      </c>
      <c r="H103" s="66">
        <v>2</v>
      </c>
      <c r="I103" s="66">
        <f t="shared" si="3"/>
        <v>98</v>
      </c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4"/>
        <v>75歳以上の家族</v>
      </c>
      <c r="C104" s="65">
        <v>161</v>
      </c>
      <c r="D104" s="65">
        <v>3</v>
      </c>
      <c r="E104" s="65">
        <v>23</v>
      </c>
      <c r="F104" s="65">
        <v>49</v>
      </c>
      <c r="G104" s="65">
        <v>80</v>
      </c>
      <c r="H104" s="66">
        <v>6</v>
      </c>
      <c r="I104" s="66">
        <f t="shared" si="3"/>
        <v>75</v>
      </c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4"/>
        <v>1～5以外の家族と同居している</v>
      </c>
      <c r="C105" s="65">
        <v>710</v>
      </c>
      <c r="D105" s="65">
        <v>75</v>
      </c>
      <c r="E105" s="65">
        <v>140</v>
      </c>
      <c r="F105" s="65">
        <v>197</v>
      </c>
      <c r="G105" s="65">
        <v>294</v>
      </c>
      <c r="H105" s="66">
        <v>4</v>
      </c>
      <c r="I105" s="130">
        <f t="shared" si="3"/>
        <v>412</v>
      </c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4"/>
        <v>一戸建（持ち家）</v>
      </c>
      <c r="C106" s="69">
        <v>447</v>
      </c>
      <c r="D106" s="69">
        <v>34</v>
      </c>
      <c r="E106" s="69">
        <v>64</v>
      </c>
      <c r="F106" s="69">
        <v>139</v>
      </c>
      <c r="G106" s="69">
        <v>203</v>
      </c>
      <c r="H106" s="70">
        <v>7</v>
      </c>
      <c r="I106" s="129">
        <f t="shared" si="3"/>
        <v>237</v>
      </c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4"/>
        <v>一戸建（賃貸）</v>
      </c>
      <c r="C107" s="65">
        <v>25</v>
      </c>
      <c r="D107" s="65">
        <v>2</v>
      </c>
      <c r="E107" s="65">
        <v>5</v>
      </c>
      <c r="F107" s="65">
        <v>2</v>
      </c>
      <c r="G107" s="65">
        <v>14</v>
      </c>
      <c r="H107" s="66">
        <v>2</v>
      </c>
      <c r="I107" s="66">
        <f t="shared" si="3"/>
        <v>9</v>
      </c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4"/>
        <v>マンション（持ち家）</v>
      </c>
      <c r="C108" s="65">
        <v>389</v>
      </c>
      <c r="D108" s="65">
        <v>40</v>
      </c>
      <c r="E108" s="65">
        <v>74</v>
      </c>
      <c r="F108" s="65">
        <v>98</v>
      </c>
      <c r="G108" s="65">
        <v>174</v>
      </c>
      <c r="H108" s="66">
        <v>3</v>
      </c>
      <c r="I108" s="66">
        <f t="shared" si="3"/>
        <v>212</v>
      </c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4"/>
        <v>マンション・アパート（賃貸）</v>
      </c>
      <c r="C109" s="65">
        <v>340</v>
      </c>
      <c r="D109" s="65">
        <v>37</v>
      </c>
      <c r="E109" s="65">
        <v>60</v>
      </c>
      <c r="F109" s="65">
        <v>76</v>
      </c>
      <c r="G109" s="65">
        <v>163</v>
      </c>
      <c r="H109" s="66">
        <v>4</v>
      </c>
      <c r="I109" s="66">
        <f t="shared" si="3"/>
        <v>173</v>
      </c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4"/>
        <v>都市再生機構・公社住宅・　都営住宅・区営住宅</v>
      </c>
      <c r="C110" s="65">
        <v>101</v>
      </c>
      <c r="D110" s="65">
        <v>6</v>
      </c>
      <c r="E110" s="65">
        <v>15</v>
      </c>
      <c r="F110" s="65">
        <v>31</v>
      </c>
      <c r="G110" s="65">
        <v>46</v>
      </c>
      <c r="H110" s="66">
        <v>3</v>
      </c>
      <c r="I110" s="66">
        <f t="shared" si="3"/>
        <v>52</v>
      </c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4"/>
        <v>社宅・寮・間借り・住込み</v>
      </c>
      <c r="C111" s="65">
        <v>32</v>
      </c>
      <c r="D111" s="65">
        <v>4</v>
      </c>
      <c r="E111" s="65">
        <v>10</v>
      </c>
      <c r="F111" s="65">
        <v>10</v>
      </c>
      <c r="G111" s="65">
        <v>7</v>
      </c>
      <c r="H111" s="66">
        <v>1</v>
      </c>
      <c r="I111" s="66">
        <f t="shared" si="3"/>
        <v>24</v>
      </c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4"/>
        <v>その他（ケア付住宅など）</v>
      </c>
      <c r="C112" s="65">
        <v>6</v>
      </c>
      <c r="D112" s="65">
        <v>0</v>
      </c>
      <c r="E112" s="65">
        <v>1</v>
      </c>
      <c r="F112" s="65">
        <v>1</v>
      </c>
      <c r="G112" s="65">
        <v>2</v>
      </c>
      <c r="H112" s="66">
        <v>2</v>
      </c>
      <c r="I112" s="130">
        <f t="shared" si="3"/>
        <v>2</v>
      </c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4"/>
        <v>１年未満</v>
      </c>
      <c r="C113" s="69">
        <v>54</v>
      </c>
      <c r="D113" s="69">
        <v>9</v>
      </c>
      <c r="E113" s="69">
        <v>12</v>
      </c>
      <c r="F113" s="69">
        <v>11</v>
      </c>
      <c r="G113" s="69">
        <v>22</v>
      </c>
      <c r="H113" s="70">
        <v>0</v>
      </c>
      <c r="I113" s="129">
        <f t="shared" si="3"/>
        <v>32</v>
      </c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4"/>
        <v>１年以上５年未満</v>
      </c>
      <c r="C114" s="65">
        <v>168</v>
      </c>
      <c r="D114" s="65">
        <v>20</v>
      </c>
      <c r="E114" s="65">
        <v>42</v>
      </c>
      <c r="F114" s="65">
        <v>48</v>
      </c>
      <c r="G114" s="65">
        <v>54</v>
      </c>
      <c r="H114" s="66">
        <v>4</v>
      </c>
      <c r="I114" s="66">
        <f t="shared" si="3"/>
        <v>110</v>
      </c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4"/>
        <v>５年以上10年未満</v>
      </c>
      <c r="C115" s="65">
        <v>132</v>
      </c>
      <c r="D115" s="65">
        <v>16</v>
      </c>
      <c r="E115" s="65">
        <v>40</v>
      </c>
      <c r="F115" s="65">
        <v>27</v>
      </c>
      <c r="G115" s="65">
        <v>49</v>
      </c>
      <c r="H115" s="66">
        <v>0</v>
      </c>
      <c r="I115" s="66">
        <f t="shared" si="3"/>
        <v>83</v>
      </c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4"/>
        <v>10年以上20年未満</v>
      </c>
      <c r="C116" s="65">
        <v>238</v>
      </c>
      <c r="D116" s="65">
        <v>26</v>
      </c>
      <c r="E116" s="65">
        <v>45</v>
      </c>
      <c r="F116" s="65">
        <v>56</v>
      </c>
      <c r="G116" s="65">
        <v>103</v>
      </c>
      <c r="H116" s="66">
        <v>8</v>
      </c>
      <c r="I116" s="66">
        <f t="shared" si="3"/>
        <v>127</v>
      </c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4"/>
        <v>20年以上(次の「生まれたときから」を除く)</v>
      </c>
      <c r="C117" s="65">
        <v>522</v>
      </c>
      <c r="D117" s="65">
        <v>26</v>
      </c>
      <c r="E117" s="65">
        <v>56</v>
      </c>
      <c r="F117" s="65">
        <v>151</v>
      </c>
      <c r="G117" s="65">
        <v>281</v>
      </c>
      <c r="H117" s="66">
        <v>8</v>
      </c>
      <c r="I117" s="66">
        <f t="shared" si="3"/>
        <v>233</v>
      </c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4"/>
        <v>生まれたときから</v>
      </c>
      <c r="C118" s="65">
        <v>222</v>
      </c>
      <c r="D118" s="65">
        <v>26</v>
      </c>
      <c r="E118" s="65">
        <v>36</v>
      </c>
      <c r="F118" s="65">
        <v>60</v>
      </c>
      <c r="G118" s="65">
        <v>99</v>
      </c>
      <c r="H118" s="66">
        <v>1</v>
      </c>
      <c r="I118" s="130">
        <f t="shared" si="3"/>
        <v>122</v>
      </c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4"/>
        <v>東京23区内（板橋区を除く）</v>
      </c>
      <c r="C119" s="69">
        <v>519</v>
      </c>
      <c r="D119" s="69">
        <v>48</v>
      </c>
      <c r="E119" s="69">
        <v>91</v>
      </c>
      <c r="F119" s="69">
        <v>138</v>
      </c>
      <c r="G119" s="69">
        <v>231</v>
      </c>
      <c r="H119" s="70">
        <v>11</v>
      </c>
      <c r="I119" s="129">
        <f t="shared" si="3"/>
        <v>277</v>
      </c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4"/>
        <v>東京都内の他市町村</v>
      </c>
      <c r="C120" s="65">
        <v>71</v>
      </c>
      <c r="D120" s="65">
        <v>5</v>
      </c>
      <c r="E120" s="65">
        <v>12</v>
      </c>
      <c r="F120" s="65">
        <v>20</v>
      </c>
      <c r="G120" s="65">
        <v>33</v>
      </c>
      <c r="H120" s="66">
        <v>1</v>
      </c>
      <c r="I120" s="66">
        <f t="shared" si="3"/>
        <v>37</v>
      </c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4"/>
        <v>埼玉県内</v>
      </c>
      <c r="C121" s="65">
        <v>168</v>
      </c>
      <c r="D121" s="65">
        <v>11</v>
      </c>
      <c r="E121" s="65">
        <v>29</v>
      </c>
      <c r="F121" s="65">
        <v>45</v>
      </c>
      <c r="G121" s="65">
        <v>79</v>
      </c>
      <c r="H121" s="66">
        <v>4</v>
      </c>
      <c r="I121" s="66">
        <f t="shared" si="3"/>
        <v>85</v>
      </c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4"/>
        <v>千葉県・神奈川県内</v>
      </c>
      <c r="C122" s="65">
        <v>85</v>
      </c>
      <c r="D122" s="65">
        <v>5</v>
      </c>
      <c r="E122" s="65">
        <v>23</v>
      </c>
      <c r="F122" s="65">
        <v>25</v>
      </c>
      <c r="G122" s="65">
        <v>32</v>
      </c>
      <c r="H122" s="66">
        <v>0</v>
      </c>
      <c r="I122" s="66">
        <f t="shared" si="3"/>
        <v>53</v>
      </c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4"/>
        <v>その他（海外を含む）</v>
      </c>
      <c r="C123" s="65">
        <v>180</v>
      </c>
      <c r="D123" s="65">
        <v>26</v>
      </c>
      <c r="E123" s="65">
        <v>29</v>
      </c>
      <c r="F123" s="65">
        <v>43</v>
      </c>
      <c r="G123" s="65">
        <v>81</v>
      </c>
      <c r="H123" s="66">
        <v>1</v>
      </c>
      <c r="I123" s="66">
        <f t="shared" si="3"/>
        <v>98</v>
      </c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B123"/>
  <sheetViews>
    <sheetView zoomScaleNormal="100" workbookViewId="0">
      <selection activeCell="C12" sqref="C12"/>
    </sheetView>
  </sheetViews>
  <sheetFormatPr defaultRowHeight="12.75"/>
  <cols>
    <col min="1" max="1" width="2.7109375" style="6" customWidth="1"/>
    <col min="2" max="2" width="36.5703125" style="6" customWidth="1"/>
    <col min="3" max="16384" width="9.140625" style="5"/>
  </cols>
  <sheetData>
    <row r="1" spans="1:28" s="3" customFormat="1">
      <c r="A1" s="55"/>
      <c r="B1" s="3" t="s">
        <v>612</v>
      </c>
      <c r="C1" s="54"/>
      <c r="D1" s="55"/>
      <c r="E1" s="55"/>
      <c r="F1" s="55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 s="3" customFormat="1">
      <c r="A2" s="55"/>
      <c r="B2" s="55" t="s">
        <v>522</v>
      </c>
      <c r="C2" s="54"/>
      <c r="D2" s="55"/>
      <c r="E2" s="55"/>
      <c r="F2" s="55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42"/>
      <c r="Z2" s="63"/>
      <c r="AA2" s="63"/>
      <c r="AB2" s="63"/>
    </row>
    <row r="3" spans="1:28" s="3" customFormat="1" ht="13.5" thickBot="1">
      <c r="A3" s="55"/>
      <c r="B3" s="55"/>
      <c r="C3" s="97" t="s">
        <v>0</v>
      </c>
      <c r="D3" s="112">
        <v>1</v>
      </c>
      <c r="E3" s="112">
        <v>2</v>
      </c>
      <c r="F3" s="112"/>
      <c r="G3" s="11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82" t="s">
        <v>427</v>
      </c>
      <c r="E4" s="83" t="s">
        <v>428</v>
      </c>
      <c r="F4" s="83" t="s">
        <v>429</v>
      </c>
      <c r="G4" s="83" t="s">
        <v>430</v>
      </c>
      <c r="H4" s="83" t="s">
        <v>431</v>
      </c>
      <c r="I4" s="83" t="s">
        <v>432</v>
      </c>
      <c r="J4" s="83" t="s">
        <v>433</v>
      </c>
      <c r="K4" s="83" t="s">
        <v>434</v>
      </c>
      <c r="L4" s="41" t="s">
        <v>1</v>
      </c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>
      <c r="A5" s="148" t="s">
        <v>2</v>
      </c>
      <c r="B5" s="149"/>
      <c r="C5" s="44">
        <v>100</v>
      </c>
      <c r="D5" s="45">
        <v>37.1</v>
      </c>
      <c r="E5" s="84">
        <v>6.3</v>
      </c>
      <c r="F5" s="45">
        <v>2.4</v>
      </c>
      <c r="G5" s="45">
        <v>16.399999999999999</v>
      </c>
      <c r="H5" s="45">
        <v>2.4</v>
      </c>
      <c r="I5" s="84">
        <v>13.8</v>
      </c>
      <c r="J5" s="45">
        <v>16.100000000000001</v>
      </c>
      <c r="K5" s="45">
        <v>3.7</v>
      </c>
      <c r="L5" s="46">
        <v>1.6</v>
      </c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</row>
    <row r="6" spans="1:28" ht="12.75" customHeight="1">
      <c r="A6" s="150" t="s">
        <v>4</v>
      </c>
      <c r="B6" s="100" t="s">
        <v>409</v>
      </c>
      <c r="C6" s="45">
        <v>100</v>
      </c>
      <c r="D6" s="45">
        <v>51.7</v>
      </c>
      <c r="E6" s="84">
        <v>9.1999999999999993</v>
      </c>
      <c r="F6" s="45">
        <v>3.8</v>
      </c>
      <c r="G6" s="45">
        <v>0.7</v>
      </c>
      <c r="H6" s="45">
        <v>1.7</v>
      </c>
      <c r="I6" s="84">
        <v>7.7</v>
      </c>
      <c r="J6" s="45">
        <v>20</v>
      </c>
      <c r="K6" s="45">
        <v>3.5</v>
      </c>
      <c r="L6" s="46">
        <v>1.6</v>
      </c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</row>
    <row r="7" spans="1:28">
      <c r="A7" s="150"/>
      <c r="B7" s="100" t="s">
        <v>410</v>
      </c>
      <c r="C7" s="45">
        <v>100</v>
      </c>
      <c r="D7" s="45">
        <v>27.1</v>
      </c>
      <c r="E7" s="84">
        <v>4</v>
      </c>
      <c r="F7" s="45">
        <v>1.3</v>
      </c>
      <c r="G7" s="45">
        <v>28.5</v>
      </c>
      <c r="H7" s="45">
        <v>3.1</v>
      </c>
      <c r="I7" s="84">
        <v>18.7</v>
      </c>
      <c r="J7" s="45">
        <v>12.1</v>
      </c>
      <c r="K7" s="45">
        <v>3.4</v>
      </c>
      <c r="L7" s="46">
        <v>1.7</v>
      </c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</row>
    <row r="8" spans="1:28" ht="13.5" thickBot="1">
      <c r="A8" s="151"/>
      <c r="B8" s="101" t="s">
        <v>408</v>
      </c>
      <c r="C8" s="48">
        <v>100</v>
      </c>
      <c r="D8" s="48">
        <v>0</v>
      </c>
      <c r="E8" s="85">
        <v>0</v>
      </c>
      <c r="F8" s="48">
        <v>0</v>
      </c>
      <c r="G8" s="48">
        <v>0</v>
      </c>
      <c r="H8" s="48">
        <v>0</v>
      </c>
      <c r="I8" s="85">
        <v>0</v>
      </c>
      <c r="J8" s="48">
        <v>100</v>
      </c>
      <c r="K8" s="48">
        <v>0</v>
      </c>
      <c r="L8" s="49">
        <v>0</v>
      </c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13.5" customHeight="1" thickTop="1">
      <c r="A9" s="152" t="s">
        <v>7</v>
      </c>
      <c r="B9" s="102" t="s">
        <v>13</v>
      </c>
      <c r="C9" s="50">
        <v>100</v>
      </c>
      <c r="D9" s="50">
        <v>0</v>
      </c>
      <c r="E9" s="86">
        <v>0</v>
      </c>
      <c r="F9" s="50">
        <v>0</v>
      </c>
      <c r="G9" s="50">
        <v>0</v>
      </c>
      <c r="H9" s="50">
        <v>90.9</v>
      </c>
      <c r="I9" s="86">
        <v>0</v>
      </c>
      <c r="J9" s="50">
        <v>0</v>
      </c>
      <c r="K9" s="50">
        <v>9.1</v>
      </c>
      <c r="L9" s="51">
        <v>0</v>
      </c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>
      <c r="A10" s="150"/>
      <c r="B10" s="100" t="s">
        <v>14</v>
      </c>
      <c r="C10" s="45">
        <v>100</v>
      </c>
      <c r="D10" s="45">
        <v>55.6</v>
      </c>
      <c r="E10" s="84">
        <v>3</v>
      </c>
      <c r="F10" s="45">
        <v>0</v>
      </c>
      <c r="G10" s="45">
        <v>3</v>
      </c>
      <c r="H10" s="45">
        <v>17</v>
      </c>
      <c r="I10" s="84">
        <v>14.1</v>
      </c>
      <c r="J10" s="45">
        <v>4.4000000000000004</v>
      </c>
      <c r="K10" s="45">
        <v>2.2000000000000002</v>
      </c>
      <c r="L10" s="46">
        <v>0.7</v>
      </c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>
      <c r="A11" s="150"/>
      <c r="B11" s="100" t="s">
        <v>15</v>
      </c>
      <c r="C11" s="45">
        <v>100</v>
      </c>
      <c r="D11" s="45">
        <v>65.599999999999994</v>
      </c>
      <c r="E11" s="84">
        <v>3.7</v>
      </c>
      <c r="F11" s="45">
        <v>0.9</v>
      </c>
      <c r="G11" s="45">
        <v>9.8000000000000007</v>
      </c>
      <c r="H11" s="45">
        <v>0</v>
      </c>
      <c r="I11" s="84">
        <v>13</v>
      </c>
      <c r="J11" s="45">
        <v>4.7</v>
      </c>
      <c r="K11" s="45">
        <v>1.4</v>
      </c>
      <c r="L11" s="46">
        <v>0.9</v>
      </c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>
      <c r="A12" s="150"/>
      <c r="B12" s="100" t="s">
        <v>16</v>
      </c>
      <c r="C12" s="45">
        <v>100</v>
      </c>
      <c r="D12" s="45">
        <v>52.5</v>
      </c>
      <c r="E12" s="84">
        <v>6.2</v>
      </c>
      <c r="F12" s="45">
        <v>1.5</v>
      </c>
      <c r="G12" s="45">
        <v>12</v>
      </c>
      <c r="H12" s="45">
        <v>0</v>
      </c>
      <c r="I12" s="84">
        <v>17.8</v>
      </c>
      <c r="J12" s="45">
        <v>5.8</v>
      </c>
      <c r="K12" s="45">
        <v>2.2999999999999998</v>
      </c>
      <c r="L12" s="46">
        <v>1.9</v>
      </c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>
      <c r="A13" s="150"/>
      <c r="B13" s="100" t="s">
        <v>17</v>
      </c>
      <c r="C13" s="45">
        <v>100</v>
      </c>
      <c r="D13" s="45">
        <v>45.9</v>
      </c>
      <c r="E13" s="84">
        <v>8.3000000000000007</v>
      </c>
      <c r="F13" s="45">
        <v>4.0999999999999996</v>
      </c>
      <c r="G13" s="45">
        <v>14.2</v>
      </c>
      <c r="H13" s="45">
        <v>0</v>
      </c>
      <c r="I13" s="84">
        <v>16.5</v>
      </c>
      <c r="J13" s="45">
        <v>6</v>
      </c>
      <c r="K13" s="45">
        <v>3.7</v>
      </c>
      <c r="L13" s="46">
        <v>1.4</v>
      </c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>
      <c r="A14" s="150"/>
      <c r="B14" s="100" t="s">
        <v>465</v>
      </c>
      <c r="C14" s="45">
        <v>100</v>
      </c>
      <c r="D14" s="45">
        <v>22.7</v>
      </c>
      <c r="E14" s="84">
        <v>5</v>
      </c>
      <c r="F14" s="45">
        <v>6.7</v>
      </c>
      <c r="G14" s="45">
        <v>22.7</v>
      </c>
      <c r="H14" s="45">
        <v>0</v>
      </c>
      <c r="I14" s="84">
        <v>20.2</v>
      </c>
      <c r="J14" s="45">
        <v>15.1</v>
      </c>
      <c r="K14" s="45">
        <v>5.9</v>
      </c>
      <c r="L14" s="46">
        <v>1.7</v>
      </c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>
      <c r="A15" s="150"/>
      <c r="B15" s="100" t="s">
        <v>466</v>
      </c>
      <c r="C15" s="45">
        <v>100</v>
      </c>
      <c r="D15" s="45">
        <v>7.8</v>
      </c>
      <c r="E15" s="84">
        <v>9.1</v>
      </c>
      <c r="F15" s="45">
        <v>2.6</v>
      </c>
      <c r="G15" s="45">
        <v>23.4</v>
      </c>
      <c r="H15" s="45">
        <v>0</v>
      </c>
      <c r="I15" s="84">
        <v>11.7</v>
      </c>
      <c r="J15" s="45">
        <v>36.4</v>
      </c>
      <c r="K15" s="45">
        <v>5.8</v>
      </c>
      <c r="L15" s="46">
        <v>3.2</v>
      </c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>
      <c r="A16" s="150"/>
      <c r="B16" s="100" t="s">
        <v>6</v>
      </c>
      <c r="C16" s="45">
        <v>100</v>
      </c>
      <c r="D16" s="45">
        <v>7.8</v>
      </c>
      <c r="E16" s="84">
        <v>12.7</v>
      </c>
      <c r="F16" s="45">
        <v>3.9</v>
      </c>
      <c r="G16" s="45">
        <v>31.4</v>
      </c>
      <c r="H16" s="45">
        <v>0</v>
      </c>
      <c r="I16" s="84">
        <v>4.9000000000000004</v>
      </c>
      <c r="J16" s="45">
        <v>32.4</v>
      </c>
      <c r="K16" s="45">
        <v>4.9000000000000004</v>
      </c>
      <c r="L16" s="46">
        <v>2</v>
      </c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13.5" thickBot="1">
      <c r="A17" s="150"/>
      <c r="B17" s="100" t="s">
        <v>5</v>
      </c>
      <c r="C17" s="45">
        <v>100</v>
      </c>
      <c r="D17" s="45">
        <v>0</v>
      </c>
      <c r="E17" s="84">
        <v>4.7</v>
      </c>
      <c r="F17" s="45">
        <v>1.6</v>
      </c>
      <c r="G17" s="45">
        <v>29.1</v>
      </c>
      <c r="H17" s="45">
        <v>0</v>
      </c>
      <c r="I17" s="84">
        <v>6.3</v>
      </c>
      <c r="J17" s="45">
        <v>51.2</v>
      </c>
      <c r="K17" s="45">
        <v>5.5</v>
      </c>
      <c r="L17" s="46">
        <v>1.6</v>
      </c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13.5" customHeight="1" thickTop="1">
      <c r="A18" s="152" t="s">
        <v>9</v>
      </c>
      <c r="B18" s="102" t="s">
        <v>19</v>
      </c>
      <c r="C18" s="50">
        <v>100</v>
      </c>
      <c r="D18" s="50">
        <v>36</v>
      </c>
      <c r="E18" s="86">
        <v>7.3</v>
      </c>
      <c r="F18" s="50">
        <v>2.1</v>
      </c>
      <c r="G18" s="50">
        <v>14.8</v>
      </c>
      <c r="H18" s="50">
        <v>3</v>
      </c>
      <c r="I18" s="86">
        <v>11.8</v>
      </c>
      <c r="J18" s="50">
        <v>19.3</v>
      </c>
      <c r="K18" s="50">
        <v>3.3</v>
      </c>
      <c r="L18" s="51">
        <v>2.4</v>
      </c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>
      <c r="A19" s="150"/>
      <c r="B19" s="100" t="s">
        <v>20</v>
      </c>
      <c r="C19" s="45">
        <v>100</v>
      </c>
      <c r="D19" s="45">
        <v>40.5</v>
      </c>
      <c r="E19" s="84">
        <v>6.5</v>
      </c>
      <c r="F19" s="45">
        <v>4.5</v>
      </c>
      <c r="G19" s="45">
        <v>18</v>
      </c>
      <c r="H19" s="45">
        <v>2</v>
      </c>
      <c r="I19" s="84">
        <v>10.5</v>
      </c>
      <c r="J19" s="45">
        <v>12</v>
      </c>
      <c r="K19" s="45">
        <v>4.5</v>
      </c>
      <c r="L19" s="46">
        <v>1.5</v>
      </c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>
      <c r="A20" s="150"/>
      <c r="B20" s="100" t="s">
        <v>21</v>
      </c>
      <c r="C20" s="45">
        <v>100</v>
      </c>
      <c r="D20" s="45">
        <v>36.799999999999997</v>
      </c>
      <c r="E20" s="84">
        <v>6.9</v>
      </c>
      <c r="F20" s="45">
        <v>3.1</v>
      </c>
      <c r="G20" s="45">
        <v>16.3</v>
      </c>
      <c r="H20" s="45">
        <v>1.4</v>
      </c>
      <c r="I20" s="84">
        <v>15.3</v>
      </c>
      <c r="J20" s="45">
        <v>14.9</v>
      </c>
      <c r="K20" s="45">
        <v>3.8</v>
      </c>
      <c r="L20" s="46">
        <v>1.4</v>
      </c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>
      <c r="A21" s="150"/>
      <c r="B21" s="100" t="s">
        <v>22</v>
      </c>
      <c r="C21" s="45">
        <v>100</v>
      </c>
      <c r="D21" s="45">
        <v>34.4</v>
      </c>
      <c r="E21" s="84">
        <v>6.5</v>
      </c>
      <c r="F21" s="45">
        <v>1.8</v>
      </c>
      <c r="G21" s="45">
        <v>18.3</v>
      </c>
      <c r="H21" s="45">
        <v>1.8</v>
      </c>
      <c r="I21" s="84">
        <v>16.100000000000001</v>
      </c>
      <c r="J21" s="45">
        <v>14.3</v>
      </c>
      <c r="K21" s="45">
        <v>4.7</v>
      </c>
      <c r="L21" s="46">
        <v>2.2000000000000002</v>
      </c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13.5" thickBot="1">
      <c r="A22" s="150"/>
      <c r="B22" s="100" t="s">
        <v>23</v>
      </c>
      <c r="C22" s="45">
        <v>100</v>
      </c>
      <c r="D22" s="45">
        <v>39.9</v>
      </c>
      <c r="E22" s="84">
        <v>4.0999999999999996</v>
      </c>
      <c r="F22" s="45">
        <v>1.2</v>
      </c>
      <c r="G22" s="45">
        <v>15.6</v>
      </c>
      <c r="H22" s="45">
        <v>4.0999999999999996</v>
      </c>
      <c r="I22" s="84">
        <v>14</v>
      </c>
      <c r="J22" s="45">
        <v>18.100000000000001</v>
      </c>
      <c r="K22" s="45">
        <v>2.5</v>
      </c>
      <c r="L22" s="46">
        <v>0.4</v>
      </c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3.5" customHeight="1" thickTop="1">
      <c r="A23" s="152" t="s">
        <v>8</v>
      </c>
      <c r="B23" s="102" t="s">
        <v>24</v>
      </c>
      <c r="C23" s="50">
        <v>100</v>
      </c>
      <c r="D23" s="50">
        <v>100</v>
      </c>
      <c r="E23" s="86">
        <v>0</v>
      </c>
      <c r="F23" s="50">
        <v>0</v>
      </c>
      <c r="G23" s="50">
        <v>0</v>
      </c>
      <c r="H23" s="50">
        <v>0</v>
      </c>
      <c r="I23" s="86">
        <v>0</v>
      </c>
      <c r="J23" s="50">
        <v>0</v>
      </c>
      <c r="K23" s="50">
        <v>0</v>
      </c>
      <c r="L23" s="51">
        <v>0</v>
      </c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>
      <c r="A24" s="150"/>
      <c r="B24" s="100" t="s">
        <v>25</v>
      </c>
      <c r="C24" s="45">
        <v>100</v>
      </c>
      <c r="D24" s="45">
        <v>0</v>
      </c>
      <c r="E24" s="84">
        <v>100</v>
      </c>
      <c r="F24" s="45">
        <v>0</v>
      </c>
      <c r="G24" s="45">
        <v>0</v>
      </c>
      <c r="H24" s="45">
        <v>0</v>
      </c>
      <c r="I24" s="84">
        <v>0</v>
      </c>
      <c r="J24" s="45">
        <v>0</v>
      </c>
      <c r="K24" s="45">
        <v>0</v>
      </c>
      <c r="L24" s="46">
        <v>0</v>
      </c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>
      <c r="A25" s="150"/>
      <c r="B25" s="100" t="s">
        <v>26</v>
      </c>
      <c r="C25" s="45">
        <v>100</v>
      </c>
      <c r="D25" s="45">
        <v>0</v>
      </c>
      <c r="E25" s="84">
        <v>0</v>
      </c>
      <c r="F25" s="45">
        <v>100</v>
      </c>
      <c r="G25" s="45">
        <v>0</v>
      </c>
      <c r="H25" s="45">
        <v>0</v>
      </c>
      <c r="I25" s="84">
        <v>0</v>
      </c>
      <c r="J25" s="45">
        <v>0</v>
      </c>
      <c r="K25" s="45">
        <v>0</v>
      </c>
      <c r="L25" s="46">
        <v>0</v>
      </c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>
      <c r="A26" s="150"/>
      <c r="B26" s="100" t="s">
        <v>27</v>
      </c>
      <c r="C26" s="45">
        <v>100</v>
      </c>
      <c r="D26" s="45">
        <v>0</v>
      </c>
      <c r="E26" s="84">
        <v>0</v>
      </c>
      <c r="F26" s="45">
        <v>0</v>
      </c>
      <c r="G26" s="45">
        <v>100</v>
      </c>
      <c r="H26" s="45">
        <v>0</v>
      </c>
      <c r="I26" s="84">
        <v>0</v>
      </c>
      <c r="J26" s="45">
        <v>0</v>
      </c>
      <c r="K26" s="45">
        <v>0</v>
      </c>
      <c r="L26" s="46">
        <v>0</v>
      </c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>
      <c r="A27" s="150"/>
      <c r="B27" s="100" t="s">
        <v>18</v>
      </c>
      <c r="C27" s="45">
        <v>100</v>
      </c>
      <c r="D27" s="45">
        <v>0</v>
      </c>
      <c r="E27" s="84">
        <v>0</v>
      </c>
      <c r="F27" s="45">
        <v>0</v>
      </c>
      <c r="G27" s="45">
        <v>0</v>
      </c>
      <c r="H27" s="45">
        <v>100</v>
      </c>
      <c r="I27" s="84">
        <v>0</v>
      </c>
      <c r="J27" s="45">
        <v>0</v>
      </c>
      <c r="K27" s="45">
        <v>0</v>
      </c>
      <c r="L27" s="46">
        <v>0</v>
      </c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>
      <c r="A28" s="150"/>
      <c r="B28" s="100" t="s">
        <v>28</v>
      </c>
      <c r="C28" s="45">
        <v>100</v>
      </c>
      <c r="D28" s="45">
        <v>0</v>
      </c>
      <c r="E28" s="84">
        <v>0</v>
      </c>
      <c r="F28" s="45">
        <v>0</v>
      </c>
      <c r="G28" s="45">
        <v>0</v>
      </c>
      <c r="H28" s="45">
        <v>0</v>
      </c>
      <c r="I28" s="84">
        <v>100</v>
      </c>
      <c r="J28" s="45">
        <v>0</v>
      </c>
      <c r="K28" s="45">
        <v>0</v>
      </c>
      <c r="L28" s="46">
        <v>0</v>
      </c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>
      <c r="A29" s="150"/>
      <c r="B29" s="100" t="s">
        <v>29</v>
      </c>
      <c r="C29" s="45">
        <v>100</v>
      </c>
      <c r="D29" s="45">
        <v>0</v>
      </c>
      <c r="E29" s="84">
        <v>0</v>
      </c>
      <c r="F29" s="45">
        <v>0</v>
      </c>
      <c r="G29" s="45">
        <v>0</v>
      </c>
      <c r="H29" s="45">
        <v>0</v>
      </c>
      <c r="I29" s="84">
        <v>0</v>
      </c>
      <c r="J29" s="45">
        <v>100</v>
      </c>
      <c r="K29" s="45">
        <v>0</v>
      </c>
      <c r="L29" s="46">
        <v>0</v>
      </c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3.5" thickBot="1">
      <c r="A30" s="150"/>
      <c r="B30" s="100" t="s">
        <v>30</v>
      </c>
      <c r="C30" s="45">
        <v>100</v>
      </c>
      <c r="D30" s="45">
        <v>0</v>
      </c>
      <c r="E30" s="84">
        <v>0</v>
      </c>
      <c r="F30" s="45">
        <v>0</v>
      </c>
      <c r="G30" s="45">
        <v>0</v>
      </c>
      <c r="H30" s="45">
        <v>0</v>
      </c>
      <c r="I30" s="84">
        <v>0</v>
      </c>
      <c r="J30" s="45">
        <v>0</v>
      </c>
      <c r="K30" s="45">
        <v>100</v>
      </c>
      <c r="L30" s="46">
        <v>0</v>
      </c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3.5" customHeight="1" thickTop="1">
      <c r="A31" s="153" t="s">
        <v>10</v>
      </c>
      <c r="B31" s="102" t="s">
        <v>31</v>
      </c>
      <c r="C31" s="50">
        <v>100</v>
      </c>
      <c r="D31" s="50">
        <v>41.2</v>
      </c>
      <c r="E31" s="86">
        <v>5.0999999999999996</v>
      </c>
      <c r="F31" s="50">
        <v>1.4</v>
      </c>
      <c r="G31" s="50">
        <v>4.0999999999999996</v>
      </c>
      <c r="H31" s="50">
        <v>1.7</v>
      </c>
      <c r="I31" s="86">
        <v>14.2</v>
      </c>
      <c r="J31" s="50">
        <v>26.7</v>
      </c>
      <c r="K31" s="50">
        <v>4.0999999999999996</v>
      </c>
      <c r="L31" s="51">
        <v>1.7</v>
      </c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>
      <c r="A32" s="154"/>
      <c r="B32" s="100" t="s">
        <v>32</v>
      </c>
      <c r="C32" s="45">
        <v>100</v>
      </c>
      <c r="D32" s="45">
        <v>27.5</v>
      </c>
      <c r="E32" s="84">
        <v>5.9</v>
      </c>
      <c r="F32" s="45">
        <v>3.8</v>
      </c>
      <c r="G32" s="45">
        <v>26.5</v>
      </c>
      <c r="H32" s="45">
        <v>0</v>
      </c>
      <c r="I32" s="84">
        <v>12.2</v>
      </c>
      <c r="J32" s="45">
        <v>19.2</v>
      </c>
      <c r="K32" s="45">
        <v>4.2</v>
      </c>
      <c r="L32" s="46">
        <v>0.7</v>
      </c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>
      <c r="A33" s="154"/>
      <c r="B33" s="100" t="s">
        <v>33</v>
      </c>
      <c r="C33" s="45">
        <v>100</v>
      </c>
      <c r="D33" s="45">
        <v>40.799999999999997</v>
      </c>
      <c r="E33" s="84">
        <v>6.9</v>
      </c>
      <c r="F33" s="45">
        <v>2.6</v>
      </c>
      <c r="G33" s="45">
        <v>23.1</v>
      </c>
      <c r="H33" s="45">
        <v>0</v>
      </c>
      <c r="I33" s="84">
        <v>13.4</v>
      </c>
      <c r="J33" s="45">
        <v>8.5</v>
      </c>
      <c r="K33" s="45">
        <v>3</v>
      </c>
      <c r="L33" s="46">
        <v>1.6</v>
      </c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>
      <c r="A34" s="154"/>
      <c r="B34" s="100" t="s">
        <v>34</v>
      </c>
      <c r="C34" s="45">
        <v>100</v>
      </c>
      <c r="D34" s="45">
        <v>42.1</v>
      </c>
      <c r="E34" s="84">
        <v>6.3</v>
      </c>
      <c r="F34" s="45">
        <v>1.6</v>
      </c>
      <c r="G34" s="45">
        <v>3.2</v>
      </c>
      <c r="H34" s="45">
        <v>13.2</v>
      </c>
      <c r="I34" s="84">
        <v>17.899999999999999</v>
      </c>
      <c r="J34" s="45">
        <v>11.1</v>
      </c>
      <c r="K34" s="45">
        <v>3.2</v>
      </c>
      <c r="L34" s="46">
        <v>1.6</v>
      </c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>
      <c r="A35" s="154"/>
      <c r="B35" s="100" t="s">
        <v>35</v>
      </c>
      <c r="C35" s="45">
        <v>100</v>
      </c>
      <c r="D35" s="45">
        <v>27.3</v>
      </c>
      <c r="E35" s="84">
        <v>15.2</v>
      </c>
      <c r="F35" s="45">
        <v>3</v>
      </c>
      <c r="G35" s="45">
        <v>21.2</v>
      </c>
      <c r="H35" s="45">
        <v>6.1</v>
      </c>
      <c r="I35" s="84">
        <v>9.1</v>
      </c>
      <c r="J35" s="45">
        <v>12.1</v>
      </c>
      <c r="K35" s="45">
        <v>3</v>
      </c>
      <c r="L35" s="46">
        <v>3</v>
      </c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3.5" thickBot="1">
      <c r="A36" s="154"/>
      <c r="B36" s="100" t="s">
        <v>30</v>
      </c>
      <c r="C36" s="45">
        <v>100</v>
      </c>
      <c r="D36" s="45">
        <v>22</v>
      </c>
      <c r="E36" s="84">
        <v>2.4</v>
      </c>
      <c r="F36" s="45">
        <v>0</v>
      </c>
      <c r="G36" s="45">
        <v>14.6</v>
      </c>
      <c r="H36" s="45">
        <v>2.4</v>
      </c>
      <c r="I36" s="84">
        <v>14.6</v>
      </c>
      <c r="J36" s="45">
        <v>31.7</v>
      </c>
      <c r="K36" s="45">
        <v>7.3</v>
      </c>
      <c r="L36" s="46">
        <v>4.9000000000000004</v>
      </c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3.5" customHeight="1" thickTop="1">
      <c r="A37" s="153" t="s">
        <v>11</v>
      </c>
      <c r="B37" s="102" t="s">
        <v>36</v>
      </c>
      <c r="C37" s="50">
        <v>100</v>
      </c>
      <c r="D37" s="50">
        <v>56.6</v>
      </c>
      <c r="E37" s="86">
        <v>6.9</v>
      </c>
      <c r="F37" s="50">
        <v>0.7</v>
      </c>
      <c r="G37" s="50">
        <v>21.4</v>
      </c>
      <c r="H37" s="50">
        <v>0.7</v>
      </c>
      <c r="I37" s="86">
        <v>7.6</v>
      </c>
      <c r="J37" s="50">
        <v>2.1</v>
      </c>
      <c r="K37" s="50">
        <v>2.8</v>
      </c>
      <c r="L37" s="51">
        <v>1.4</v>
      </c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>
      <c r="A38" s="154"/>
      <c r="B38" s="100" t="s">
        <v>37</v>
      </c>
      <c r="C38" s="45">
        <v>100</v>
      </c>
      <c r="D38" s="45">
        <v>52.6</v>
      </c>
      <c r="E38" s="84">
        <v>2.6</v>
      </c>
      <c r="F38" s="45">
        <v>1.7</v>
      </c>
      <c r="G38" s="45">
        <v>14.7</v>
      </c>
      <c r="H38" s="45">
        <v>1.7</v>
      </c>
      <c r="I38" s="84">
        <v>17.2</v>
      </c>
      <c r="J38" s="45">
        <v>5.2</v>
      </c>
      <c r="K38" s="45">
        <v>2.6</v>
      </c>
      <c r="L38" s="46">
        <v>1.7</v>
      </c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>
      <c r="A39" s="154"/>
      <c r="B39" s="100" t="s">
        <v>38</v>
      </c>
      <c r="C39" s="45">
        <v>100</v>
      </c>
      <c r="D39" s="45">
        <v>36</v>
      </c>
      <c r="E39" s="84">
        <v>5.3</v>
      </c>
      <c r="F39" s="45">
        <v>4</v>
      </c>
      <c r="G39" s="45">
        <v>16</v>
      </c>
      <c r="H39" s="45">
        <v>4</v>
      </c>
      <c r="I39" s="84">
        <v>25.3</v>
      </c>
      <c r="J39" s="45">
        <v>4</v>
      </c>
      <c r="K39" s="45">
        <v>2.7</v>
      </c>
      <c r="L39" s="46">
        <v>2.7</v>
      </c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>
      <c r="A40" s="154"/>
      <c r="B40" s="100" t="s">
        <v>39</v>
      </c>
      <c r="C40" s="45">
        <v>100</v>
      </c>
      <c r="D40" s="45">
        <v>23.2</v>
      </c>
      <c r="E40" s="84">
        <v>6.9</v>
      </c>
      <c r="F40" s="45">
        <v>3</v>
      </c>
      <c r="G40" s="45">
        <v>25.6</v>
      </c>
      <c r="H40" s="45">
        <v>0</v>
      </c>
      <c r="I40" s="84">
        <v>16.7</v>
      </c>
      <c r="J40" s="45">
        <v>18.7</v>
      </c>
      <c r="K40" s="45">
        <v>3.9</v>
      </c>
      <c r="L40" s="46">
        <v>2</v>
      </c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>
      <c r="A41" s="154"/>
      <c r="B41" s="100" t="s">
        <v>40</v>
      </c>
      <c r="C41" s="45">
        <v>100</v>
      </c>
      <c r="D41" s="45">
        <v>18</v>
      </c>
      <c r="E41" s="84">
        <v>9.3000000000000007</v>
      </c>
      <c r="F41" s="45">
        <v>3.7</v>
      </c>
      <c r="G41" s="45">
        <v>24.8</v>
      </c>
      <c r="H41" s="45">
        <v>1.9</v>
      </c>
      <c r="I41" s="84">
        <v>11.2</v>
      </c>
      <c r="J41" s="45">
        <v>22.4</v>
      </c>
      <c r="K41" s="45">
        <v>6.2</v>
      </c>
      <c r="L41" s="46">
        <v>2.5</v>
      </c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3.5" thickBot="1">
      <c r="A42" s="154"/>
      <c r="B42" s="100" t="s">
        <v>41</v>
      </c>
      <c r="C42" s="45">
        <v>100</v>
      </c>
      <c r="D42" s="45">
        <v>41.3</v>
      </c>
      <c r="E42" s="84">
        <v>7.2</v>
      </c>
      <c r="F42" s="45">
        <v>2.5</v>
      </c>
      <c r="G42" s="45">
        <v>18</v>
      </c>
      <c r="H42" s="45">
        <v>3.8</v>
      </c>
      <c r="I42" s="84">
        <v>13.9</v>
      </c>
      <c r="J42" s="45">
        <v>8.9</v>
      </c>
      <c r="K42" s="45">
        <v>3.2</v>
      </c>
      <c r="L42" s="46">
        <v>1.1000000000000001</v>
      </c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3.5" customHeight="1" thickTop="1">
      <c r="A43" s="153" t="s">
        <v>60</v>
      </c>
      <c r="B43" s="102" t="s">
        <v>42</v>
      </c>
      <c r="C43" s="50">
        <v>100</v>
      </c>
      <c r="D43" s="50">
        <v>27.3</v>
      </c>
      <c r="E43" s="86">
        <v>10.3</v>
      </c>
      <c r="F43" s="50">
        <v>4.5</v>
      </c>
      <c r="G43" s="50">
        <v>19.899999999999999</v>
      </c>
      <c r="H43" s="50">
        <v>2.7</v>
      </c>
      <c r="I43" s="86">
        <v>11.4</v>
      </c>
      <c r="J43" s="50">
        <v>17.899999999999999</v>
      </c>
      <c r="K43" s="50">
        <v>4.3</v>
      </c>
      <c r="L43" s="51">
        <v>1.8</v>
      </c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>
      <c r="A44" s="154"/>
      <c r="B44" s="100" t="s">
        <v>43</v>
      </c>
      <c r="C44" s="45">
        <v>100</v>
      </c>
      <c r="D44" s="45">
        <v>44</v>
      </c>
      <c r="E44" s="84">
        <v>12</v>
      </c>
      <c r="F44" s="45">
        <v>0</v>
      </c>
      <c r="G44" s="45">
        <v>12</v>
      </c>
      <c r="H44" s="45">
        <v>0</v>
      </c>
      <c r="I44" s="84">
        <v>16</v>
      </c>
      <c r="J44" s="45">
        <v>8</v>
      </c>
      <c r="K44" s="45">
        <v>4</v>
      </c>
      <c r="L44" s="46">
        <v>4</v>
      </c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>
      <c r="A45" s="154"/>
      <c r="B45" s="100" t="s">
        <v>44</v>
      </c>
      <c r="C45" s="45">
        <v>100</v>
      </c>
      <c r="D45" s="45">
        <v>42.2</v>
      </c>
      <c r="E45" s="84">
        <v>4.0999999999999996</v>
      </c>
      <c r="F45" s="45">
        <v>2.6</v>
      </c>
      <c r="G45" s="45">
        <v>18.3</v>
      </c>
      <c r="H45" s="45">
        <v>1.5</v>
      </c>
      <c r="I45" s="84">
        <v>12.3</v>
      </c>
      <c r="J45" s="45">
        <v>15.4</v>
      </c>
      <c r="K45" s="45">
        <v>2.1</v>
      </c>
      <c r="L45" s="46">
        <v>1.5</v>
      </c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>
      <c r="A46" s="154"/>
      <c r="B46" s="100" t="s">
        <v>45</v>
      </c>
      <c r="C46" s="45">
        <v>100</v>
      </c>
      <c r="D46" s="45">
        <v>45.9</v>
      </c>
      <c r="E46" s="84">
        <v>5</v>
      </c>
      <c r="F46" s="45">
        <v>0.9</v>
      </c>
      <c r="G46" s="45">
        <v>9.6999999999999993</v>
      </c>
      <c r="H46" s="45">
        <v>3.5</v>
      </c>
      <c r="I46" s="84">
        <v>17.899999999999999</v>
      </c>
      <c r="J46" s="45">
        <v>12.1</v>
      </c>
      <c r="K46" s="45">
        <v>3.5</v>
      </c>
      <c r="L46" s="46">
        <v>1.5</v>
      </c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>
      <c r="A47" s="154"/>
      <c r="B47" s="103" t="s">
        <v>46</v>
      </c>
      <c r="C47" s="45">
        <v>100</v>
      </c>
      <c r="D47" s="45">
        <v>25.7</v>
      </c>
      <c r="E47" s="84">
        <v>3</v>
      </c>
      <c r="F47" s="45">
        <v>0</v>
      </c>
      <c r="G47" s="45">
        <v>16.8</v>
      </c>
      <c r="H47" s="45">
        <v>2</v>
      </c>
      <c r="I47" s="84">
        <v>18.8</v>
      </c>
      <c r="J47" s="45">
        <v>27.7</v>
      </c>
      <c r="K47" s="45">
        <v>5.9</v>
      </c>
      <c r="L47" s="46">
        <v>0</v>
      </c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>
      <c r="A48" s="154"/>
      <c r="B48" s="100" t="s">
        <v>47</v>
      </c>
      <c r="C48" s="45">
        <v>100</v>
      </c>
      <c r="D48" s="45">
        <v>56.3</v>
      </c>
      <c r="E48" s="84">
        <v>0</v>
      </c>
      <c r="F48" s="45">
        <v>0</v>
      </c>
      <c r="G48" s="45">
        <v>18.8</v>
      </c>
      <c r="H48" s="45">
        <v>3.1</v>
      </c>
      <c r="I48" s="84">
        <v>3.1</v>
      </c>
      <c r="J48" s="45">
        <v>12.5</v>
      </c>
      <c r="K48" s="45">
        <v>6.3</v>
      </c>
      <c r="L48" s="46">
        <v>0</v>
      </c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3.5" thickBot="1">
      <c r="A49" s="154"/>
      <c r="B49" s="100" t="s">
        <v>48</v>
      </c>
      <c r="C49" s="45">
        <v>100</v>
      </c>
      <c r="D49" s="45">
        <v>0</v>
      </c>
      <c r="E49" s="84">
        <v>0</v>
      </c>
      <c r="F49" s="45">
        <v>0</v>
      </c>
      <c r="G49" s="45">
        <v>16.7</v>
      </c>
      <c r="H49" s="45">
        <v>0</v>
      </c>
      <c r="I49" s="84">
        <v>16.7</v>
      </c>
      <c r="J49" s="45">
        <v>33.299999999999997</v>
      </c>
      <c r="K49" s="45">
        <v>33.299999999999997</v>
      </c>
      <c r="L49" s="46">
        <v>0</v>
      </c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3.5" customHeight="1" thickTop="1">
      <c r="A50" s="153" t="s">
        <v>61</v>
      </c>
      <c r="B50" s="102" t="s">
        <v>49</v>
      </c>
      <c r="C50" s="50">
        <v>100</v>
      </c>
      <c r="D50" s="50">
        <v>53.7</v>
      </c>
      <c r="E50" s="86">
        <v>3.7</v>
      </c>
      <c r="F50" s="50">
        <v>0</v>
      </c>
      <c r="G50" s="50">
        <v>9.3000000000000007</v>
      </c>
      <c r="H50" s="50">
        <v>5.6</v>
      </c>
      <c r="I50" s="86">
        <v>20.399999999999999</v>
      </c>
      <c r="J50" s="50">
        <v>1.9</v>
      </c>
      <c r="K50" s="50">
        <v>3.7</v>
      </c>
      <c r="L50" s="51">
        <v>1.9</v>
      </c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>
      <c r="A51" s="154"/>
      <c r="B51" s="100" t="s">
        <v>50</v>
      </c>
      <c r="C51" s="45">
        <v>100</v>
      </c>
      <c r="D51" s="45">
        <v>61.3</v>
      </c>
      <c r="E51" s="84">
        <v>1.8</v>
      </c>
      <c r="F51" s="45">
        <v>1.8</v>
      </c>
      <c r="G51" s="45">
        <v>13.7</v>
      </c>
      <c r="H51" s="45">
        <v>3</v>
      </c>
      <c r="I51" s="84">
        <v>8.9</v>
      </c>
      <c r="J51" s="45">
        <v>4.8</v>
      </c>
      <c r="K51" s="45">
        <v>3.6</v>
      </c>
      <c r="L51" s="46">
        <v>1.2</v>
      </c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>
      <c r="A52" s="154"/>
      <c r="B52" s="100" t="s">
        <v>51</v>
      </c>
      <c r="C52" s="45">
        <v>100</v>
      </c>
      <c r="D52" s="45">
        <v>55.3</v>
      </c>
      <c r="E52" s="84">
        <v>4.5</v>
      </c>
      <c r="F52" s="45">
        <v>0.8</v>
      </c>
      <c r="G52" s="45">
        <v>9.8000000000000007</v>
      </c>
      <c r="H52" s="45">
        <v>1.5</v>
      </c>
      <c r="I52" s="84">
        <v>15.9</v>
      </c>
      <c r="J52" s="45">
        <v>7.6</v>
      </c>
      <c r="K52" s="45">
        <v>2.2999999999999998</v>
      </c>
      <c r="L52" s="46">
        <v>2.2999999999999998</v>
      </c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>
      <c r="A53" s="154"/>
      <c r="B53" s="100" t="s">
        <v>52</v>
      </c>
      <c r="C53" s="45">
        <v>100</v>
      </c>
      <c r="D53" s="45">
        <v>44.5</v>
      </c>
      <c r="E53" s="84">
        <v>3.4</v>
      </c>
      <c r="F53" s="45">
        <v>2.5</v>
      </c>
      <c r="G53" s="45">
        <v>15.1</v>
      </c>
      <c r="H53" s="45">
        <v>2.5</v>
      </c>
      <c r="I53" s="84">
        <v>14.3</v>
      </c>
      <c r="J53" s="45">
        <v>13.4</v>
      </c>
      <c r="K53" s="45">
        <v>3.4</v>
      </c>
      <c r="L53" s="46">
        <v>0.8</v>
      </c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>
      <c r="A54" s="154"/>
      <c r="B54" s="100" t="s">
        <v>53</v>
      </c>
      <c r="C54" s="45">
        <v>100</v>
      </c>
      <c r="D54" s="45">
        <v>20.5</v>
      </c>
      <c r="E54" s="84">
        <v>8.8000000000000007</v>
      </c>
      <c r="F54" s="45">
        <v>3.4</v>
      </c>
      <c r="G54" s="45">
        <v>23.2</v>
      </c>
      <c r="H54" s="45">
        <v>0.4</v>
      </c>
      <c r="I54" s="84">
        <v>13</v>
      </c>
      <c r="J54" s="45">
        <v>24.9</v>
      </c>
      <c r="K54" s="45">
        <v>4.4000000000000004</v>
      </c>
      <c r="L54" s="46">
        <v>1.3</v>
      </c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3.5" thickBot="1">
      <c r="A55" s="154"/>
      <c r="B55" s="100" t="s">
        <v>54</v>
      </c>
      <c r="C55" s="45">
        <v>100</v>
      </c>
      <c r="D55" s="45">
        <v>36.9</v>
      </c>
      <c r="E55" s="84">
        <v>8.6</v>
      </c>
      <c r="F55" s="45">
        <v>2.2999999999999998</v>
      </c>
      <c r="G55" s="45">
        <v>8.6</v>
      </c>
      <c r="H55" s="45">
        <v>6.8</v>
      </c>
      <c r="I55" s="84">
        <v>15.8</v>
      </c>
      <c r="J55" s="45">
        <v>14.9</v>
      </c>
      <c r="K55" s="45">
        <v>3.6</v>
      </c>
      <c r="L55" s="46">
        <v>2.7</v>
      </c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3.5" customHeight="1" thickTop="1">
      <c r="A56" s="155" t="s">
        <v>62</v>
      </c>
      <c r="B56" s="102" t="s">
        <v>55</v>
      </c>
      <c r="C56" s="50">
        <v>100</v>
      </c>
      <c r="D56" s="50">
        <v>36</v>
      </c>
      <c r="E56" s="86">
        <v>6.4</v>
      </c>
      <c r="F56" s="50">
        <v>2.7</v>
      </c>
      <c r="G56" s="50">
        <v>17.7</v>
      </c>
      <c r="H56" s="50">
        <v>1</v>
      </c>
      <c r="I56" s="86">
        <v>12.7</v>
      </c>
      <c r="J56" s="50">
        <v>17.5</v>
      </c>
      <c r="K56" s="50">
        <v>5</v>
      </c>
      <c r="L56" s="51">
        <v>1</v>
      </c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>
      <c r="A57" s="156"/>
      <c r="B57" s="100" t="s">
        <v>56</v>
      </c>
      <c r="C57" s="45">
        <v>100</v>
      </c>
      <c r="D57" s="45">
        <v>43.7</v>
      </c>
      <c r="E57" s="84">
        <v>4.2</v>
      </c>
      <c r="F57" s="45">
        <v>1.4</v>
      </c>
      <c r="G57" s="45">
        <v>12.7</v>
      </c>
      <c r="H57" s="45">
        <v>4.2</v>
      </c>
      <c r="I57" s="84">
        <v>8.5</v>
      </c>
      <c r="J57" s="45">
        <v>18.3</v>
      </c>
      <c r="K57" s="45">
        <v>5.6</v>
      </c>
      <c r="L57" s="46">
        <v>1.4</v>
      </c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>
      <c r="A58" s="156"/>
      <c r="B58" s="100" t="s">
        <v>57</v>
      </c>
      <c r="C58" s="45">
        <v>100</v>
      </c>
      <c r="D58" s="45">
        <v>41.1</v>
      </c>
      <c r="E58" s="84">
        <v>6</v>
      </c>
      <c r="F58" s="45">
        <v>3</v>
      </c>
      <c r="G58" s="45">
        <v>16.7</v>
      </c>
      <c r="H58" s="45">
        <v>0.6</v>
      </c>
      <c r="I58" s="84">
        <v>15.5</v>
      </c>
      <c r="J58" s="45">
        <v>12.5</v>
      </c>
      <c r="K58" s="45">
        <v>3</v>
      </c>
      <c r="L58" s="46">
        <v>1.8</v>
      </c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>
      <c r="A59" s="156"/>
      <c r="B59" s="100" t="s">
        <v>58</v>
      </c>
      <c r="C59" s="45">
        <v>100</v>
      </c>
      <c r="D59" s="45">
        <v>50.6</v>
      </c>
      <c r="E59" s="84">
        <v>4.7</v>
      </c>
      <c r="F59" s="45">
        <v>2.4</v>
      </c>
      <c r="G59" s="45">
        <v>10.6</v>
      </c>
      <c r="H59" s="45">
        <v>0</v>
      </c>
      <c r="I59" s="84">
        <v>14.1</v>
      </c>
      <c r="J59" s="45">
        <v>14.1</v>
      </c>
      <c r="K59" s="45">
        <v>1.2</v>
      </c>
      <c r="L59" s="46">
        <v>2.4</v>
      </c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>
      <c r="A60" s="157"/>
      <c r="B60" s="100" t="s">
        <v>59</v>
      </c>
      <c r="C60" s="45">
        <v>100</v>
      </c>
      <c r="D60" s="45">
        <v>37.799999999999997</v>
      </c>
      <c r="E60" s="84">
        <v>2.8</v>
      </c>
      <c r="F60" s="45">
        <v>2.2000000000000002</v>
      </c>
      <c r="G60" s="45">
        <v>23.9</v>
      </c>
      <c r="H60" s="45">
        <v>5</v>
      </c>
      <c r="I60" s="84">
        <v>13.9</v>
      </c>
      <c r="J60" s="45">
        <v>12.2</v>
      </c>
      <c r="K60" s="45">
        <v>1.1000000000000001</v>
      </c>
      <c r="L60" s="46">
        <v>1.1000000000000001</v>
      </c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>
      <c r="A61" s="104"/>
      <c r="B61" s="63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>
      <c r="A62" s="104"/>
      <c r="B62" s="63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>
      <c r="A65" s="8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3.5" thickBo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40.25" customHeight="1">
      <c r="A67" s="142"/>
      <c r="B67" s="145"/>
      <c r="C67" s="30" t="s">
        <v>3</v>
      </c>
      <c r="D67" s="82" t="s">
        <v>427</v>
      </c>
      <c r="E67" s="83" t="s">
        <v>428</v>
      </c>
      <c r="F67" s="83" t="s">
        <v>429</v>
      </c>
      <c r="G67" s="83" t="s">
        <v>430</v>
      </c>
      <c r="H67" s="83" t="s">
        <v>431</v>
      </c>
      <c r="I67" s="83" t="s">
        <v>432</v>
      </c>
      <c r="J67" s="83" t="s">
        <v>433</v>
      </c>
      <c r="K67" s="83" t="s">
        <v>434</v>
      </c>
      <c r="L67" s="41" t="s">
        <v>1</v>
      </c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s="29" customFormat="1">
      <c r="A68" s="146" t="s">
        <v>2</v>
      </c>
      <c r="B68" s="147"/>
      <c r="C68" s="87">
        <v>1347</v>
      </c>
      <c r="D68" s="65">
        <v>500</v>
      </c>
      <c r="E68" s="89">
        <v>85</v>
      </c>
      <c r="F68" s="65">
        <v>33</v>
      </c>
      <c r="G68" s="65">
        <v>221</v>
      </c>
      <c r="H68" s="65">
        <v>33</v>
      </c>
      <c r="I68" s="89">
        <v>186</v>
      </c>
      <c r="J68" s="65">
        <v>217</v>
      </c>
      <c r="K68" s="65">
        <v>50</v>
      </c>
      <c r="L68" s="66">
        <v>22</v>
      </c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s="29" customFormat="1" ht="12.75" customHeight="1">
      <c r="A69" s="144" t="s">
        <v>4</v>
      </c>
      <c r="B69" s="106" t="str">
        <f t="shared" ref="B69:B100" si="0">+B6</f>
        <v>男性</v>
      </c>
      <c r="C69" s="65">
        <v>574</v>
      </c>
      <c r="D69" s="65">
        <v>297</v>
      </c>
      <c r="E69" s="89">
        <v>53</v>
      </c>
      <c r="F69" s="65">
        <v>22</v>
      </c>
      <c r="G69" s="65">
        <v>4</v>
      </c>
      <c r="H69" s="65">
        <v>10</v>
      </c>
      <c r="I69" s="89">
        <v>44</v>
      </c>
      <c r="J69" s="65">
        <v>115</v>
      </c>
      <c r="K69" s="65">
        <v>20</v>
      </c>
      <c r="L69" s="66">
        <v>9</v>
      </c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s="29" customFormat="1">
      <c r="A70" s="138"/>
      <c r="B70" s="106" t="str">
        <f t="shared" si="0"/>
        <v>女性</v>
      </c>
      <c r="C70" s="65">
        <v>743</v>
      </c>
      <c r="D70" s="65">
        <v>201</v>
      </c>
      <c r="E70" s="89">
        <v>30</v>
      </c>
      <c r="F70" s="65">
        <v>10</v>
      </c>
      <c r="G70" s="65">
        <v>212</v>
      </c>
      <c r="H70" s="65">
        <v>23</v>
      </c>
      <c r="I70" s="89">
        <v>139</v>
      </c>
      <c r="J70" s="65">
        <v>90</v>
      </c>
      <c r="K70" s="65">
        <v>25</v>
      </c>
      <c r="L70" s="66">
        <v>13</v>
      </c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s="29" customFormat="1" ht="13.5" thickBot="1">
      <c r="A71" s="138"/>
      <c r="B71" s="111" t="str">
        <f t="shared" si="0"/>
        <v>回答しない</v>
      </c>
      <c r="C71" s="67">
        <v>2</v>
      </c>
      <c r="D71" s="67">
        <v>0</v>
      </c>
      <c r="E71" s="90">
        <v>0</v>
      </c>
      <c r="F71" s="67">
        <v>0</v>
      </c>
      <c r="G71" s="67">
        <v>0</v>
      </c>
      <c r="H71" s="67">
        <v>0</v>
      </c>
      <c r="I71" s="90">
        <v>0</v>
      </c>
      <c r="J71" s="67">
        <v>2</v>
      </c>
      <c r="K71" s="67">
        <v>0</v>
      </c>
      <c r="L71" s="68">
        <v>0</v>
      </c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s="29" customFormat="1" ht="13.5" customHeight="1" thickTop="1">
      <c r="A72" s="137" t="s">
        <v>7</v>
      </c>
      <c r="B72" s="108" t="str">
        <f t="shared" si="0"/>
        <v>10歳代</v>
      </c>
      <c r="C72" s="69">
        <v>11</v>
      </c>
      <c r="D72" s="69">
        <v>0</v>
      </c>
      <c r="E72" s="91">
        <v>0</v>
      </c>
      <c r="F72" s="69">
        <v>0</v>
      </c>
      <c r="G72" s="69">
        <v>0</v>
      </c>
      <c r="H72" s="69">
        <v>10</v>
      </c>
      <c r="I72" s="91">
        <v>0</v>
      </c>
      <c r="J72" s="69">
        <v>0</v>
      </c>
      <c r="K72" s="69">
        <v>1</v>
      </c>
      <c r="L72" s="70">
        <v>0</v>
      </c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s="29" customFormat="1">
      <c r="A73" s="138"/>
      <c r="B73" s="106" t="str">
        <f t="shared" si="0"/>
        <v>20歳代</v>
      </c>
      <c r="C73" s="65">
        <v>135</v>
      </c>
      <c r="D73" s="65">
        <v>75</v>
      </c>
      <c r="E73" s="89">
        <v>4</v>
      </c>
      <c r="F73" s="65">
        <v>0</v>
      </c>
      <c r="G73" s="65">
        <v>4</v>
      </c>
      <c r="H73" s="65">
        <v>23</v>
      </c>
      <c r="I73" s="89">
        <v>19</v>
      </c>
      <c r="J73" s="65">
        <v>6</v>
      </c>
      <c r="K73" s="65">
        <v>3</v>
      </c>
      <c r="L73" s="66">
        <v>1</v>
      </c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s="29" customFormat="1">
      <c r="A74" s="138"/>
      <c r="B74" s="106" t="str">
        <f t="shared" si="0"/>
        <v>30歳代</v>
      </c>
      <c r="C74" s="65">
        <v>215</v>
      </c>
      <c r="D74" s="65">
        <v>141</v>
      </c>
      <c r="E74" s="89">
        <v>8</v>
      </c>
      <c r="F74" s="65">
        <v>2</v>
      </c>
      <c r="G74" s="65">
        <v>21</v>
      </c>
      <c r="H74" s="65">
        <v>0</v>
      </c>
      <c r="I74" s="89">
        <v>28</v>
      </c>
      <c r="J74" s="65">
        <v>10</v>
      </c>
      <c r="K74" s="65">
        <v>3</v>
      </c>
      <c r="L74" s="66">
        <v>2</v>
      </c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s="29" customFormat="1">
      <c r="A75" s="138"/>
      <c r="B75" s="106" t="str">
        <f t="shared" si="0"/>
        <v>40歳代</v>
      </c>
      <c r="C75" s="65">
        <v>259</v>
      </c>
      <c r="D75" s="65">
        <v>136</v>
      </c>
      <c r="E75" s="89">
        <v>16</v>
      </c>
      <c r="F75" s="65">
        <v>4</v>
      </c>
      <c r="G75" s="65">
        <v>31</v>
      </c>
      <c r="H75" s="65">
        <v>0</v>
      </c>
      <c r="I75" s="89">
        <v>46</v>
      </c>
      <c r="J75" s="65">
        <v>15</v>
      </c>
      <c r="K75" s="65">
        <v>6</v>
      </c>
      <c r="L75" s="66">
        <v>5</v>
      </c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s="29" customFormat="1">
      <c r="A76" s="138"/>
      <c r="B76" s="106" t="str">
        <f t="shared" si="0"/>
        <v>50歳代</v>
      </c>
      <c r="C76" s="65">
        <v>218</v>
      </c>
      <c r="D76" s="65">
        <v>100</v>
      </c>
      <c r="E76" s="89">
        <v>18</v>
      </c>
      <c r="F76" s="65">
        <v>9</v>
      </c>
      <c r="G76" s="65">
        <v>31</v>
      </c>
      <c r="H76" s="65">
        <v>0</v>
      </c>
      <c r="I76" s="89">
        <v>36</v>
      </c>
      <c r="J76" s="65">
        <v>13</v>
      </c>
      <c r="K76" s="65">
        <v>8</v>
      </c>
      <c r="L76" s="66">
        <v>3</v>
      </c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s="29" customFormat="1">
      <c r="A77" s="138"/>
      <c r="B77" s="106" t="str">
        <f t="shared" si="0"/>
        <v>60～64歳</v>
      </c>
      <c r="C77" s="65">
        <v>119</v>
      </c>
      <c r="D77" s="65">
        <v>27</v>
      </c>
      <c r="E77" s="89">
        <v>6</v>
      </c>
      <c r="F77" s="65">
        <v>8</v>
      </c>
      <c r="G77" s="65">
        <v>27</v>
      </c>
      <c r="H77" s="65">
        <v>0</v>
      </c>
      <c r="I77" s="89">
        <v>24</v>
      </c>
      <c r="J77" s="65">
        <v>18</v>
      </c>
      <c r="K77" s="65">
        <v>7</v>
      </c>
      <c r="L77" s="66">
        <v>2</v>
      </c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s="29" customFormat="1">
      <c r="A78" s="138"/>
      <c r="B78" s="106" t="str">
        <f t="shared" si="0"/>
        <v>65～69歳</v>
      </c>
      <c r="C78" s="65">
        <v>154</v>
      </c>
      <c r="D78" s="65">
        <v>12</v>
      </c>
      <c r="E78" s="89">
        <v>14</v>
      </c>
      <c r="F78" s="65">
        <v>4</v>
      </c>
      <c r="G78" s="65">
        <v>36</v>
      </c>
      <c r="H78" s="65">
        <v>0</v>
      </c>
      <c r="I78" s="89">
        <v>18</v>
      </c>
      <c r="J78" s="65">
        <v>56</v>
      </c>
      <c r="K78" s="65">
        <v>9</v>
      </c>
      <c r="L78" s="66">
        <v>5</v>
      </c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s="29" customFormat="1">
      <c r="A79" s="138"/>
      <c r="B79" s="106" t="str">
        <f t="shared" si="0"/>
        <v>70～74歳</v>
      </c>
      <c r="C79" s="65">
        <v>102</v>
      </c>
      <c r="D79" s="65">
        <v>8</v>
      </c>
      <c r="E79" s="89">
        <v>13</v>
      </c>
      <c r="F79" s="65">
        <v>4</v>
      </c>
      <c r="G79" s="65">
        <v>32</v>
      </c>
      <c r="H79" s="65">
        <v>0</v>
      </c>
      <c r="I79" s="89">
        <v>5</v>
      </c>
      <c r="J79" s="65">
        <v>33</v>
      </c>
      <c r="K79" s="65">
        <v>5</v>
      </c>
      <c r="L79" s="66">
        <v>2</v>
      </c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s="29" customFormat="1" ht="13.5" thickBot="1">
      <c r="A80" s="138"/>
      <c r="B80" s="111" t="str">
        <f t="shared" si="0"/>
        <v>75歳以上</v>
      </c>
      <c r="C80" s="65">
        <v>127</v>
      </c>
      <c r="D80" s="65">
        <v>0</v>
      </c>
      <c r="E80" s="89">
        <v>6</v>
      </c>
      <c r="F80" s="65">
        <v>2</v>
      </c>
      <c r="G80" s="65">
        <v>37</v>
      </c>
      <c r="H80" s="65">
        <v>0</v>
      </c>
      <c r="I80" s="89">
        <v>8</v>
      </c>
      <c r="J80" s="65">
        <v>65</v>
      </c>
      <c r="K80" s="65">
        <v>7</v>
      </c>
      <c r="L80" s="66">
        <v>2</v>
      </c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s="29" customFormat="1" ht="13.5" customHeight="1" thickTop="1">
      <c r="A81" s="137" t="s">
        <v>9</v>
      </c>
      <c r="B81" s="108" t="str">
        <f t="shared" si="0"/>
        <v>板橋地域(板橋・熊野・仲宿・仲町・富士見)</v>
      </c>
      <c r="C81" s="69">
        <v>331</v>
      </c>
      <c r="D81" s="69">
        <v>119</v>
      </c>
      <c r="E81" s="91">
        <v>24</v>
      </c>
      <c r="F81" s="69">
        <v>7</v>
      </c>
      <c r="G81" s="69">
        <v>49</v>
      </c>
      <c r="H81" s="69">
        <v>10</v>
      </c>
      <c r="I81" s="91">
        <v>39</v>
      </c>
      <c r="J81" s="69">
        <v>64</v>
      </c>
      <c r="K81" s="69">
        <v>11</v>
      </c>
      <c r="L81" s="70">
        <v>8</v>
      </c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s="29" customFormat="1">
      <c r="A82" s="138"/>
      <c r="B82" s="106" t="str">
        <f t="shared" si="0"/>
        <v>常盤台地域(大谷口・常盤台・桜川)</v>
      </c>
      <c r="C82" s="65">
        <v>200</v>
      </c>
      <c r="D82" s="65">
        <v>81</v>
      </c>
      <c r="E82" s="89">
        <v>13</v>
      </c>
      <c r="F82" s="65">
        <v>9</v>
      </c>
      <c r="G82" s="65">
        <v>36</v>
      </c>
      <c r="H82" s="65">
        <v>4</v>
      </c>
      <c r="I82" s="89">
        <v>21</v>
      </c>
      <c r="J82" s="65">
        <v>24</v>
      </c>
      <c r="K82" s="65">
        <v>9</v>
      </c>
      <c r="L82" s="66">
        <v>3</v>
      </c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s="29" customFormat="1">
      <c r="A83" s="138"/>
      <c r="B83" s="106" t="str">
        <f t="shared" si="0"/>
        <v>志村地域(清水・志村坂上・中台・前野)</v>
      </c>
      <c r="C83" s="65">
        <v>288</v>
      </c>
      <c r="D83" s="65">
        <v>106</v>
      </c>
      <c r="E83" s="89">
        <v>20</v>
      </c>
      <c r="F83" s="65">
        <v>9</v>
      </c>
      <c r="G83" s="65">
        <v>47</v>
      </c>
      <c r="H83" s="65">
        <v>4</v>
      </c>
      <c r="I83" s="89">
        <v>44</v>
      </c>
      <c r="J83" s="65">
        <v>43</v>
      </c>
      <c r="K83" s="65">
        <v>11</v>
      </c>
      <c r="L83" s="66">
        <v>4</v>
      </c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s="29" customFormat="1">
      <c r="A84" s="138"/>
      <c r="B84" s="106" t="str">
        <f t="shared" si="0"/>
        <v>赤塚地域(下赤塚・成増・徳丸)</v>
      </c>
      <c r="C84" s="65">
        <v>279</v>
      </c>
      <c r="D84" s="65">
        <v>96</v>
      </c>
      <c r="E84" s="89">
        <v>18</v>
      </c>
      <c r="F84" s="65">
        <v>5</v>
      </c>
      <c r="G84" s="65">
        <v>51</v>
      </c>
      <c r="H84" s="65">
        <v>5</v>
      </c>
      <c r="I84" s="89">
        <v>45</v>
      </c>
      <c r="J84" s="65">
        <v>40</v>
      </c>
      <c r="K84" s="65">
        <v>13</v>
      </c>
      <c r="L84" s="66">
        <v>6</v>
      </c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s="29" customFormat="1" ht="13.5" thickBot="1">
      <c r="A85" s="138"/>
      <c r="B85" s="111" t="str">
        <f t="shared" si="0"/>
        <v>高島平地域(蓮根・舟渡・高島平)</v>
      </c>
      <c r="C85" s="65">
        <v>243</v>
      </c>
      <c r="D85" s="65">
        <v>97</v>
      </c>
      <c r="E85" s="89">
        <v>10</v>
      </c>
      <c r="F85" s="65">
        <v>3</v>
      </c>
      <c r="G85" s="65">
        <v>38</v>
      </c>
      <c r="H85" s="65">
        <v>10</v>
      </c>
      <c r="I85" s="89">
        <v>34</v>
      </c>
      <c r="J85" s="65">
        <v>44</v>
      </c>
      <c r="K85" s="65">
        <v>6</v>
      </c>
      <c r="L85" s="66">
        <v>1</v>
      </c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s="29" customFormat="1" ht="13.5" customHeight="1" thickTop="1">
      <c r="A86" s="137" t="s">
        <v>8</v>
      </c>
      <c r="B86" s="108" t="str">
        <f t="shared" si="0"/>
        <v>会社員・公務員</v>
      </c>
      <c r="C86" s="69">
        <v>500</v>
      </c>
      <c r="D86" s="69">
        <v>500</v>
      </c>
      <c r="E86" s="91">
        <v>0</v>
      </c>
      <c r="F86" s="69">
        <v>0</v>
      </c>
      <c r="G86" s="69">
        <v>0</v>
      </c>
      <c r="H86" s="69">
        <v>0</v>
      </c>
      <c r="I86" s="91">
        <v>0</v>
      </c>
      <c r="J86" s="69">
        <v>0</v>
      </c>
      <c r="K86" s="69">
        <v>0</v>
      </c>
      <c r="L86" s="70">
        <v>0</v>
      </c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s="29" customFormat="1">
      <c r="A87" s="138"/>
      <c r="B87" s="106" t="str">
        <f t="shared" si="0"/>
        <v>自営業・自由業</v>
      </c>
      <c r="C87" s="65">
        <v>85</v>
      </c>
      <c r="D87" s="65">
        <v>0</v>
      </c>
      <c r="E87" s="89">
        <v>85</v>
      </c>
      <c r="F87" s="65">
        <v>0</v>
      </c>
      <c r="G87" s="65">
        <v>0</v>
      </c>
      <c r="H87" s="65">
        <v>0</v>
      </c>
      <c r="I87" s="89">
        <v>0</v>
      </c>
      <c r="J87" s="65">
        <v>0</v>
      </c>
      <c r="K87" s="65">
        <v>0</v>
      </c>
      <c r="L87" s="66">
        <v>0</v>
      </c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s="29" customFormat="1">
      <c r="A88" s="138"/>
      <c r="B88" s="106" t="str">
        <f t="shared" si="0"/>
        <v>会社役員</v>
      </c>
      <c r="C88" s="65">
        <v>33</v>
      </c>
      <c r="D88" s="65">
        <v>0</v>
      </c>
      <c r="E88" s="89">
        <v>0</v>
      </c>
      <c r="F88" s="65">
        <v>33</v>
      </c>
      <c r="G88" s="65">
        <v>0</v>
      </c>
      <c r="H88" s="65">
        <v>0</v>
      </c>
      <c r="I88" s="89">
        <v>0</v>
      </c>
      <c r="J88" s="65">
        <v>0</v>
      </c>
      <c r="K88" s="65">
        <v>0</v>
      </c>
      <c r="L88" s="66">
        <v>0</v>
      </c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s="29" customFormat="1">
      <c r="A89" s="138"/>
      <c r="B89" s="106" t="str">
        <f t="shared" si="0"/>
        <v>主婦・主夫</v>
      </c>
      <c r="C89" s="65">
        <v>221</v>
      </c>
      <c r="D89" s="65">
        <v>0</v>
      </c>
      <c r="E89" s="89">
        <v>0</v>
      </c>
      <c r="F89" s="65">
        <v>0</v>
      </c>
      <c r="G89" s="65">
        <v>221</v>
      </c>
      <c r="H89" s="65">
        <v>0</v>
      </c>
      <c r="I89" s="89">
        <v>0</v>
      </c>
      <c r="J89" s="65">
        <v>0</v>
      </c>
      <c r="K89" s="65">
        <v>0</v>
      </c>
      <c r="L89" s="66">
        <v>0</v>
      </c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s="29" customFormat="1">
      <c r="A90" s="138"/>
      <c r="B90" s="106" t="str">
        <f t="shared" si="0"/>
        <v>学生</v>
      </c>
      <c r="C90" s="65">
        <v>33</v>
      </c>
      <c r="D90" s="65">
        <v>0</v>
      </c>
      <c r="E90" s="89">
        <v>0</v>
      </c>
      <c r="F90" s="65">
        <v>0</v>
      </c>
      <c r="G90" s="65">
        <v>0</v>
      </c>
      <c r="H90" s="65">
        <v>33</v>
      </c>
      <c r="I90" s="89">
        <v>0</v>
      </c>
      <c r="J90" s="65">
        <v>0</v>
      </c>
      <c r="K90" s="65">
        <v>0</v>
      </c>
      <c r="L90" s="66">
        <v>0</v>
      </c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s="29" customFormat="1">
      <c r="A91" s="138"/>
      <c r="B91" s="106" t="str">
        <f t="shared" si="0"/>
        <v>アルバイト・パート</v>
      </c>
      <c r="C91" s="65">
        <v>186</v>
      </c>
      <c r="D91" s="65">
        <v>0</v>
      </c>
      <c r="E91" s="89">
        <v>0</v>
      </c>
      <c r="F91" s="65">
        <v>0</v>
      </c>
      <c r="G91" s="65">
        <v>0</v>
      </c>
      <c r="H91" s="65">
        <v>0</v>
      </c>
      <c r="I91" s="89">
        <v>186</v>
      </c>
      <c r="J91" s="65">
        <v>0</v>
      </c>
      <c r="K91" s="65">
        <v>0</v>
      </c>
      <c r="L91" s="66">
        <v>0</v>
      </c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s="29" customFormat="1">
      <c r="A92" s="138"/>
      <c r="B92" s="106" t="str">
        <f t="shared" si="0"/>
        <v>無職</v>
      </c>
      <c r="C92" s="65">
        <v>217</v>
      </c>
      <c r="D92" s="65">
        <v>0</v>
      </c>
      <c r="E92" s="89">
        <v>0</v>
      </c>
      <c r="F92" s="65">
        <v>0</v>
      </c>
      <c r="G92" s="65">
        <v>0</v>
      </c>
      <c r="H92" s="65">
        <v>0</v>
      </c>
      <c r="I92" s="89">
        <v>0</v>
      </c>
      <c r="J92" s="65">
        <v>217</v>
      </c>
      <c r="K92" s="65">
        <v>0</v>
      </c>
      <c r="L92" s="66">
        <v>0</v>
      </c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s="29" customFormat="1" ht="13.5" thickBot="1">
      <c r="A93" s="138"/>
      <c r="B93" s="111" t="str">
        <f t="shared" si="0"/>
        <v>その他</v>
      </c>
      <c r="C93" s="65">
        <v>50</v>
      </c>
      <c r="D93" s="65">
        <v>0</v>
      </c>
      <c r="E93" s="89">
        <v>0</v>
      </c>
      <c r="F93" s="65">
        <v>0</v>
      </c>
      <c r="G93" s="65">
        <v>0</v>
      </c>
      <c r="H93" s="65">
        <v>0</v>
      </c>
      <c r="I93" s="89">
        <v>0</v>
      </c>
      <c r="J93" s="65">
        <v>0</v>
      </c>
      <c r="K93" s="65">
        <v>50</v>
      </c>
      <c r="L93" s="66">
        <v>0</v>
      </c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s="29" customFormat="1" ht="13.5" customHeight="1" thickTop="1">
      <c r="A94" s="137" t="s">
        <v>10</v>
      </c>
      <c r="B94" s="108" t="str">
        <f t="shared" si="0"/>
        <v>単身世帯</v>
      </c>
      <c r="C94" s="69">
        <v>296</v>
      </c>
      <c r="D94" s="69">
        <v>122</v>
      </c>
      <c r="E94" s="91">
        <v>15</v>
      </c>
      <c r="F94" s="69">
        <v>4</v>
      </c>
      <c r="G94" s="69">
        <v>12</v>
      </c>
      <c r="H94" s="69">
        <v>5</v>
      </c>
      <c r="I94" s="91">
        <v>42</v>
      </c>
      <c r="J94" s="69">
        <v>79</v>
      </c>
      <c r="K94" s="69">
        <v>12</v>
      </c>
      <c r="L94" s="70">
        <v>5</v>
      </c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s="29" customFormat="1">
      <c r="A95" s="138"/>
      <c r="B95" s="106" t="str">
        <f t="shared" si="0"/>
        <v>夫婦のみ</v>
      </c>
      <c r="C95" s="65">
        <v>287</v>
      </c>
      <c r="D95" s="65">
        <v>79</v>
      </c>
      <c r="E95" s="89">
        <v>17</v>
      </c>
      <c r="F95" s="65">
        <v>11</v>
      </c>
      <c r="G95" s="65">
        <v>76</v>
      </c>
      <c r="H95" s="65">
        <v>0</v>
      </c>
      <c r="I95" s="89">
        <v>35</v>
      </c>
      <c r="J95" s="65">
        <v>55</v>
      </c>
      <c r="K95" s="65">
        <v>12</v>
      </c>
      <c r="L95" s="66">
        <v>2</v>
      </c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s="29" customFormat="1">
      <c r="A96" s="138"/>
      <c r="B96" s="106" t="str">
        <f t="shared" si="0"/>
        <v>二世代同居(子と同居)</v>
      </c>
      <c r="C96" s="65">
        <v>493</v>
      </c>
      <c r="D96" s="65">
        <v>201</v>
      </c>
      <c r="E96" s="89">
        <v>34</v>
      </c>
      <c r="F96" s="65">
        <v>13</v>
      </c>
      <c r="G96" s="65">
        <v>114</v>
      </c>
      <c r="H96" s="65">
        <v>0</v>
      </c>
      <c r="I96" s="89">
        <v>66</v>
      </c>
      <c r="J96" s="65">
        <v>42</v>
      </c>
      <c r="K96" s="65">
        <v>15</v>
      </c>
      <c r="L96" s="66">
        <v>8</v>
      </c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s="29" customFormat="1">
      <c r="A97" s="138"/>
      <c r="B97" s="106" t="str">
        <f t="shared" si="0"/>
        <v>二世代同居(親と同居)</v>
      </c>
      <c r="C97" s="65">
        <v>190</v>
      </c>
      <c r="D97" s="65">
        <v>80</v>
      </c>
      <c r="E97" s="89">
        <v>12</v>
      </c>
      <c r="F97" s="65">
        <v>3</v>
      </c>
      <c r="G97" s="65">
        <v>6</v>
      </c>
      <c r="H97" s="65">
        <v>25</v>
      </c>
      <c r="I97" s="89">
        <v>34</v>
      </c>
      <c r="J97" s="65">
        <v>21</v>
      </c>
      <c r="K97" s="65">
        <v>6</v>
      </c>
      <c r="L97" s="66">
        <v>3</v>
      </c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s="29" customFormat="1">
      <c r="A98" s="138"/>
      <c r="B98" s="106" t="str">
        <f t="shared" si="0"/>
        <v>三世代同居</v>
      </c>
      <c r="C98" s="65">
        <v>33</v>
      </c>
      <c r="D98" s="65">
        <v>9</v>
      </c>
      <c r="E98" s="89">
        <v>5</v>
      </c>
      <c r="F98" s="65">
        <v>1</v>
      </c>
      <c r="G98" s="65">
        <v>7</v>
      </c>
      <c r="H98" s="65">
        <v>2</v>
      </c>
      <c r="I98" s="89">
        <v>3</v>
      </c>
      <c r="J98" s="65">
        <v>4</v>
      </c>
      <c r="K98" s="65">
        <v>1</v>
      </c>
      <c r="L98" s="66">
        <v>1</v>
      </c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s="29" customFormat="1" ht="13.5" thickBot="1">
      <c r="A99" s="138"/>
      <c r="B99" s="111" t="str">
        <f t="shared" si="0"/>
        <v>その他</v>
      </c>
      <c r="C99" s="65">
        <v>41</v>
      </c>
      <c r="D99" s="65">
        <v>9</v>
      </c>
      <c r="E99" s="89">
        <v>1</v>
      </c>
      <c r="F99" s="65">
        <v>0</v>
      </c>
      <c r="G99" s="65">
        <v>6</v>
      </c>
      <c r="H99" s="65">
        <v>1</v>
      </c>
      <c r="I99" s="89">
        <v>6</v>
      </c>
      <c r="J99" s="65">
        <v>13</v>
      </c>
      <c r="K99" s="65">
        <v>3</v>
      </c>
      <c r="L99" s="66">
        <v>2</v>
      </c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s="29" customFormat="1" ht="13.5" customHeight="1" thickTop="1">
      <c r="A100" s="137" t="s">
        <v>11</v>
      </c>
      <c r="B100" s="108" t="str">
        <f t="shared" si="0"/>
        <v>未就学児</v>
      </c>
      <c r="C100" s="69">
        <v>145</v>
      </c>
      <c r="D100" s="69">
        <v>82</v>
      </c>
      <c r="E100" s="91">
        <v>10</v>
      </c>
      <c r="F100" s="69">
        <v>1</v>
      </c>
      <c r="G100" s="69">
        <v>31</v>
      </c>
      <c r="H100" s="69">
        <v>1</v>
      </c>
      <c r="I100" s="91">
        <v>11</v>
      </c>
      <c r="J100" s="69">
        <v>3</v>
      </c>
      <c r="K100" s="69">
        <v>4</v>
      </c>
      <c r="L100" s="70">
        <v>2</v>
      </c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s="29" customFormat="1">
      <c r="A101" s="138"/>
      <c r="B101" s="106" t="str">
        <f t="shared" ref="B101:B123" si="1">+B38</f>
        <v>小学生</v>
      </c>
      <c r="C101" s="65">
        <v>116</v>
      </c>
      <c r="D101" s="65">
        <v>61</v>
      </c>
      <c r="E101" s="89">
        <v>3</v>
      </c>
      <c r="F101" s="65">
        <v>2</v>
      </c>
      <c r="G101" s="65">
        <v>17</v>
      </c>
      <c r="H101" s="65">
        <v>2</v>
      </c>
      <c r="I101" s="89">
        <v>20</v>
      </c>
      <c r="J101" s="65">
        <v>6</v>
      </c>
      <c r="K101" s="65">
        <v>3</v>
      </c>
      <c r="L101" s="66">
        <v>2</v>
      </c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s="29" customFormat="1">
      <c r="A102" s="138"/>
      <c r="B102" s="106" t="str">
        <f t="shared" si="1"/>
        <v>中学生</v>
      </c>
      <c r="C102" s="65">
        <v>75</v>
      </c>
      <c r="D102" s="65">
        <v>27</v>
      </c>
      <c r="E102" s="89">
        <v>4</v>
      </c>
      <c r="F102" s="65">
        <v>3</v>
      </c>
      <c r="G102" s="65">
        <v>12</v>
      </c>
      <c r="H102" s="65">
        <v>3</v>
      </c>
      <c r="I102" s="89">
        <v>19</v>
      </c>
      <c r="J102" s="65">
        <v>3</v>
      </c>
      <c r="K102" s="65">
        <v>2</v>
      </c>
      <c r="L102" s="66">
        <v>2</v>
      </c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s="29" customFormat="1">
      <c r="A103" s="138"/>
      <c r="B103" s="106" t="str">
        <f t="shared" si="1"/>
        <v>65～74歳の家族</v>
      </c>
      <c r="C103" s="65">
        <v>203</v>
      </c>
      <c r="D103" s="65">
        <v>47</v>
      </c>
      <c r="E103" s="89">
        <v>14</v>
      </c>
      <c r="F103" s="65">
        <v>6</v>
      </c>
      <c r="G103" s="65">
        <v>52</v>
      </c>
      <c r="H103" s="65">
        <v>0</v>
      </c>
      <c r="I103" s="89">
        <v>34</v>
      </c>
      <c r="J103" s="65">
        <v>38</v>
      </c>
      <c r="K103" s="65">
        <v>8</v>
      </c>
      <c r="L103" s="66">
        <v>4</v>
      </c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s="29" customFormat="1">
      <c r="A104" s="138"/>
      <c r="B104" s="106" t="str">
        <f t="shared" si="1"/>
        <v>75歳以上の家族</v>
      </c>
      <c r="C104" s="65">
        <v>161</v>
      </c>
      <c r="D104" s="65">
        <v>29</v>
      </c>
      <c r="E104" s="89">
        <v>15</v>
      </c>
      <c r="F104" s="65">
        <v>6</v>
      </c>
      <c r="G104" s="65">
        <v>40</v>
      </c>
      <c r="H104" s="65">
        <v>3</v>
      </c>
      <c r="I104" s="89">
        <v>18</v>
      </c>
      <c r="J104" s="65">
        <v>36</v>
      </c>
      <c r="K104" s="65">
        <v>10</v>
      </c>
      <c r="L104" s="66">
        <v>4</v>
      </c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s="29" customFormat="1" ht="13.5" thickBot="1">
      <c r="A105" s="138"/>
      <c r="B105" s="111" t="str">
        <f t="shared" si="1"/>
        <v>1～5以外の家族と同居している</v>
      </c>
      <c r="C105" s="65">
        <v>710</v>
      </c>
      <c r="D105" s="65">
        <v>293</v>
      </c>
      <c r="E105" s="89">
        <v>51</v>
      </c>
      <c r="F105" s="65">
        <v>18</v>
      </c>
      <c r="G105" s="65">
        <v>128</v>
      </c>
      <c r="H105" s="65">
        <v>27</v>
      </c>
      <c r="I105" s="89">
        <v>99</v>
      </c>
      <c r="J105" s="65">
        <v>63</v>
      </c>
      <c r="K105" s="65">
        <v>23</v>
      </c>
      <c r="L105" s="66">
        <v>8</v>
      </c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s="29" customFormat="1" ht="13.5" customHeight="1" thickTop="1">
      <c r="A106" s="137" t="s">
        <v>60</v>
      </c>
      <c r="B106" s="108" t="str">
        <f t="shared" si="1"/>
        <v>一戸建（持ち家）</v>
      </c>
      <c r="C106" s="69">
        <v>447</v>
      </c>
      <c r="D106" s="69">
        <v>122</v>
      </c>
      <c r="E106" s="91">
        <v>46</v>
      </c>
      <c r="F106" s="69">
        <v>20</v>
      </c>
      <c r="G106" s="69">
        <v>89</v>
      </c>
      <c r="H106" s="69">
        <v>12</v>
      </c>
      <c r="I106" s="91">
        <v>51</v>
      </c>
      <c r="J106" s="69">
        <v>80</v>
      </c>
      <c r="K106" s="69">
        <v>19</v>
      </c>
      <c r="L106" s="70">
        <v>8</v>
      </c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s="29" customFormat="1">
      <c r="A107" s="138"/>
      <c r="B107" s="106" t="str">
        <f t="shared" si="1"/>
        <v>一戸建（賃貸）</v>
      </c>
      <c r="C107" s="65">
        <v>25</v>
      </c>
      <c r="D107" s="65">
        <v>11</v>
      </c>
      <c r="E107" s="89">
        <v>3</v>
      </c>
      <c r="F107" s="65">
        <v>0</v>
      </c>
      <c r="G107" s="65">
        <v>3</v>
      </c>
      <c r="H107" s="65">
        <v>0</v>
      </c>
      <c r="I107" s="89">
        <v>4</v>
      </c>
      <c r="J107" s="65">
        <v>2</v>
      </c>
      <c r="K107" s="65">
        <v>1</v>
      </c>
      <c r="L107" s="66">
        <v>1</v>
      </c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s="29" customFormat="1">
      <c r="A108" s="138"/>
      <c r="B108" s="106" t="str">
        <f t="shared" si="1"/>
        <v>マンション（持ち家）</v>
      </c>
      <c r="C108" s="65">
        <v>389</v>
      </c>
      <c r="D108" s="65">
        <v>164</v>
      </c>
      <c r="E108" s="89">
        <v>16</v>
      </c>
      <c r="F108" s="65">
        <v>10</v>
      </c>
      <c r="G108" s="65">
        <v>71</v>
      </c>
      <c r="H108" s="65">
        <v>6</v>
      </c>
      <c r="I108" s="89">
        <v>48</v>
      </c>
      <c r="J108" s="65">
        <v>60</v>
      </c>
      <c r="K108" s="65">
        <v>8</v>
      </c>
      <c r="L108" s="66">
        <v>6</v>
      </c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s="29" customFormat="1">
      <c r="A109" s="138"/>
      <c r="B109" s="106" t="str">
        <f t="shared" si="1"/>
        <v>マンション・アパート（賃貸）</v>
      </c>
      <c r="C109" s="65">
        <v>340</v>
      </c>
      <c r="D109" s="65">
        <v>156</v>
      </c>
      <c r="E109" s="89">
        <v>17</v>
      </c>
      <c r="F109" s="65">
        <v>3</v>
      </c>
      <c r="G109" s="65">
        <v>33</v>
      </c>
      <c r="H109" s="65">
        <v>12</v>
      </c>
      <c r="I109" s="89">
        <v>61</v>
      </c>
      <c r="J109" s="65">
        <v>41</v>
      </c>
      <c r="K109" s="65">
        <v>12</v>
      </c>
      <c r="L109" s="66">
        <v>5</v>
      </c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s="29" customFormat="1">
      <c r="A110" s="138"/>
      <c r="B110" s="109" t="str">
        <f t="shared" si="1"/>
        <v>都市再生機構・公社住宅・　都営住宅・区営住宅</v>
      </c>
      <c r="C110" s="65">
        <v>101</v>
      </c>
      <c r="D110" s="65">
        <v>26</v>
      </c>
      <c r="E110" s="89">
        <v>3</v>
      </c>
      <c r="F110" s="65">
        <v>0</v>
      </c>
      <c r="G110" s="65">
        <v>17</v>
      </c>
      <c r="H110" s="65">
        <v>2</v>
      </c>
      <c r="I110" s="89">
        <v>19</v>
      </c>
      <c r="J110" s="65">
        <v>28</v>
      </c>
      <c r="K110" s="65">
        <v>6</v>
      </c>
      <c r="L110" s="66">
        <v>0</v>
      </c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s="29" customFormat="1">
      <c r="A111" s="138"/>
      <c r="B111" s="106" t="str">
        <f t="shared" si="1"/>
        <v>社宅・寮・間借り・住込み</v>
      </c>
      <c r="C111" s="65">
        <v>32</v>
      </c>
      <c r="D111" s="65">
        <v>18</v>
      </c>
      <c r="E111" s="89">
        <v>0</v>
      </c>
      <c r="F111" s="65">
        <v>0</v>
      </c>
      <c r="G111" s="65">
        <v>6</v>
      </c>
      <c r="H111" s="65">
        <v>1</v>
      </c>
      <c r="I111" s="89">
        <v>1</v>
      </c>
      <c r="J111" s="65">
        <v>4</v>
      </c>
      <c r="K111" s="65">
        <v>2</v>
      </c>
      <c r="L111" s="66">
        <v>0</v>
      </c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s="29" customFormat="1" ht="13.5" thickBot="1">
      <c r="A112" s="138"/>
      <c r="B112" s="111" t="str">
        <f t="shared" si="1"/>
        <v>その他（ケア付住宅など）</v>
      </c>
      <c r="C112" s="65">
        <v>6</v>
      </c>
      <c r="D112" s="65">
        <v>0</v>
      </c>
      <c r="E112" s="89">
        <v>0</v>
      </c>
      <c r="F112" s="65">
        <v>0</v>
      </c>
      <c r="G112" s="65">
        <v>1</v>
      </c>
      <c r="H112" s="65">
        <v>0</v>
      </c>
      <c r="I112" s="89">
        <v>1</v>
      </c>
      <c r="J112" s="65">
        <v>2</v>
      </c>
      <c r="K112" s="65">
        <v>2</v>
      </c>
      <c r="L112" s="66">
        <v>0</v>
      </c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s="29" customFormat="1" ht="13.5" customHeight="1" thickTop="1">
      <c r="A113" s="137" t="s">
        <v>61</v>
      </c>
      <c r="B113" s="108" t="str">
        <f t="shared" si="1"/>
        <v>１年未満</v>
      </c>
      <c r="C113" s="69">
        <v>54</v>
      </c>
      <c r="D113" s="69">
        <v>29</v>
      </c>
      <c r="E113" s="91">
        <v>2</v>
      </c>
      <c r="F113" s="69">
        <v>0</v>
      </c>
      <c r="G113" s="69">
        <v>5</v>
      </c>
      <c r="H113" s="69">
        <v>3</v>
      </c>
      <c r="I113" s="91">
        <v>11</v>
      </c>
      <c r="J113" s="69">
        <v>1</v>
      </c>
      <c r="K113" s="69">
        <v>2</v>
      </c>
      <c r="L113" s="70">
        <v>1</v>
      </c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s="29" customFormat="1">
      <c r="A114" s="138"/>
      <c r="B114" s="106" t="str">
        <f t="shared" si="1"/>
        <v>１年以上５年未満</v>
      </c>
      <c r="C114" s="65">
        <v>168</v>
      </c>
      <c r="D114" s="65">
        <v>103</v>
      </c>
      <c r="E114" s="89">
        <v>3</v>
      </c>
      <c r="F114" s="65">
        <v>3</v>
      </c>
      <c r="G114" s="65">
        <v>23</v>
      </c>
      <c r="H114" s="65">
        <v>5</v>
      </c>
      <c r="I114" s="89">
        <v>15</v>
      </c>
      <c r="J114" s="65">
        <v>8</v>
      </c>
      <c r="K114" s="65">
        <v>6</v>
      </c>
      <c r="L114" s="66">
        <v>2</v>
      </c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s="29" customFormat="1">
      <c r="A115" s="138"/>
      <c r="B115" s="106" t="str">
        <f t="shared" si="1"/>
        <v>５年以上10年未満</v>
      </c>
      <c r="C115" s="65">
        <v>132</v>
      </c>
      <c r="D115" s="65">
        <v>73</v>
      </c>
      <c r="E115" s="89">
        <v>6</v>
      </c>
      <c r="F115" s="65">
        <v>1</v>
      </c>
      <c r="G115" s="65">
        <v>13</v>
      </c>
      <c r="H115" s="65">
        <v>2</v>
      </c>
      <c r="I115" s="89">
        <v>21</v>
      </c>
      <c r="J115" s="65">
        <v>10</v>
      </c>
      <c r="K115" s="65">
        <v>3</v>
      </c>
      <c r="L115" s="66">
        <v>3</v>
      </c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s="29" customFormat="1">
      <c r="A116" s="138"/>
      <c r="B116" s="106" t="str">
        <f t="shared" si="1"/>
        <v>10年以上20年未満</v>
      </c>
      <c r="C116" s="65">
        <v>238</v>
      </c>
      <c r="D116" s="65">
        <v>106</v>
      </c>
      <c r="E116" s="89">
        <v>8</v>
      </c>
      <c r="F116" s="65">
        <v>6</v>
      </c>
      <c r="G116" s="65">
        <v>36</v>
      </c>
      <c r="H116" s="65">
        <v>6</v>
      </c>
      <c r="I116" s="89">
        <v>34</v>
      </c>
      <c r="J116" s="65">
        <v>32</v>
      </c>
      <c r="K116" s="65">
        <v>8</v>
      </c>
      <c r="L116" s="66">
        <v>2</v>
      </c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s="29" customFormat="1">
      <c r="A117" s="138"/>
      <c r="B117" s="106" t="str">
        <f t="shared" si="1"/>
        <v>20年以上(次の「生まれたときから」を除く)</v>
      </c>
      <c r="C117" s="65">
        <v>522</v>
      </c>
      <c r="D117" s="65">
        <v>107</v>
      </c>
      <c r="E117" s="89">
        <v>46</v>
      </c>
      <c r="F117" s="65">
        <v>18</v>
      </c>
      <c r="G117" s="65">
        <v>121</v>
      </c>
      <c r="H117" s="65">
        <v>2</v>
      </c>
      <c r="I117" s="89">
        <v>68</v>
      </c>
      <c r="J117" s="65">
        <v>130</v>
      </c>
      <c r="K117" s="65">
        <v>23</v>
      </c>
      <c r="L117" s="66">
        <v>7</v>
      </c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s="29" customFormat="1" ht="13.5" thickBot="1">
      <c r="A118" s="138"/>
      <c r="B118" s="111" t="str">
        <f t="shared" si="1"/>
        <v>生まれたときから</v>
      </c>
      <c r="C118" s="65">
        <v>222</v>
      </c>
      <c r="D118" s="65">
        <v>82</v>
      </c>
      <c r="E118" s="89">
        <v>19</v>
      </c>
      <c r="F118" s="65">
        <v>5</v>
      </c>
      <c r="G118" s="65">
        <v>19</v>
      </c>
      <c r="H118" s="65">
        <v>15</v>
      </c>
      <c r="I118" s="89">
        <v>35</v>
      </c>
      <c r="J118" s="65">
        <v>33</v>
      </c>
      <c r="K118" s="65">
        <v>8</v>
      </c>
      <c r="L118" s="66">
        <v>6</v>
      </c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s="29" customFormat="1" ht="13.5" customHeight="1" thickTop="1">
      <c r="A119" s="139" t="s">
        <v>62</v>
      </c>
      <c r="B119" s="108" t="str">
        <f t="shared" si="1"/>
        <v>東京23区内（板橋区を除く）</v>
      </c>
      <c r="C119" s="69">
        <v>519</v>
      </c>
      <c r="D119" s="69">
        <v>187</v>
      </c>
      <c r="E119" s="91">
        <v>33</v>
      </c>
      <c r="F119" s="69">
        <v>14</v>
      </c>
      <c r="G119" s="69">
        <v>92</v>
      </c>
      <c r="H119" s="69">
        <v>5</v>
      </c>
      <c r="I119" s="91">
        <v>66</v>
      </c>
      <c r="J119" s="69">
        <v>91</v>
      </c>
      <c r="K119" s="69">
        <v>26</v>
      </c>
      <c r="L119" s="70">
        <v>5</v>
      </c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s="29" customFormat="1">
      <c r="A120" s="140"/>
      <c r="B120" s="106" t="str">
        <f t="shared" si="1"/>
        <v>東京都内の他市町村</v>
      </c>
      <c r="C120" s="65">
        <v>71</v>
      </c>
      <c r="D120" s="65">
        <v>31</v>
      </c>
      <c r="E120" s="89">
        <v>3</v>
      </c>
      <c r="F120" s="65">
        <v>1</v>
      </c>
      <c r="G120" s="65">
        <v>9</v>
      </c>
      <c r="H120" s="65">
        <v>3</v>
      </c>
      <c r="I120" s="89">
        <v>6</v>
      </c>
      <c r="J120" s="65">
        <v>13</v>
      </c>
      <c r="K120" s="65">
        <v>4</v>
      </c>
      <c r="L120" s="66">
        <v>1</v>
      </c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s="29" customFormat="1">
      <c r="A121" s="140"/>
      <c r="B121" s="106" t="str">
        <f t="shared" si="1"/>
        <v>埼玉県内</v>
      </c>
      <c r="C121" s="65">
        <v>168</v>
      </c>
      <c r="D121" s="65">
        <v>69</v>
      </c>
      <c r="E121" s="89">
        <v>10</v>
      </c>
      <c r="F121" s="65">
        <v>5</v>
      </c>
      <c r="G121" s="65">
        <v>28</v>
      </c>
      <c r="H121" s="65">
        <v>1</v>
      </c>
      <c r="I121" s="89">
        <v>26</v>
      </c>
      <c r="J121" s="65">
        <v>21</v>
      </c>
      <c r="K121" s="65">
        <v>5</v>
      </c>
      <c r="L121" s="66">
        <v>3</v>
      </c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s="29" customFormat="1">
      <c r="A122" s="140"/>
      <c r="B122" s="106" t="str">
        <f t="shared" si="1"/>
        <v>千葉県・神奈川県内</v>
      </c>
      <c r="C122" s="65">
        <v>85</v>
      </c>
      <c r="D122" s="65">
        <v>43</v>
      </c>
      <c r="E122" s="89">
        <v>4</v>
      </c>
      <c r="F122" s="65">
        <v>2</v>
      </c>
      <c r="G122" s="65">
        <v>9</v>
      </c>
      <c r="H122" s="65">
        <v>0</v>
      </c>
      <c r="I122" s="89">
        <v>12</v>
      </c>
      <c r="J122" s="65">
        <v>12</v>
      </c>
      <c r="K122" s="65">
        <v>1</v>
      </c>
      <c r="L122" s="66">
        <v>2</v>
      </c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s="29" customFormat="1">
      <c r="A123" s="141"/>
      <c r="B123" s="106" t="str">
        <f t="shared" si="1"/>
        <v>その他（海外を含む）</v>
      </c>
      <c r="C123" s="65">
        <v>180</v>
      </c>
      <c r="D123" s="65">
        <v>68</v>
      </c>
      <c r="E123" s="89">
        <v>5</v>
      </c>
      <c r="F123" s="65">
        <v>4</v>
      </c>
      <c r="G123" s="65">
        <v>43</v>
      </c>
      <c r="H123" s="65">
        <v>9</v>
      </c>
      <c r="I123" s="89">
        <v>25</v>
      </c>
      <c r="J123" s="65">
        <v>22</v>
      </c>
      <c r="K123" s="65">
        <v>2</v>
      </c>
      <c r="L123" s="66">
        <v>2</v>
      </c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</sheetData>
  <mergeCells count="22">
    <mergeCell ref="A100:A105"/>
    <mergeCell ref="A106:A112"/>
    <mergeCell ref="A113:A118"/>
    <mergeCell ref="A119:A123"/>
    <mergeCell ref="A86:A93"/>
    <mergeCell ref="A94:A99"/>
    <mergeCell ref="A81:A85"/>
    <mergeCell ref="A68:B68"/>
    <mergeCell ref="A69:A71"/>
    <mergeCell ref="A18:A22"/>
    <mergeCell ref="A23:A30"/>
    <mergeCell ref="A37:A42"/>
    <mergeCell ref="A43:A49"/>
    <mergeCell ref="A50:A55"/>
    <mergeCell ref="A56:A60"/>
    <mergeCell ref="A67:B67"/>
    <mergeCell ref="A72:A80"/>
    <mergeCell ref="A4:B4"/>
    <mergeCell ref="A5:B5"/>
    <mergeCell ref="A6:A8"/>
    <mergeCell ref="A9:A17"/>
    <mergeCell ref="A31:A36"/>
  </mergeCells>
  <phoneticPr fontId="3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B123"/>
  <sheetViews>
    <sheetView zoomScale="75" zoomScaleNormal="75" zoomScaleSheetLayoutView="85" workbookViewId="0">
      <selection activeCell="P4" sqref="P4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0" width="9.140625" style="3"/>
    <col min="11" max="11" width="8.42578125" style="6" customWidth="1"/>
    <col min="12" max="16384" width="9.140625" style="3"/>
  </cols>
  <sheetData>
    <row r="1" spans="1:28">
      <c r="A1" s="55"/>
      <c r="B1" s="55" t="s">
        <v>569</v>
      </c>
      <c r="C1" s="54"/>
      <c r="D1" s="55"/>
      <c r="E1" s="55"/>
      <c r="F1" s="55"/>
      <c r="G1" s="55"/>
      <c r="H1" s="55"/>
      <c r="I1" s="55"/>
      <c r="J1" s="63"/>
      <c r="K1" s="55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/>
      <c r="C2" s="54"/>
      <c r="D2" s="55"/>
      <c r="E2" s="55"/>
      <c r="F2" s="55"/>
      <c r="G2" s="55"/>
      <c r="H2" s="55"/>
      <c r="I2" s="55"/>
      <c r="J2" s="63"/>
      <c r="K2" s="55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42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9"/>
      <c r="K3" s="98"/>
      <c r="L3" s="99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260</v>
      </c>
      <c r="E4" s="40" t="s">
        <v>261</v>
      </c>
      <c r="F4" s="40" t="s">
        <v>125</v>
      </c>
      <c r="G4" s="40" t="s">
        <v>262</v>
      </c>
      <c r="H4" s="40" t="s">
        <v>263</v>
      </c>
      <c r="I4" s="40" t="s">
        <v>127</v>
      </c>
      <c r="J4" s="41" t="s">
        <v>1</v>
      </c>
      <c r="K4" s="40" t="s">
        <v>508</v>
      </c>
      <c r="L4" s="41" t="s">
        <v>388</v>
      </c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1.1000000000000001</v>
      </c>
      <c r="E5" s="45">
        <v>12.4</v>
      </c>
      <c r="F5" s="45">
        <v>34.5</v>
      </c>
      <c r="G5" s="45">
        <v>24.6</v>
      </c>
      <c r="H5" s="45">
        <v>9.9</v>
      </c>
      <c r="I5" s="45">
        <v>16.7</v>
      </c>
      <c r="J5" s="46">
        <v>0.8</v>
      </c>
      <c r="K5" s="72">
        <f>SUM(D5:E5)</f>
        <v>13.5</v>
      </c>
      <c r="L5" s="73">
        <f>SUM(G5:H5)</f>
        <v>34.5</v>
      </c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1.2</v>
      </c>
      <c r="E6" s="45">
        <v>13.5</v>
      </c>
      <c r="F6" s="45">
        <v>40.5</v>
      </c>
      <c r="G6" s="45">
        <v>18.399999999999999</v>
      </c>
      <c r="H6" s="45">
        <v>11</v>
      </c>
      <c r="I6" s="45">
        <v>14.7</v>
      </c>
      <c r="J6" s="46">
        <v>0.6</v>
      </c>
      <c r="K6" s="72">
        <f t="shared" ref="K6:K60" si="0">SUM(D6:E6)</f>
        <v>14.7</v>
      </c>
      <c r="L6" s="73">
        <f t="shared" ref="L6:L60" si="1">SUM(G6:H6)</f>
        <v>29.4</v>
      </c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0.5</v>
      </c>
      <c r="E7" s="45">
        <v>11.7</v>
      </c>
      <c r="F7" s="45">
        <v>29.8</v>
      </c>
      <c r="G7" s="45">
        <v>29.3</v>
      </c>
      <c r="H7" s="45">
        <v>9</v>
      </c>
      <c r="I7" s="45">
        <v>18.600000000000001</v>
      </c>
      <c r="J7" s="46">
        <v>1.1000000000000001</v>
      </c>
      <c r="K7" s="72">
        <f t="shared" si="0"/>
        <v>12.2</v>
      </c>
      <c r="L7" s="73">
        <f t="shared" si="1"/>
        <v>38.299999999999997</v>
      </c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-100</v>
      </c>
      <c r="D8" s="48">
        <v>-100</v>
      </c>
      <c r="E8" s="48">
        <v>-100</v>
      </c>
      <c r="F8" s="48">
        <v>-100</v>
      </c>
      <c r="G8" s="48">
        <v>-100</v>
      </c>
      <c r="H8" s="48">
        <v>-100</v>
      </c>
      <c r="I8" s="48">
        <v>-100</v>
      </c>
      <c r="J8" s="49">
        <v>-100</v>
      </c>
      <c r="K8" s="122">
        <f t="shared" si="0"/>
        <v>-200</v>
      </c>
      <c r="L8" s="123">
        <f t="shared" si="1"/>
        <v>-200</v>
      </c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0</v>
      </c>
      <c r="E9" s="50">
        <v>37.5</v>
      </c>
      <c r="F9" s="50">
        <v>12.5</v>
      </c>
      <c r="G9" s="50">
        <v>37.5</v>
      </c>
      <c r="H9" s="50">
        <v>0</v>
      </c>
      <c r="I9" s="50">
        <v>12.5</v>
      </c>
      <c r="J9" s="51">
        <v>0</v>
      </c>
      <c r="K9" s="120">
        <f t="shared" si="0"/>
        <v>37.5</v>
      </c>
      <c r="L9" s="121">
        <f t="shared" si="1"/>
        <v>37.5</v>
      </c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1.5</v>
      </c>
      <c r="E10" s="45">
        <v>18.2</v>
      </c>
      <c r="F10" s="45">
        <v>37.9</v>
      </c>
      <c r="G10" s="45">
        <v>24.2</v>
      </c>
      <c r="H10" s="45">
        <v>6.1</v>
      </c>
      <c r="I10" s="45">
        <v>12.1</v>
      </c>
      <c r="J10" s="46">
        <v>0</v>
      </c>
      <c r="K10" s="72">
        <f t="shared" si="0"/>
        <v>19.7</v>
      </c>
      <c r="L10" s="73">
        <f t="shared" si="1"/>
        <v>30.3</v>
      </c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1.4</v>
      </c>
      <c r="E11" s="45">
        <v>9.9</v>
      </c>
      <c r="F11" s="45">
        <v>31</v>
      </c>
      <c r="G11" s="45">
        <v>28.2</v>
      </c>
      <c r="H11" s="45">
        <v>12.7</v>
      </c>
      <c r="I11" s="45">
        <v>15.5</v>
      </c>
      <c r="J11" s="46">
        <v>1.4</v>
      </c>
      <c r="K11" s="72">
        <f t="shared" si="0"/>
        <v>11.3</v>
      </c>
      <c r="L11" s="73">
        <f t="shared" si="1"/>
        <v>40.9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1.2</v>
      </c>
      <c r="E12" s="45">
        <v>6</v>
      </c>
      <c r="F12" s="45">
        <v>36.9</v>
      </c>
      <c r="G12" s="45">
        <v>25</v>
      </c>
      <c r="H12" s="45">
        <v>11.9</v>
      </c>
      <c r="I12" s="45">
        <v>17.899999999999999</v>
      </c>
      <c r="J12" s="46">
        <v>1.2</v>
      </c>
      <c r="K12" s="72">
        <f t="shared" si="0"/>
        <v>7.2</v>
      </c>
      <c r="L12" s="73">
        <f t="shared" si="1"/>
        <v>36.9</v>
      </c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0</v>
      </c>
      <c r="E13" s="45">
        <v>15.7</v>
      </c>
      <c r="F13" s="45">
        <v>35.700000000000003</v>
      </c>
      <c r="G13" s="45">
        <v>21.4</v>
      </c>
      <c r="H13" s="45">
        <v>8.6</v>
      </c>
      <c r="I13" s="45">
        <v>17.100000000000001</v>
      </c>
      <c r="J13" s="46">
        <v>1.4</v>
      </c>
      <c r="K13" s="72">
        <f t="shared" si="0"/>
        <v>15.7</v>
      </c>
      <c r="L13" s="73">
        <f t="shared" si="1"/>
        <v>30</v>
      </c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0</v>
      </c>
      <c r="E14" s="45">
        <v>4.2</v>
      </c>
      <c r="F14" s="45">
        <v>33.299999999999997</v>
      </c>
      <c r="G14" s="45">
        <v>20.8</v>
      </c>
      <c r="H14" s="45">
        <v>0</v>
      </c>
      <c r="I14" s="45">
        <v>41.7</v>
      </c>
      <c r="J14" s="46">
        <v>0</v>
      </c>
      <c r="K14" s="72">
        <f t="shared" si="0"/>
        <v>4.2</v>
      </c>
      <c r="L14" s="73">
        <f t="shared" si="1"/>
        <v>20.8</v>
      </c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0</v>
      </c>
      <c r="E15" s="45">
        <v>12.5</v>
      </c>
      <c r="F15" s="45">
        <v>31.3</v>
      </c>
      <c r="G15" s="45">
        <v>37.5</v>
      </c>
      <c r="H15" s="45">
        <v>18.8</v>
      </c>
      <c r="I15" s="45">
        <v>0</v>
      </c>
      <c r="J15" s="46">
        <v>0</v>
      </c>
      <c r="K15" s="72">
        <f t="shared" si="0"/>
        <v>12.5</v>
      </c>
      <c r="L15" s="73">
        <f t="shared" si="1"/>
        <v>56.3</v>
      </c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0</v>
      </c>
      <c r="E16" s="45">
        <v>37.5</v>
      </c>
      <c r="F16" s="45">
        <v>37.5</v>
      </c>
      <c r="G16" s="45">
        <v>0</v>
      </c>
      <c r="H16" s="45">
        <v>25</v>
      </c>
      <c r="I16" s="45">
        <v>0</v>
      </c>
      <c r="J16" s="46">
        <v>0</v>
      </c>
      <c r="K16" s="72">
        <f t="shared" si="0"/>
        <v>37.5</v>
      </c>
      <c r="L16" s="73">
        <f t="shared" si="1"/>
        <v>25</v>
      </c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14.3</v>
      </c>
      <c r="E17" s="45">
        <v>0</v>
      </c>
      <c r="F17" s="45">
        <v>28.6</v>
      </c>
      <c r="G17" s="45">
        <v>14.3</v>
      </c>
      <c r="H17" s="45">
        <v>14.3</v>
      </c>
      <c r="I17" s="45">
        <v>28.6</v>
      </c>
      <c r="J17" s="46">
        <v>0</v>
      </c>
      <c r="K17" s="122">
        <f t="shared" si="0"/>
        <v>14.3</v>
      </c>
      <c r="L17" s="123">
        <f t="shared" si="1"/>
        <v>28.6</v>
      </c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1.3</v>
      </c>
      <c r="E18" s="50">
        <v>18.8</v>
      </c>
      <c r="F18" s="50">
        <v>30</v>
      </c>
      <c r="G18" s="50">
        <v>20</v>
      </c>
      <c r="H18" s="50">
        <v>12.5</v>
      </c>
      <c r="I18" s="50">
        <v>16.3</v>
      </c>
      <c r="J18" s="51">
        <v>1.3</v>
      </c>
      <c r="K18" s="120">
        <f t="shared" si="0"/>
        <v>20.100000000000001</v>
      </c>
      <c r="L18" s="121">
        <f t="shared" si="1"/>
        <v>32.5</v>
      </c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0</v>
      </c>
      <c r="E19" s="45">
        <v>3.7</v>
      </c>
      <c r="F19" s="45">
        <v>44.4</v>
      </c>
      <c r="G19" s="45">
        <v>25.9</v>
      </c>
      <c r="H19" s="45">
        <v>7.4</v>
      </c>
      <c r="I19" s="45">
        <v>18.5</v>
      </c>
      <c r="J19" s="46">
        <v>0</v>
      </c>
      <c r="K19" s="72">
        <f t="shared" si="0"/>
        <v>3.7</v>
      </c>
      <c r="L19" s="73">
        <f t="shared" si="1"/>
        <v>33.299999999999997</v>
      </c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1.4</v>
      </c>
      <c r="E20" s="45">
        <v>11.3</v>
      </c>
      <c r="F20" s="45">
        <v>40.799999999999997</v>
      </c>
      <c r="G20" s="45">
        <v>29.6</v>
      </c>
      <c r="H20" s="45">
        <v>8.5</v>
      </c>
      <c r="I20" s="45">
        <v>8.5</v>
      </c>
      <c r="J20" s="46">
        <v>0</v>
      </c>
      <c r="K20" s="72">
        <f t="shared" si="0"/>
        <v>12.7</v>
      </c>
      <c r="L20" s="73">
        <f t="shared" si="1"/>
        <v>38.1</v>
      </c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1.3</v>
      </c>
      <c r="E21" s="45">
        <v>10.7</v>
      </c>
      <c r="F21" s="45">
        <v>25.3</v>
      </c>
      <c r="G21" s="45">
        <v>26.7</v>
      </c>
      <c r="H21" s="45">
        <v>13.3</v>
      </c>
      <c r="I21" s="45">
        <v>22.7</v>
      </c>
      <c r="J21" s="46">
        <v>0</v>
      </c>
      <c r="K21" s="72">
        <f t="shared" si="0"/>
        <v>12</v>
      </c>
      <c r="L21" s="73">
        <f t="shared" si="1"/>
        <v>40</v>
      </c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1.4</v>
      </c>
      <c r="E22" s="45">
        <v>14.9</v>
      </c>
      <c r="F22" s="45">
        <v>35.1</v>
      </c>
      <c r="G22" s="45">
        <v>21.6</v>
      </c>
      <c r="H22" s="45">
        <v>6.8</v>
      </c>
      <c r="I22" s="45">
        <v>17.600000000000001</v>
      </c>
      <c r="J22" s="46">
        <v>2.7</v>
      </c>
      <c r="K22" s="122">
        <f t="shared" si="0"/>
        <v>16.3</v>
      </c>
      <c r="L22" s="123">
        <f t="shared" si="1"/>
        <v>28.4</v>
      </c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1.1000000000000001</v>
      </c>
      <c r="E23" s="50">
        <v>10.5</v>
      </c>
      <c r="F23" s="50">
        <v>41.6</v>
      </c>
      <c r="G23" s="50">
        <v>20.5</v>
      </c>
      <c r="H23" s="50">
        <v>9.5</v>
      </c>
      <c r="I23" s="50">
        <v>16.3</v>
      </c>
      <c r="J23" s="51">
        <v>0.5</v>
      </c>
      <c r="K23" s="120">
        <f t="shared" si="0"/>
        <v>11.6</v>
      </c>
      <c r="L23" s="121">
        <f t="shared" si="1"/>
        <v>30</v>
      </c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0</v>
      </c>
      <c r="E24" s="45">
        <v>11.1</v>
      </c>
      <c r="F24" s="45">
        <v>44.4</v>
      </c>
      <c r="G24" s="45">
        <v>22.2</v>
      </c>
      <c r="H24" s="45">
        <v>16.7</v>
      </c>
      <c r="I24" s="45">
        <v>5.6</v>
      </c>
      <c r="J24" s="46">
        <v>0</v>
      </c>
      <c r="K24" s="72">
        <f t="shared" si="0"/>
        <v>11.1</v>
      </c>
      <c r="L24" s="73">
        <f t="shared" si="1"/>
        <v>38.9</v>
      </c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0</v>
      </c>
      <c r="E25" s="45">
        <v>22.2</v>
      </c>
      <c r="F25" s="45">
        <v>22.2</v>
      </c>
      <c r="G25" s="45">
        <v>33.299999999999997</v>
      </c>
      <c r="H25" s="45">
        <v>0</v>
      </c>
      <c r="I25" s="45">
        <v>22.2</v>
      </c>
      <c r="J25" s="46">
        <v>0</v>
      </c>
      <c r="K25" s="72">
        <f t="shared" si="0"/>
        <v>22.2</v>
      </c>
      <c r="L25" s="73">
        <f t="shared" si="1"/>
        <v>33.299999999999997</v>
      </c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0</v>
      </c>
      <c r="E26" s="45">
        <v>15.2</v>
      </c>
      <c r="F26" s="45">
        <v>18.2</v>
      </c>
      <c r="G26" s="45">
        <v>36.4</v>
      </c>
      <c r="H26" s="45">
        <v>9.1</v>
      </c>
      <c r="I26" s="45">
        <v>21.2</v>
      </c>
      <c r="J26" s="46">
        <v>0</v>
      </c>
      <c r="K26" s="72">
        <f t="shared" si="0"/>
        <v>15.2</v>
      </c>
      <c r="L26" s="73">
        <f t="shared" si="1"/>
        <v>45.5</v>
      </c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4.5</v>
      </c>
      <c r="E27" s="45">
        <v>22.7</v>
      </c>
      <c r="F27" s="45">
        <v>31.8</v>
      </c>
      <c r="G27" s="45">
        <v>27.3</v>
      </c>
      <c r="H27" s="45">
        <v>4.5</v>
      </c>
      <c r="I27" s="45">
        <v>9.1</v>
      </c>
      <c r="J27" s="46">
        <v>0</v>
      </c>
      <c r="K27" s="72">
        <f t="shared" si="0"/>
        <v>27.2</v>
      </c>
      <c r="L27" s="73">
        <f t="shared" si="1"/>
        <v>31.8</v>
      </c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0</v>
      </c>
      <c r="E28" s="45">
        <v>12.5</v>
      </c>
      <c r="F28" s="45">
        <v>22.5</v>
      </c>
      <c r="G28" s="45">
        <v>27.5</v>
      </c>
      <c r="H28" s="45">
        <v>12.5</v>
      </c>
      <c r="I28" s="45">
        <v>22.5</v>
      </c>
      <c r="J28" s="46">
        <v>2.5</v>
      </c>
      <c r="K28" s="72">
        <f t="shared" si="0"/>
        <v>12.5</v>
      </c>
      <c r="L28" s="73">
        <f t="shared" si="1"/>
        <v>40</v>
      </c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3.3</v>
      </c>
      <c r="E29" s="45">
        <v>6.7</v>
      </c>
      <c r="F29" s="45">
        <v>30</v>
      </c>
      <c r="G29" s="45">
        <v>23.3</v>
      </c>
      <c r="H29" s="45">
        <v>10</v>
      </c>
      <c r="I29" s="45">
        <v>23.3</v>
      </c>
      <c r="J29" s="46">
        <v>3.3</v>
      </c>
      <c r="K29" s="72">
        <f t="shared" si="0"/>
        <v>10</v>
      </c>
      <c r="L29" s="73">
        <f t="shared" si="1"/>
        <v>33.299999999999997</v>
      </c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0</v>
      </c>
      <c r="E30" s="45">
        <v>30</v>
      </c>
      <c r="F30" s="45">
        <v>20</v>
      </c>
      <c r="G30" s="45">
        <v>40</v>
      </c>
      <c r="H30" s="45">
        <v>10</v>
      </c>
      <c r="I30" s="45">
        <v>0</v>
      </c>
      <c r="J30" s="46">
        <v>0</v>
      </c>
      <c r="K30" s="122">
        <f t="shared" si="0"/>
        <v>30</v>
      </c>
      <c r="L30" s="123">
        <f t="shared" si="1"/>
        <v>50</v>
      </c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0</v>
      </c>
      <c r="E31" s="50">
        <v>13.5</v>
      </c>
      <c r="F31" s="50">
        <v>37.799999999999997</v>
      </c>
      <c r="G31" s="50">
        <v>18.899999999999999</v>
      </c>
      <c r="H31" s="50">
        <v>13.5</v>
      </c>
      <c r="I31" s="50">
        <v>16.2</v>
      </c>
      <c r="J31" s="51">
        <v>0</v>
      </c>
      <c r="K31" s="120">
        <f t="shared" si="0"/>
        <v>13.5</v>
      </c>
      <c r="L31" s="121">
        <f t="shared" si="1"/>
        <v>32.4</v>
      </c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1.6</v>
      </c>
      <c r="E32" s="45">
        <v>8.1</v>
      </c>
      <c r="F32" s="45">
        <v>22.6</v>
      </c>
      <c r="G32" s="45">
        <v>29</v>
      </c>
      <c r="H32" s="45">
        <v>8.1</v>
      </c>
      <c r="I32" s="45">
        <v>29</v>
      </c>
      <c r="J32" s="46">
        <v>1.6</v>
      </c>
      <c r="K32" s="72">
        <f t="shared" si="0"/>
        <v>9.6999999999999993</v>
      </c>
      <c r="L32" s="73">
        <f t="shared" si="1"/>
        <v>37.1</v>
      </c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1.5</v>
      </c>
      <c r="E33" s="45">
        <v>13.2</v>
      </c>
      <c r="F33" s="45">
        <v>38.200000000000003</v>
      </c>
      <c r="G33" s="45">
        <v>19.899999999999999</v>
      </c>
      <c r="H33" s="45">
        <v>11</v>
      </c>
      <c r="I33" s="45">
        <v>15.4</v>
      </c>
      <c r="J33" s="46">
        <v>0.7</v>
      </c>
      <c r="K33" s="72">
        <f t="shared" si="0"/>
        <v>14.7</v>
      </c>
      <c r="L33" s="73">
        <f t="shared" si="1"/>
        <v>30.9</v>
      </c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1.5</v>
      </c>
      <c r="E34" s="45">
        <v>13.6</v>
      </c>
      <c r="F34" s="45">
        <v>37.9</v>
      </c>
      <c r="G34" s="45">
        <v>30.3</v>
      </c>
      <c r="H34" s="45">
        <v>6.1</v>
      </c>
      <c r="I34" s="45">
        <v>9.1</v>
      </c>
      <c r="J34" s="46">
        <v>1.5</v>
      </c>
      <c r="K34" s="72">
        <f t="shared" si="0"/>
        <v>15.1</v>
      </c>
      <c r="L34" s="73">
        <f t="shared" si="1"/>
        <v>36.4</v>
      </c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0</v>
      </c>
      <c r="E35" s="45">
        <v>11.1</v>
      </c>
      <c r="F35" s="45">
        <v>33.299999999999997</v>
      </c>
      <c r="G35" s="45">
        <v>55.6</v>
      </c>
      <c r="H35" s="45">
        <v>0</v>
      </c>
      <c r="I35" s="45">
        <v>0</v>
      </c>
      <c r="J35" s="46">
        <v>0</v>
      </c>
      <c r="K35" s="72">
        <f t="shared" si="0"/>
        <v>11.1</v>
      </c>
      <c r="L35" s="73">
        <f t="shared" si="1"/>
        <v>55.6</v>
      </c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0</v>
      </c>
      <c r="E36" s="45">
        <v>16.7</v>
      </c>
      <c r="F36" s="45">
        <v>0</v>
      </c>
      <c r="G36" s="45">
        <v>50</v>
      </c>
      <c r="H36" s="45">
        <v>0</v>
      </c>
      <c r="I36" s="45">
        <v>33.299999999999997</v>
      </c>
      <c r="J36" s="46">
        <v>0</v>
      </c>
      <c r="K36" s="122">
        <f t="shared" si="0"/>
        <v>16.7</v>
      </c>
      <c r="L36" s="123">
        <f t="shared" si="1"/>
        <v>50</v>
      </c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1.9</v>
      </c>
      <c r="E37" s="50">
        <v>11.5</v>
      </c>
      <c r="F37" s="50">
        <v>38.5</v>
      </c>
      <c r="G37" s="50">
        <v>19.2</v>
      </c>
      <c r="H37" s="50">
        <v>11.5</v>
      </c>
      <c r="I37" s="50">
        <v>17.3</v>
      </c>
      <c r="J37" s="51">
        <v>0</v>
      </c>
      <c r="K37" s="120">
        <f t="shared" si="0"/>
        <v>13.4</v>
      </c>
      <c r="L37" s="121">
        <f t="shared" si="1"/>
        <v>30.7</v>
      </c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0</v>
      </c>
      <c r="E38" s="45">
        <v>9.5</v>
      </c>
      <c r="F38" s="45">
        <v>42.9</v>
      </c>
      <c r="G38" s="45">
        <v>26.2</v>
      </c>
      <c r="H38" s="45">
        <v>11.9</v>
      </c>
      <c r="I38" s="45">
        <v>9.5</v>
      </c>
      <c r="J38" s="46">
        <v>0</v>
      </c>
      <c r="K38" s="72">
        <f t="shared" si="0"/>
        <v>9.5</v>
      </c>
      <c r="L38" s="73">
        <f t="shared" si="1"/>
        <v>38.1</v>
      </c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4</v>
      </c>
      <c r="E39" s="45">
        <v>12</v>
      </c>
      <c r="F39" s="45">
        <v>56</v>
      </c>
      <c r="G39" s="45">
        <v>20</v>
      </c>
      <c r="H39" s="45">
        <v>0</v>
      </c>
      <c r="I39" s="45">
        <v>8</v>
      </c>
      <c r="J39" s="46">
        <v>0</v>
      </c>
      <c r="K39" s="72">
        <f t="shared" si="0"/>
        <v>16</v>
      </c>
      <c r="L39" s="73">
        <f t="shared" si="1"/>
        <v>20</v>
      </c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0</v>
      </c>
      <c r="E40" s="45">
        <v>21.1</v>
      </c>
      <c r="F40" s="45">
        <v>23.7</v>
      </c>
      <c r="G40" s="45">
        <v>26.3</v>
      </c>
      <c r="H40" s="45">
        <v>5.3</v>
      </c>
      <c r="I40" s="45">
        <v>21.1</v>
      </c>
      <c r="J40" s="46">
        <v>2.6</v>
      </c>
      <c r="K40" s="72">
        <f t="shared" si="0"/>
        <v>21.1</v>
      </c>
      <c r="L40" s="73">
        <f t="shared" si="1"/>
        <v>31.6</v>
      </c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0</v>
      </c>
      <c r="E41" s="45">
        <v>23.1</v>
      </c>
      <c r="F41" s="45">
        <v>26.9</v>
      </c>
      <c r="G41" s="45">
        <v>38.5</v>
      </c>
      <c r="H41" s="45">
        <v>3.8</v>
      </c>
      <c r="I41" s="45">
        <v>7.7</v>
      </c>
      <c r="J41" s="46">
        <v>0</v>
      </c>
      <c r="K41" s="72">
        <f t="shared" si="0"/>
        <v>23.1</v>
      </c>
      <c r="L41" s="73">
        <f t="shared" si="1"/>
        <v>42.3</v>
      </c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0.9</v>
      </c>
      <c r="E42" s="45">
        <v>11.6</v>
      </c>
      <c r="F42" s="45">
        <v>36.299999999999997</v>
      </c>
      <c r="G42" s="45">
        <v>25.6</v>
      </c>
      <c r="H42" s="45">
        <v>8.4</v>
      </c>
      <c r="I42" s="45">
        <v>16.3</v>
      </c>
      <c r="J42" s="46">
        <v>0.9</v>
      </c>
      <c r="K42" s="122">
        <f t="shared" si="0"/>
        <v>12.5</v>
      </c>
      <c r="L42" s="123">
        <f t="shared" si="1"/>
        <v>34</v>
      </c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1</v>
      </c>
      <c r="E43" s="50">
        <v>11.2</v>
      </c>
      <c r="F43" s="50">
        <v>35.700000000000003</v>
      </c>
      <c r="G43" s="50">
        <v>26.5</v>
      </c>
      <c r="H43" s="50">
        <v>12.2</v>
      </c>
      <c r="I43" s="50">
        <v>13.3</v>
      </c>
      <c r="J43" s="51">
        <v>0</v>
      </c>
      <c r="K43" s="120">
        <f t="shared" si="0"/>
        <v>12.2</v>
      </c>
      <c r="L43" s="121">
        <f t="shared" si="1"/>
        <v>38.700000000000003</v>
      </c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0</v>
      </c>
      <c r="E44" s="45">
        <v>14.3</v>
      </c>
      <c r="F44" s="45">
        <v>28.6</v>
      </c>
      <c r="G44" s="45">
        <v>28.6</v>
      </c>
      <c r="H44" s="45">
        <v>0</v>
      </c>
      <c r="I44" s="45">
        <v>14.3</v>
      </c>
      <c r="J44" s="46">
        <v>14.3</v>
      </c>
      <c r="K44" s="72">
        <f t="shared" si="0"/>
        <v>14.3</v>
      </c>
      <c r="L44" s="73">
        <f t="shared" si="1"/>
        <v>28.6</v>
      </c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0.9</v>
      </c>
      <c r="E45" s="45">
        <v>13.2</v>
      </c>
      <c r="F45" s="45">
        <v>31.6</v>
      </c>
      <c r="G45" s="45">
        <v>25.4</v>
      </c>
      <c r="H45" s="45">
        <v>8.8000000000000007</v>
      </c>
      <c r="I45" s="45">
        <v>20.2</v>
      </c>
      <c r="J45" s="46">
        <v>0</v>
      </c>
      <c r="K45" s="72">
        <f t="shared" si="0"/>
        <v>14.1</v>
      </c>
      <c r="L45" s="73">
        <f t="shared" si="1"/>
        <v>34.200000000000003</v>
      </c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0</v>
      </c>
      <c r="E46" s="45">
        <v>8.1999999999999993</v>
      </c>
      <c r="F46" s="45">
        <v>39.200000000000003</v>
      </c>
      <c r="G46" s="45">
        <v>26.8</v>
      </c>
      <c r="H46" s="45">
        <v>11.3</v>
      </c>
      <c r="I46" s="45">
        <v>14.4</v>
      </c>
      <c r="J46" s="46">
        <v>0</v>
      </c>
      <c r="K46" s="72">
        <f t="shared" si="0"/>
        <v>8.1999999999999993</v>
      </c>
      <c r="L46" s="73">
        <f t="shared" si="1"/>
        <v>38.1</v>
      </c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9.5</v>
      </c>
      <c r="E47" s="45">
        <v>28.6</v>
      </c>
      <c r="F47" s="45">
        <v>28.6</v>
      </c>
      <c r="G47" s="45">
        <v>9.5</v>
      </c>
      <c r="H47" s="45">
        <v>4.8</v>
      </c>
      <c r="I47" s="45">
        <v>14.3</v>
      </c>
      <c r="J47" s="46">
        <v>4.8</v>
      </c>
      <c r="K47" s="72">
        <f t="shared" si="0"/>
        <v>38.1</v>
      </c>
      <c r="L47" s="73">
        <f t="shared" si="1"/>
        <v>14.3</v>
      </c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0</v>
      </c>
      <c r="E48" s="45">
        <v>21.4</v>
      </c>
      <c r="F48" s="45">
        <v>21.4</v>
      </c>
      <c r="G48" s="45">
        <v>14.3</v>
      </c>
      <c r="H48" s="45">
        <v>7.1</v>
      </c>
      <c r="I48" s="45">
        <v>35.700000000000003</v>
      </c>
      <c r="J48" s="46">
        <v>0</v>
      </c>
      <c r="K48" s="72">
        <f t="shared" si="0"/>
        <v>21.4</v>
      </c>
      <c r="L48" s="73">
        <f t="shared" si="1"/>
        <v>21.4</v>
      </c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0</v>
      </c>
      <c r="F49" s="45">
        <v>100</v>
      </c>
      <c r="G49" s="45">
        <v>0</v>
      </c>
      <c r="H49" s="45">
        <v>0</v>
      </c>
      <c r="I49" s="45">
        <v>0</v>
      </c>
      <c r="J49" s="46">
        <v>0</v>
      </c>
      <c r="K49" s="122">
        <f t="shared" si="0"/>
        <v>0</v>
      </c>
      <c r="L49" s="123">
        <f t="shared" si="1"/>
        <v>0</v>
      </c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0</v>
      </c>
      <c r="E50" s="50">
        <v>14.3</v>
      </c>
      <c r="F50" s="50">
        <v>33.299999999999997</v>
      </c>
      <c r="G50" s="50">
        <v>23.8</v>
      </c>
      <c r="H50" s="50">
        <v>9.5</v>
      </c>
      <c r="I50" s="50">
        <v>14.3</v>
      </c>
      <c r="J50" s="51">
        <v>4.8</v>
      </c>
      <c r="K50" s="120">
        <f t="shared" si="0"/>
        <v>14.3</v>
      </c>
      <c r="L50" s="121">
        <f t="shared" si="1"/>
        <v>33.299999999999997</v>
      </c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0</v>
      </c>
      <c r="E51" s="45">
        <v>9.6999999999999993</v>
      </c>
      <c r="F51" s="45">
        <v>24.2</v>
      </c>
      <c r="G51" s="45">
        <v>35.5</v>
      </c>
      <c r="H51" s="45">
        <v>9.6999999999999993</v>
      </c>
      <c r="I51" s="45">
        <v>21</v>
      </c>
      <c r="J51" s="46">
        <v>0</v>
      </c>
      <c r="K51" s="72">
        <f t="shared" si="0"/>
        <v>9.6999999999999993</v>
      </c>
      <c r="L51" s="73">
        <f t="shared" si="1"/>
        <v>45.2</v>
      </c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1.8</v>
      </c>
      <c r="E52" s="45">
        <v>7.1</v>
      </c>
      <c r="F52" s="45">
        <v>42.9</v>
      </c>
      <c r="G52" s="45">
        <v>12.5</v>
      </c>
      <c r="H52" s="45">
        <v>12.5</v>
      </c>
      <c r="I52" s="45">
        <v>21.4</v>
      </c>
      <c r="J52" s="46">
        <v>1.8</v>
      </c>
      <c r="K52" s="72">
        <f t="shared" si="0"/>
        <v>8.9</v>
      </c>
      <c r="L52" s="73">
        <f t="shared" si="1"/>
        <v>25</v>
      </c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1.4</v>
      </c>
      <c r="E53" s="45">
        <v>9.9</v>
      </c>
      <c r="F53" s="45">
        <v>28.2</v>
      </c>
      <c r="G53" s="45">
        <v>38</v>
      </c>
      <c r="H53" s="45">
        <v>5.6</v>
      </c>
      <c r="I53" s="45">
        <v>16.899999999999999</v>
      </c>
      <c r="J53" s="46">
        <v>0</v>
      </c>
      <c r="K53" s="72">
        <f t="shared" si="0"/>
        <v>11.3</v>
      </c>
      <c r="L53" s="73">
        <f t="shared" si="1"/>
        <v>43.6</v>
      </c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2.4</v>
      </c>
      <c r="E54" s="45">
        <v>15.9</v>
      </c>
      <c r="F54" s="45">
        <v>37.799999999999997</v>
      </c>
      <c r="G54" s="45">
        <v>19.5</v>
      </c>
      <c r="H54" s="45">
        <v>11</v>
      </c>
      <c r="I54" s="45">
        <v>13.4</v>
      </c>
      <c r="J54" s="46">
        <v>0</v>
      </c>
      <c r="K54" s="72">
        <f t="shared" si="0"/>
        <v>18.3</v>
      </c>
      <c r="L54" s="73">
        <f t="shared" si="1"/>
        <v>30.5</v>
      </c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0</v>
      </c>
      <c r="E55" s="45">
        <v>17.7</v>
      </c>
      <c r="F55" s="45">
        <v>40.299999999999997</v>
      </c>
      <c r="G55" s="45">
        <v>16.100000000000001</v>
      </c>
      <c r="H55" s="45">
        <v>11.3</v>
      </c>
      <c r="I55" s="45">
        <v>12.9</v>
      </c>
      <c r="J55" s="46">
        <v>1.6</v>
      </c>
      <c r="K55" s="122">
        <f t="shared" si="0"/>
        <v>17.7</v>
      </c>
      <c r="L55" s="123">
        <f t="shared" si="1"/>
        <v>27.4</v>
      </c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2.9</v>
      </c>
      <c r="E56" s="50">
        <v>8.6</v>
      </c>
      <c r="F56" s="50">
        <v>33.799999999999997</v>
      </c>
      <c r="G56" s="50">
        <v>25.2</v>
      </c>
      <c r="H56" s="50">
        <v>12.9</v>
      </c>
      <c r="I56" s="50">
        <v>16.5</v>
      </c>
      <c r="J56" s="51">
        <v>0</v>
      </c>
      <c r="K56" s="120">
        <f t="shared" si="0"/>
        <v>11.5</v>
      </c>
      <c r="L56" s="121">
        <f t="shared" si="1"/>
        <v>38.1</v>
      </c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0</v>
      </c>
      <c r="E57" s="45">
        <v>17.600000000000001</v>
      </c>
      <c r="F57" s="45">
        <v>35.299999999999997</v>
      </c>
      <c r="G57" s="45">
        <v>11.8</v>
      </c>
      <c r="H57" s="45">
        <v>17.600000000000001</v>
      </c>
      <c r="I57" s="45">
        <v>11.8</v>
      </c>
      <c r="J57" s="46">
        <v>5.9</v>
      </c>
      <c r="K57" s="72">
        <f t="shared" si="0"/>
        <v>17.600000000000001</v>
      </c>
      <c r="L57" s="73">
        <f t="shared" si="1"/>
        <v>29.4</v>
      </c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0</v>
      </c>
      <c r="E58" s="45">
        <v>7.5</v>
      </c>
      <c r="F58" s="45">
        <v>45</v>
      </c>
      <c r="G58" s="45">
        <v>27.5</v>
      </c>
      <c r="H58" s="45">
        <v>2.5</v>
      </c>
      <c r="I58" s="45">
        <v>17.5</v>
      </c>
      <c r="J58" s="46">
        <v>0</v>
      </c>
      <c r="K58" s="72">
        <f t="shared" si="0"/>
        <v>7.5</v>
      </c>
      <c r="L58" s="73">
        <f t="shared" si="1"/>
        <v>30</v>
      </c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0</v>
      </c>
      <c r="E59" s="45">
        <v>10.7</v>
      </c>
      <c r="F59" s="45">
        <v>35.700000000000003</v>
      </c>
      <c r="G59" s="45">
        <v>25</v>
      </c>
      <c r="H59" s="45">
        <v>7.1</v>
      </c>
      <c r="I59" s="45">
        <v>21.4</v>
      </c>
      <c r="J59" s="46">
        <v>0</v>
      </c>
      <c r="K59" s="72">
        <f t="shared" si="0"/>
        <v>10.7</v>
      </c>
      <c r="L59" s="73">
        <f t="shared" si="1"/>
        <v>32.1</v>
      </c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0</v>
      </c>
      <c r="E60" s="45">
        <v>18.2</v>
      </c>
      <c r="F60" s="45">
        <v>25.5</v>
      </c>
      <c r="G60" s="45">
        <v>32.700000000000003</v>
      </c>
      <c r="H60" s="45">
        <v>5.5</v>
      </c>
      <c r="I60" s="45">
        <v>16.399999999999999</v>
      </c>
      <c r="J60" s="46">
        <v>1.8</v>
      </c>
      <c r="K60" s="72">
        <f t="shared" si="0"/>
        <v>18.2</v>
      </c>
      <c r="L60" s="73">
        <f t="shared" si="1"/>
        <v>38.200000000000003</v>
      </c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53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53"/>
      <c r="L62" s="116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55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55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55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8"/>
      <c r="L66" s="56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L67" si="2">+D4</f>
        <v>思う</v>
      </c>
      <c r="E67" s="60" t="str">
        <f t="shared" si="2"/>
        <v>まあ思う</v>
      </c>
      <c r="F67" s="60" t="str">
        <f t="shared" si="2"/>
        <v>どちらともいえない</v>
      </c>
      <c r="G67" s="60" t="str">
        <f t="shared" si="2"/>
        <v>あまり思わない</v>
      </c>
      <c r="H67" s="60" t="str">
        <f t="shared" si="2"/>
        <v>思わない</v>
      </c>
      <c r="I67" s="61" t="str">
        <f t="shared" si="2"/>
        <v>わからない</v>
      </c>
      <c r="J67" s="62" t="str">
        <f t="shared" si="2"/>
        <v>無回答</v>
      </c>
      <c r="K67" s="61" t="str">
        <f t="shared" si="2"/>
        <v>『思う』</v>
      </c>
      <c r="L67" s="62" t="str">
        <f t="shared" si="2"/>
        <v>『思わない』</v>
      </c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354</v>
      </c>
      <c r="D68" s="65">
        <v>4</v>
      </c>
      <c r="E68" s="65">
        <v>44</v>
      </c>
      <c r="F68" s="65">
        <v>122</v>
      </c>
      <c r="G68" s="65">
        <v>87</v>
      </c>
      <c r="H68" s="65">
        <v>35</v>
      </c>
      <c r="I68" s="65">
        <v>59</v>
      </c>
      <c r="J68" s="66">
        <v>3</v>
      </c>
      <c r="K68" s="118">
        <f>SUM(D68:E68)</f>
        <v>48</v>
      </c>
      <c r="L68" s="119">
        <f>SUM(G68:H68)</f>
        <v>122</v>
      </c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3">+B6</f>
        <v>男性</v>
      </c>
      <c r="C69" s="65">
        <v>163</v>
      </c>
      <c r="D69" s="65">
        <v>2</v>
      </c>
      <c r="E69" s="65">
        <v>22</v>
      </c>
      <c r="F69" s="65">
        <v>66</v>
      </c>
      <c r="G69" s="65">
        <v>30</v>
      </c>
      <c r="H69" s="65">
        <v>18</v>
      </c>
      <c r="I69" s="65">
        <v>24</v>
      </c>
      <c r="J69" s="66">
        <v>1</v>
      </c>
      <c r="K69" s="118">
        <f t="shared" ref="K69:K123" si="4">SUM(D69:E69)</f>
        <v>24</v>
      </c>
      <c r="L69" s="119">
        <f t="shared" ref="L69:L123" si="5">SUM(G69:H69)</f>
        <v>48</v>
      </c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3"/>
        <v>女性</v>
      </c>
      <c r="C70" s="65">
        <v>188</v>
      </c>
      <c r="D70" s="65">
        <v>1</v>
      </c>
      <c r="E70" s="65">
        <v>22</v>
      </c>
      <c r="F70" s="65">
        <v>56</v>
      </c>
      <c r="G70" s="65">
        <v>55</v>
      </c>
      <c r="H70" s="65">
        <v>17</v>
      </c>
      <c r="I70" s="65">
        <v>35</v>
      </c>
      <c r="J70" s="66">
        <v>2</v>
      </c>
      <c r="K70" s="118">
        <f t="shared" si="4"/>
        <v>23</v>
      </c>
      <c r="L70" s="119">
        <f t="shared" si="5"/>
        <v>72</v>
      </c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3"/>
        <v>回答しない</v>
      </c>
      <c r="C71" s="67">
        <v>0</v>
      </c>
      <c r="D71" s="67">
        <v>0</v>
      </c>
      <c r="E71" s="67">
        <v>0</v>
      </c>
      <c r="F71" s="67">
        <v>0</v>
      </c>
      <c r="G71" s="67">
        <v>0</v>
      </c>
      <c r="H71" s="67">
        <v>0</v>
      </c>
      <c r="I71" s="67">
        <v>0</v>
      </c>
      <c r="J71" s="68">
        <v>0</v>
      </c>
      <c r="K71" s="126">
        <f t="shared" si="4"/>
        <v>0</v>
      </c>
      <c r="L71" s="127">
        <f t="shared" si="5"/>
        <v>0</v>
      </c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3"/>
        <v>10歳代</v>
      </c>
      <c r="C72" s="69">
        <v>8</v>
      </c>
      <c r="D72" s="69">
        <v>0</v>
      </c>
      <c r="E72" s="69">
        <v>3</v>
      </c>
      <c r="F72" s="69">
        <v>1</v>
      </c>
      <c r="G72" s="69">
        <v>3</v>
      </c>
      <c r="H72" s="69">
        <v>0</v>
      </c>
      <c r="I72" s="69">
        <v>1</v>
      </c>
      <c r="J72" s="70">
        <v>0</v>
      </c>
      <c r="K72" s="124">
        <f t="shared" si="4"/>
        <v>3</v>
      </c>
      <c r="L72" s="125">
        <f t="shared" si="5"/>
        <v>3</v>
      </c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3"/>
        <v>20歳代</v>
      </c>
      <c r="C73" s="65">
        <v>66</v>
      </c>
      <c r="D73" s="65">
        <v>1</v>
      </c>
      <c r="E73" s="65">
        <v>12</v>
      </c>
      <c r="F73" s="65">
        <v>25</v>
      </c>
      <c r="G73" s="65">
        <v>16</v>
      </c>
      <c r="H73" s="65">
        <v>4</v>
      </c>
      <c r="I73" s="65">
        <v>8</v>
      </c>
      <c r="J73" s="66">
        <v>0</v>
      </c>
      <c r="K73" s="118">
        <f t="shared" si="4"/>
        <v>13</v>
      </c>
      <c r="L73" s="119">
        <f t="shared" si="5"/>
        <v>20</v>
      </c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3"/>
        <v>30歳代</v>
      </c>
      <c r="C74" s="65">
        <v>71</v>
      </c>
      <c r="D74" s="65">
        <v>1</v>
      </c>
      <c r="E74" s="65">
        <v>7</v>
      </c>
      <c r="F74" s="65">
        <v>22</v>
      </c>
      <c r="G74" s="65">
        <v>20</v>
      </c>
      <c r="H74" s="65">
        <v>9</v>
      </c>
      <c r="I74" s="65">
        <v>11</v>
      </c>
      <c r="J74" s="66">
        <v>1</v>
      </c>
      <c r="K74" s="118">
        <f t="shared" si="4"/>
        <v>8</v>
      </c>
      <c r="L74" s="119">
        <f t="shared" si="5"/>
        <v>29</v>
      </c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3"/>
        <v>40歳代</v>
      </c>
      <c r="C75" s="65">
        <v>84</v>
      </c>
      <c r="D75" s="65">
        <v>1</v>
      </c>
      <c r="E75" s="65">
        <v>5</v>
      </c>
      <c r="F75" s="65">
        <v>31</v>
      </c>
      <c r="G75" s="65">
        <v>21</v>
      </c>
      <c r="H75" s="65">
        <v>10</v>
      </c>
      <c r="I75" s="65">
        <v>15</v>
      </c>
      <c r="J75" s="66">
        <v>1</v>
      </c>
      <c r="K75" s="118">
        <f t="shared" si="4"/>
        <v>6</v>
      </c>
      <c r="L75" s="119">
        <f t="shared" si="5"/>
        <v>31</v>
      </c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3"/>
        <v>50歳代</v>
      </c>
      <c r="C76" s="65">
        <v>70</v>
      </c>
      <c r="D76" s="65">
        <v>0</v>
      </c>
      <c r="E76" s="65">
        <v>11</v>
      </c>
      <c r="F76" s="65">
        <v>25</v>
      </c>
      <c r="G76" s="65">
        <v>15</v>
      </c>
      <c r="H76" s="65">
        <v>6</v>
      </c>
      <c r="I76" s="65">
        <v>12</v>
      </c>
      <c r="J76" s="66">
        <v>1</v>
      </c>
      <c r="K76" s="118">
        <f t="shared" si="4"/>
        <v>11</v>
      </c>
      <c r="L76" s="119">
        <f t="shared" si="5"/>
        <v>21</v>
      </c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3"/>
        <v>60～64歳</v>
      </c>
      <c r="C77" s="65">
        <v>24</v>
      </c>
      <c r="D77" s="65">
        <v>0</v>
      </c>
      <c r="E77" s="65">
        <v>1</v>
      </c>
      <c r="F77" s="65">
        <v>8</v>
      </c>
      <c r="G77" s="65">
        <v>5</v>
      </c>
      <c r="H77" s="65">
        <v>0</v>
      </c>
      <c r="I77" s="65">
        <v>10</v>
      </c>
      <c r="J77" s="66">
        <v>0</v>
      </c>
      <c r="K77" s="118">
        <f t="shared" si="4"/>
        <v>1</v>
      </c>
      <c r="L77" s="119">
        <f t="shared" si="5"/>
        <v>5</v>
      </c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3"/>
        <v>65～69歳</v>
      </c>
      <c r="C78" s="65">
        <v>16</v>
      </c>
      <c r="D78" s="65">
        <v>0</v>
      </c>
      <c r="E78" s="65">
        <v>2</v>
      </c>
      <c r="F78" s="65">
        <v>5</v>
      </c>
      <c r="G78" s="65">
        <v>6</v>
      </c>
      <c r="H78" s="65">
        <v>3</v>
      </c>
      <c r="I78" s="65">
        <v>0</v>
      </c>
      <c r="J78" s="66">
        <v>0</v>
      </c>
      <c r="K78" s="118">
        <f t="shared" si="4"/>
        <v>2</v>
      </c>
      <c r="L78" s="119">
        <f t="shared" si="5"/>
        <v>9</v>
      </c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3"/>
        <v>70～74歳</v>
      </c>
      <c r="C79" s="65">
        <v>8</v>
      </c>
      <c r="D79" s="65">
        <v>0</v>
      </c>
      <c r="E79" s="65">
        <v>3</v>
      </c>
      <c r="F79" s="65">
        <v>3</v>
      </c>
      <c r="G79" s="65">
        <v>0</v>
      </c>
      <c r="H79" s="65">
        <v>2</v>
      </c>
      <c r="I79" s="65">
        <v>0</v>
      </c>
      <c r="J79" s="66">
        <v>0</v>
      </c>
      <c r="K79" s="118">
        <f t="shared" si="4"/>
        <v>3</v>
      </c>
      <c r="L79" s="119">
        <f t="shared" si="5"/>
        <v>2</v>
      </c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3"/>
        <v>75歳以上</v>
      </c>
      <c r="C80" s="65">
        <v>7</v>
      </c>
      <c r="D80" s="65">
        <v>1</v>
      </c>
      <c r="E80" s="65">
        <v>0</v>
      </c>
      <c r="F80" s="65">
        <v>2</v>
      </c>
      <c r="G80" s="65">
        <v>1</v>
      </c>
      <c r="H80" s="65">
        <v>1</v>
      </c>
      <c r="I80" s="65">
        <v>2</v>
      </c>
      <c r="J80" s="66">
        <v>0</v>
      </c>
      <c r="K80" s="126">
        <f t="shared" si="4"/>
        <v>1</v>
      </c>
      <c r="L80" s="127">
        <f t="shared" si="5"/>
        <v>2</v>
      </c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3"/>
        <v>板橋地域(板橋・熊野・仲宿・仲町・富士見)</v>
      </c>
      <c r="C81" s="69">
        <v>80</v>
      </c>
      <c r="D81" s="69">
        <v>1</v>
      </c>
      <c r="E81" s="69">
        <v>15</v>
      </c>
      <c r="F81" s="69">
        <v>24</v>
      </c>
      <c r="G81" s="69">
        <v>16</v>
      </c>
      <c r="H81" s="69">
        <v>10</v>
      </c>
      <c r="I81" s="69">
        <v>13</v>
      </c>
      <c r="J81" s="70">
        <v>1</v>
      </c>
      <c r="K81" s="124">
        <f t="shared" si="4"/>
        <v>16</v>
      </c>
      <c r="L81" s="125">
        <f t="shared" si="5"/>
        <v>26</v>
      </c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3"/>
        <v>常盤台地域(大谷口・常盤台・桜川)</v>
      </c>
      <c r="C82" s="65">
        <v>54</v>
      </c>
      <c r="D82" s="65">
        <v>0</v>
      </c>
      <c r="E82" s="65">
        <v>2</v>
      </c>
      <c r="F82" s="65">
        <v>24</v>
      </c>
      <c r="G82" s="65">
        <v>14</v>
      </c>
      <c r="H82" s="65">
        <v>4</v>
      </c>
      <c r="I82" s="65">
        <v>10</v>
      </c>
      <c r="J82" s="66">
        <v>0</v>
      </c>
      <c r="K82" s="118">
        <f t="shared" si="4"/>
        <v>2</v>
      </c>
      <c r="L82" s="119">
        <f t="shared" si="5"/>
        <v>18</v>
      </c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3"/>
        <v>志村地域(清水・志村坂上・中台・前野)</v>
      </c>
      <c r="C83" s="65">
        <v>71</v>
      </c>
      <c r="D83" s="65">
        <v>1</v>
      </c>
      <c r="E83" s="65">
        <v>8</v>
      </c>
      <c r="F83" s="65">
        <v>29</v>
      </c>
      <c r="G83" s="65">
        <v>21</v>
      </c>
      <c r="H83" s="65">
        <v>6</v>
      </c>
      <c r="I83" s="65">
        <v>6</v>
      </c>
      <c r="J83" s="66">
        <v>0</v>
      </c>
      <c r="K83" s="118">
        <f t="shared" si="4"/>
        <v>9</v>
      </c>
      <c r="L83" s="119">
        <f t="shared" si="5"/>
        <v>27</v>
      </c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3"/>
        <v>赤塚地域(下赤塚・成増・徳丸)</v>
      </c>
      <c r="C84" s="65">
        <v>75</v>
      </c>
      <c r="D84" s="65">
        <v>1</v>
      </c>
      <c r="E84" s="65">
        <v>8</v>
      </c>
      <c r="F84" s="65">
        <v>19</v>
      </c>
      <c r="G84" s="65">
        <v>20</v>
      </c>
      <c r="H84" s="65">
        <v>10</v>
      </c>
      <c r="I84" s="65">
        <v>17</v>
      </c>
      <c r="J84" s="66">
        <v>0</v>
      </c>
      <c r="K84" s="118">
        <f t="shared" si="4"/>
        <v>9</v>
      </c>
      <c r="L84" s="119">
        <f t="shared" si="5"/>
        <v>30</v>
      </c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3"/>
        <v>高島平地域(蓮根・舟渡・高島平)</v>
      </c>
      <c r="C85" s="65">
        <v>74</v>
      </c>
      <c r="D85" s="65">
        <v>1</v>
      </c>
      <c r="E85" s="65">
        <v>11</v>
      </c>
      <c r="F85" s="65">
        <v>26</v>
      </c>
      <c r="G85" s="65">
        <v>16</v>
      </c>
      <c r="H85" s="65">
        <v>5</v>
      </c>
      <c r="I85" s="65">
        <v>13</v>
      </c>
      <c r="J85" s="66">
        <v>2</v>
      </c>
      <c r="K85" s="126">
        <f t="shared" si="4"/>
        <v>12</v>
      </c>
      <c r="L85" s="127">
        <f t="shared" si="5"/>
        <v>21</v>
      </c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3"/>
        <v>会社員・公務員</v>
      </c>
      <c r="C86" s="69">
        <v>190</v>
      </c>
      <c r="D86" s="69">
        <v>2</v>
      </c>
      <c r="E86" s="69">
        <v>20</v>
      </c>
      <c r="F86" s="69">
        <v>79</v>
      </c>
      <c r="G86" s="69">
        <v>39</v>
      </c>
      <c r="H86" s="69">
        <v>18</v>
      </c>
      <c r="I86" s="69">
        <v>31</v>
      </c>
      <c r="J86" s="70">
        <v>1</v>
      </c>
      <c r="K86" s="124">
        <f t="shared" si="4"/>
        <v>22</v>
      </c>
      <c r="L86" s="125">
        <f t="shared" si="5"/>
        <v>57</v>
      </c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3"/>
        <v>自営業・自由業</v>
      </c>
      <c r="C87" s="65">
        <v>18</v>
      </c>
      <c r="D87" s="65">
        <v>0</v>
      </c>
      <c r="E87" s="65">
        <v>2</v>
      </c>
      <c r="F87" s="65">
        <v>8</v>
      </c>
      <c r="G87" s="65">
        <v>4</v>
      </c>
      <c r="H87" s="65">
        <v>3</v>
      </c>
      <c r="I87" s="65">
        <v>1</v>
      </c>
      <c r="J87" s="66">
        <v>0</v>
      </c>
      <c r="K87" s="118">
        <f t="shared" si="4"/>
        <v>2</v>
      </c>
      <c r="L87" s="119">
        <f t="shared" si="5"/>
        <v>7</v>
      </c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3"/>
        <v>会社役員</v>
      </c>
      <c r="C88" s="65">
        <v>9</v>
      </c>
      <c r="D88" s="65">
        <v>0</v>
      </c>
      <c r="E88" s="65">
        <v>2</v>
      </c>
      <c r="F88" s="65">
        <v>2</v>
      </c>
      <c r="G88" s="65">
        <v>3</v>
      </c>
      <c r="H88" s="65">
        <v>0</v>
      </c>
      <c r="I88" s="65">
        <v>2</v>
      </c>
      <c r="J88" s="66">
        <v>0</v>
      </c>
      <c r="K88" s="118">
        <f t="shared" si="4"/>
        <v>2</v>
      </c>
      <c r="L88" s="119">
        <f t="shared" si="5"/>
        <v>3</v>
      </c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3"/>
        <v>主婦・主夫</v>
      </c>
      <c r="C89" s="65">
        <v>33</v>
      </c>
      <c r="D89" s="65">
        <v>0</v>
      </c>
      <c r="E89" s="65">
        <v>5</v>
      </c>
      <c r="F89" s="65">
        <v>6</v>
      </c>
      <c r="G89" s="65">
        <v>12</v>
      </c>
      <c r="H89" s="65">
        <v>3</v>
      </c>
      <c r="I89" s="65">
        <v>7</v>
      </c>
      <c r="J89" s="66">
        <v>0</v>
      </c>
      <c r="K89" s="118">
        <f t="shared" si="4"/>
        <v>5</v>
      </c>
      <c r="L89" s="119">
        <f t="shared" si="5"/>
        <v>15</v>
      </c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3"/>
        <v>学生</v>
      </c>
      <c r="C90" s="65">
        <v>22</v>
      </c>
      <c r="D90" s="65">
        <v>1</v>
      </c>
      <c r="E90" s="65">
        <v>5</v>
      </c>
      <c r="F90" s="65">
        <v>7</v>
      </c>
      <c r="G90" s="65">
        <v>6</v>
      </c>
      <c r="H90" s="65">
        <v>1</v>
      </c>
      <c r="I90" s="65">
        <v>2</v>
      </c>
      <c r="J90" s="66">
        <v>0</v>
      </c>
      <c r="K90" s="118">
        <f t="shared" si="4"/>
        <v>6</v>
      </c>
      <c r="L90" s="119">
        <f t="shared" si="5"/>
        <v>7</v>
      </c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3"/>
        <v>アルバイト・パート</v>
      </c>
      <c r="C91" s="65">
        <v>40</v>
      </c>
      <c r="D91" s="65">
        <v>0</v>
      </c>
      <c r="E91" s="65">
        <v>5</v>
      </c>
      <c r="F91" s="65">
        <v>9</v>
      </c>
      <c r="G91" s="65">
        <v>11</v>
      </c>
      <c r="H91" s="65">
        <v>5</v>
      </c>
      <c r="I91" s="65">
        <v>9</v>
      </c>
      <c r="J91" s="66">
        <v>1</v>
      </c>
      <c r="K91" s="118">
        <f t="shared" si="4"/>
        <v>5</v>
      </c>
      <c r="L91" s="119">
        <f t="shared" si="5"/>
        <v>16</v>
      </c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3"/>
        <v>無職</v>
      </c>
      <c r="C92" s="65">
        <v>30</v>
      </c>
      <c r="D92" s="65">
        <v>1</v>
      </c>
      <c r="E92" s="65">
        <v>2</v>
      </c>
      <c r="F92" s="65">
        <v>9</v>
      </c>
      <c r="G92" s="65">
        <v>7</v>
      </c>
      <c r="H92" s="65">
        <v>3</v>
      </c>
      <c r="I92" s="65">
        <v>7</v>
      </c>
      <c r="J92" s="66">
        <v>1</v>
      </c>
      <c r="K92" s="118">
        <f t="shared" si="4"/>
        <v>3</v>
      </c>
      <c r="L92" s="119">
        <f t="shared" si="5"/>
        <v>10</v>
      </c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3"/>
        <v>その他</v>
      </c>
      <c r="C93" s="65">
        <v>10</v>
      </c>
      <c r="D93" s="65">
        <v>0</v>
      </c>
      <c r="E93" s="65">
        <v>3</v>
      </c>
      <c r="F93" s="65">
        <v>2</v>
      </c>
      <c r="G93" s="65">
        <v>4</v>
      </c>
      <c r="H93" s="65">
        <v>1</v>
      </c>
      <c r="I93" s="65">
        <v>0</v>
      </c>
      <c r="J93" s="66">
        <v>0</v>
      </c>
      <c r="K93" s="126">
        <f t="shared" si="4"/>
        <v>3</v>
      </c>
      <c r="L93" s="127">
        <f t="shared" si="5"/>
        <v>5</v>
      </c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3"/>
        <v>単身世帯</v>
      </c>
      <c r="C94" s="69">
        <v>74</v>
      </c>
      <c r="D94" s="69">
        <v>0</v>
      </c>
      <c r="E94" s="69">
        <v>10</v>
      </c>
      <c r="F94" s="69">
        <v>28</v>
      </c>
      <c r="G94" s="69">
        <v>14</v>
      </c>
      <c r="H94" s="69">
        <v>10</v>
      </c>
      <c r="I94" s="69">
        <v>12</v>
      </c>
      <c r="J94" s="70">
        <v>0</v>
      </c>
      <c r="K94" s="124">
        <f t="shared" si="4"/>
        <v>10</v>
      </c>
      <c r="L94" s="125">
        <f t="shared" si="5"/>
        <v>24</v>
      </c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3"/>
        <v>夫婦のみ</v>
      </c>
      <c r="C95" s="65">
        <v>62</v>
      </c>
      <c r="D95" s="65">
        <v>1</v>
      </c>
      <c r="E95" s="65">
        <v>5</v>
      </c>
      <c r="F95" s="65">
        <v>14</v>
      </c>
      <c r="G95" s="65">
        <v>18</v>
      </c>
      <c r="H95" s="65">
        <v>5</v>
      </c>
      <c r="I95" s="65">
        <v>18</v>
      </c>
      <c r="J95" s="66">
        <v>1</v>
      </c>
      <c r="K95" s="118">
        <f t="shared" si="4"/>
        <v>6</v>
      </c>
      <c r="L95" s="119">
        <f t="shared" si="5"/>
        <v>23</v>
      </c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3"/>
        <v>二世代同居(子と同居)</v>
      </c>
      <c r="C96" s="65">
        <v>136</v>
      </c>
      <c r="D96" s="65">
        <v>2</v>
      </c>
      <c r="E96" s="65">
        <v>18</v>
      </c>
      <c r="F96" s="65">
        <v>52</v>
      </c>
      <c r="G96" s="65">
        <v>27</v>
      </c>
      <c r="H96" s="65">
        <v>15</v>
      </c>
      <c r="I96" s="65">
        <v>21</v>
      </c>
      <c r="J96" s="66">
        <v>1</v>
      </c>
      <c r="K96" s="118">
        <f t="shared" si="4"/>
        <v>20</v>
      </c>
      <c r="L96" s="119">
        <f t="shared" si="5"/>
        <v>42</v>
      </c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3"/>
        <v>二世代同居(親と同居)</v>
      </c>
      <c r="C97" s="65">
        <v>66</v>
      </c>
      <c r="D97" s="65">
        <v>1</v>
      </c>
      <c r="E97" s="65">
        <v>9</v>
      </c>
      <c r="F97" s="65">
        <v>25</v>
      </c>
      <c r="G97" s="65">
        <v>20</v>
      </c>
      <c r="H97" s="65">
        <v>4</v>
      </c>
      <c r="I97" s="65">
        <v>6</v>
      </c>
      <c r="J97" s="66">
        <v>1</v>
      </c>
      <c r="K97" s="118">
        <f t="shared" si="4"/>
        <v>10</v>
      </c>
      <c r="L97" s="119">
        <f t="shared" si="5"/>
        <v>24</v>
      </c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3"/>
        <v>三世代同居</v>
      </c>
      <c r="C98" s="65">
        <v>9</v>
      </c>
      <c r="D98" s="65">
        <v>0</v>
      </c>
      <c r="E98" s="65">
        <v>1</v>
      </c>
      <c r="F98" s="65">
        <v>3</v>
      </c>
      <c r="G98" s="65">
        <v>5</v>
      </c>
      <c r="H98" s="65">
        <v>0</v>
      </c>
      <c r="I98" s="65">
        <v>0</v>
      </c>
      <c r="J98" s="66">
        <v>0</v>
      </c>
      <c r="K98" s="118">
        <f t="shared" si="4"/>
        <v>1</v>
      </c>
      <c r="L98" s="119">
        <f t="shared" si="5"/>
        <v>5</v>
      </c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3"/>
        <v>その他</v>
      </c>
      <c r="C99" s="65">
        <v>6</v>
      </c>
      <c r="D99" s="65">
        <v>0</v>
      </c>
      <c r="E99" s="65">
        <v>1</v>
      </c>
      <c r="F99" s="65">
        <v>0</v>
      </c>
      <c r="G99" s="65">
        <v>3</v>
      </c>
      <c r="H99" s="65">
        <v>0</v>
      </c>
      <c r="I99" s="65">
        <v>2</v>
      </c>
      <c r="J99" s="66">
        <v>0</v>
      </c>
      <c r="K99" s="126">
        <f t="shared" si="4"/>
        <v>1</v>
      </c>
      <c r="L99" s="127">
        <f t="shared" si="5"/>
        <v>3</v>
      </c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3"/>
        <v>未就学児</v>
      </c>
      <c r="C100" s="69">
        <v>52</v>
      </c>
      <c r="D100" s="69">
        <v>1</v>
      </c>
      <c r="E100" s="69">
        <v>6</v>
      </c>
      <c r="F100" s="69">
        <v>20</v>
      </c>
      <c r="G100" s="69">
        <v>10</v>
      </c>
      <c r="H100" s="69">
        <v>6</v>
      </c>
      <c r="I100" s="69">
        <v>9</v>
      </c>
      <c r="J100" s="70">
        <v>0</v>
      </c>
      <c r="K100" s="124">
        <f t="shared" si="4"/>
        <v>7</v>
      </c>
      <c r="L100" s="125">
        <f t="shared" si="5"/>
        <v>16</v>
      </c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6">+B38</f>
        <v>小学生</v>
      </c>
      <c r="C101" s="65">
        <v>42</v>
      </c>
      <c r="D101" s="65">
        <v>0</v>
      </c>
      <c r="E101" s="65">
        <v>4</v>
      </c>
      <c r="F101" s="65">
        <v>18</v>
      </c>
      <c r="G101" s="65">
        <v>11</v>
      </c>
      <c r="H101" s="65">
        <v>5</v>
      </c>
      <c r="I101" s="65">
        <v>4</v>
      </c>
      <c r="J101" s="66">
        <v>0</v>
      </c>
      <c r="K101" s="118">
        <f t="shared" si="4"/>
        <v>4</v>
      </c>
      <c r="L101" s="119">
        <f t="shared" si="5"/>
        <v>16</v>
      </c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6"/>
        <v>中学生</v>
      </c>
      <c r="C102" s="65">
        <v>25</v>
      </c>
      <c r="D102" s="65">
        <v>1</v>
      </c>
      <c r="E102" s="65">
        <v>3</v>
      </c>
      <c r="F102" s="65">
        <v>14</v>
      </c>
      <c r="G102" s="65">
        <v>5</v>
      </c>
      <c r="H102" s="65">
        <v>0</v>
      </c>
      <c r="I102" s="65">
        <v>2</v>
      </c>
      <c r="J102" s="66">
        <v>0</v>
      </c>
      <c r="K102" s="118">
        <f t="shared" si="4"/>
        <v>4</v>
      </c>
      <c r="L102" s="119">
        <f t="shared" si="5"/>
        <v>5</v>
      </c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6"/>
        <v>65～74歳の家族</v>
      </c>
      <c r="C103" s="65">
        <v>38</v>
      </c>
      <c r="D103" s="65">
        <v>0</v>
      </c>
      <c r="E103" s="65">
        <v>8</v>
      </c>
      <c r="F103" s="65">
        <v>9</v>
      </c>
      <c r="G103" s="65">
        <v>10</v>
      </c>
      <c r="H103" s="65">
        <v>2</v>
      </c>
      <c r="I103" s="65">
        <v>8</v>
      </c>
      <c r="J103" s="66">
        <v>1</v>
      </c>
      <c r="K103" s="118">
        <f t="shared" si="4"/>
        <v>8</v>
      </c>
      <c r="L103" s="119">
        <f t="shared" si="5"/>
        <v>12</v>
      </c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6"/>
        <v>75歳以上の家族</v>
      </c>
      <c r="C104" s="65">
        <v>26</v>
      </c>
      <c r="D104" s="65">
        <v>0</v>
      </c>
      <c r="E104" s="65">
        <v>6</v>
      </c>
      <c r="F104" s="65">
        <v>7</v>
      </c>
      <c r="G104" s="65">
        <v>10</v>
      </c>
      <c r="H104" s="65">
        <v>1</v>
      </c>
      <c r="I104" s="65">
        <v>2</v>
      </c>
      <c r="J104" s="66">
        <v>0</v>
      </c>
      <c r="K104" s="118">
        <f t="shared" si="4"/>
        <v>6</v>
      </c>
      <c r="L104" s="119">
        <f t="shared" si="5"/>
        <v>11</v>
      </c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6"/>
        <v>1～5以外の家族と同居している</v>
      </c>
      <c r="C105" s="65">
        <v>215</v>
      </c>
      <c r="D105" s="65">
        <v>2</v>
      </c>
      <c r="E105" s="65">
        <v>25</v>
      </c>
      <c r="F105" s="65">
        <v>78</v>
      </c>
      <c r="G105" s="65">
        <v>55</v>
      </c>
      <c r="H105" s="65">
        <v>18</v>
      </c>
      <c r="I105" s="65">
        <v>35</v>
      </c>
      <c r="J105" s="66">
        <v>2</v>
      </c>
      <c r="K105" s="126">
        <f t="shared" si="4"/>
        <v>27</v>
      </c>
      <c r="L105" s="127">
        <f t="shared" si="5"/>
        <v>73</v>
      </c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6"/>
        <v>一戸建（持ち家）</v>
      </c>
      <c r="C106" s="69">
        <v>98</v>
      </c>
      <c r="D106" s="69">
        <v>1</v>
      </c>
      <c r="E106" s="69">
        <v>11</v>
      </c>
      <c r="F106" s="69">
        <v>35</v>
      </c>
      <c r="G106" s="69">
        <v>26</v>
      </c>
      <c r="H106" s="69">
        <v>12</v>
      </c>
      <c r="I106" s="69">
        <v>13</v>
      </c>
      <c r="J106" s="70">
        <v>0</v>
      </c>
      <c r="K106" s="124">
        <f t="shared" si="4"/>
        <v>12</v>
      </c>
      <c r="L106" s="125">
        <f t="shared" si="5"/>
        <v>38</v>
      </c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6"/>
        <v>一戸建（賃貸）</v>
      </c>
      <c r="C107" s="65">
        <v>7</v>
      </c>
      <c r="D107" s="65">
        <v>0</v>
      </c>
      <c r="E107" s="65">
        <v>1</v>
      </c>
      <c r="F107" s="65">
        <v>2</v>
      </c>
      <c r="G107" s="65">
        <v>2</v>
      </c>
      <c r="H107" s="65">
        <v>0</v>
      </c>
      <c r="I107" s="65">
        <v>1</v>
      </c>
      <c r="J107" s="66">
        <v>1</v>
      </c>
      <c r="K107" s="118">
        <f t="shared" si="4"/>
        <v>1</v>
      </c>
      <c r="L107" s="119">
        <f t="shared" si="5"/>
        <v>2</v>
      </c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6"/>
        <v>マンション（持ち家）</v>
      </c>
      <c r="C108" s="65">
        <v>114</v>
      </c>
      <c r="D108" s="65">
        <v>1</v>
      </c>
      <c r="E108" s="65">
        <v>15</v>
      </c>
      <c r="F108" s="65">
        <v>36</v>
      </c>
      <c r="G108" s="65">
        <v>29</v>
      </c>
      <c r="H108" s="65">
        <v>10</v>
      </c>
      <c r="I108" s="65">
        <v>23</v>
      </c>
      <c r="J108" s="66">
        <v>0</v>
      </c>
      <c r="K108" s="118">
        <f t="shared" si="4"/>
        <v>16</v>
      </c>
      <c r="L108" s="119">
        <f t="shared" si="5"/>
        <v>39</v>
      </c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6"/>
        <v>マンション・アパート（賃貸）</v>
      </c>
      <c r="C109" s="65">
        <v>97</v>
      </c>
      <c r="D109" s="65">
        <v>0</v>
      </c>
      <c r="E109" s="65">
        <v>8</v>
      </c>
      <c r="F109" s="65">
        <v>38</v>
      </c>
      <c r="G109" s="65">
        <v>26</v>
      </c>
      <c r="H109" s="65">
        <v>11</v>
      </c>
      <c r="I109" s="65">
        <v>14</v>
      </c>
      <c r="J109" s="66">
        <v>0</v>
      </c>
      <c r="K109" s="118">
        <f t="shared" si="4"/>
        <v>8</v>
      </c>
      <c r="L109" s="119">
        <f t="shared" si="5"/>
        <v>37</v>
      </c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6"/>
        <v>都市再生機構・公社住宅・　都営住宅・区営住宅</v>
      </c>
      <c r="C110" s="65">
        <v>21</v>
      </c>
      <c r="D110" s="65">
        <v>2</v>
      </c>
      <c r="E110" s="65">
        <v>6</v>
      </c>
      <c r="F110" s="65">
        <v>6</v>
      </c>
      <c r="G110" s="65">
        <v>2</v>
      </c>
      <c r="H110" s="65">
        <v>1</v>
      </c>
      <c r="I110" s="65">
        <v>3</v>
      </c>
      <c r="J110" s="66">
        <v>1</v>
      </c>
      <c r="K110" s="118">
        <f t="shared" si="4"/>
        <v>8</v>
      </c>
      <c r="L110" s="119">
        <f t="shared" si="5"/>
        <v>3</v>
      </c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6"/>
        <v>社宅・寮・間借り・住込み</v>
      </c>
      <c r="C111" s="65">
        <v>14</v>
      </c>
      <c r="D111" s="65">
        <v>0</v>
      </c>
      <c r="E111" s="65">
        <v>3</v>
      </c>
      <c r="F111" s="65">
        <v>3</v>
      </c>
      <c r="G111" s="65">
        <v>2</v>
      </c>
      <c r="H111" s="65">
        <v>1</v>
      </c>
      <c r="I111" s="65">
        <v>5</v>
      </c>
      <c r="J111" s="66">
        <v>0</v>
      </c>
      <c r="K111" s="118">
        <f t="shared" si="4"/>
        <v>3</v>
      </c>
      <c r="L111" s="119">
        <f t="shared" si="5"/>
        <v>3</v>
      </c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6"/>
        <v>その他（ケア付住宅など）</v>
      </c>
      <c r="C112" s="65">
        <v>1</v>
      </c>
      <c r="D112" s="65">
        <v>0</v>
      </c>
      <c r="E112" s="65">
        <v>0</v>
      </c>
      <c r="F112" s="65">
        <v>1</v>
      </c>
      <c r="G112" s="65">
        <v>0</v>
      </c>
      <c r="H112" s="65">
        <v>0</v>
      </c>
      <c r="I112" s="65">
        <v>0</v>
      </c>
      <c r="J112" s="66">
        <v>0</v>
      </c>
      <c r="K112" s="126">
        <f t="shared" si="4"/>
        <v>0</v>
      </c>
      <c r="L112" s="127">
        <f t="shared" si="5"/>
        <v>0</v>
      </c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6"/>
        <v>１年未満</v>
      </c>
      <c r="C113" s="69">
        <v>21</v>
      </c>
      <c r="D113" s="69">
        <v>0</v>
      </c>
      <c r="E113" s="69">
        <v>3</v>
      </c>
      <c r="F113" s="69">
        <v>7</v>
      </c>
      <c r="G113" s="69">
        <v>5</v>
      </c>
      <c r="H113" s="69">
        <v>2</v>
      </c>
      <c r="I113" s="69">
        <v>3</v>
      </c>
      <c r="J113" s="70">
        <v>1</v>
      </c>
      <c r="K113" s="124">
        <f t="shared" si="4"/>
        <v>3</v>
      </c>
      <c r="L113" s="125">
        <f t="shared" si="5"/>
        <v>7</v>
      </c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6"/>
        <v>１年以上５年未満</v>
      </c>
      <c r="C114" s="65">
        <v>62</v>
      </c>
      <c r="D114" s="65">
        <v>0</v>
      </c>
      <c r="E114" s="65">
        <v>6</v>
      </c>
      <c r="F114" s="65">
        <v>15</v>
      </c>
      <c r="G114" s="65">
        <v>22</v>
      </c>
      <c r="H114" s="65">
        <v>6</v>
      </c>
      <c r="I114" s="65">
        <v>13</v>
      </c>
      <c r="J114" s="66">
        <v>0</v>
      </c>
      <c r="K114" s="118">
        <f t="shared" si="4"/>
        <v>6</v>
      </c>
      <c r="L114" s="119">
        <f t="shared" si="5"/>
        <v>28</v>
      </c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6"/>
        <v>５年以上10年未満</v>
      </c>
      <c r="C115" s="65">
        <v>56</v>
      </c>
      <c r="D115" s="65">
        <v>1</v>
      </c>
      <c r="E115" s="65">
        <v>4</v>
      </c>
      <c r="F115" s="65">
        <v>24</v>
      </c>
      <c r="G115" s="65">
        <v>7</v>
      </c>
      <c r="H115" s="65">
        <v>7</v>
      </c>
      <c r="I115" s="65">
        <v>12</v>
      </c>
      <c r="J115" s="66">
        <v>1</v>
      </c>
      <c r="K115" s="118">
        <f t="shared" si="4"/>
        <v>5</v>
      </c>
      <c r="L115" s="119">
        <f t="shared" si="5"/>
        <v>14</v>
      </c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6"/>
        <v>10年以上20年未満</v>
      </c>
      <c r="C116" s="65">
        <v>71</v>
      </c>
      <c r="D116" s="65">
        <v>1</v>
      </c>
      <c r="E116" s="65">
        <v>7</v>
      </c>
      <c r="F116" s="65">
        <v>20</v>
      </c>
      <c r="G116" s="65">
        <v>27</v>
      </c>
      <c r="H116" s="65">
        <v>4</v>
      </c>
      <c r="I116" s="65">
        <v>12</v>
      </c>
      <c r="J116" s="66">
        <v>0</v>
      </c>
      <c r="K116" s="118">
        <f t="shared" si="4"/>
        <v>8</v>
      </c>
      <c r="L116" s="119">
        <f t="shared" si="5"/>
        <v>31</v>
      </c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6"/>
        <v>20年以上(次の「生まれたときから」を除く)</v>
      </c>
      <c r="C117" s="65">
        <v>82</v>
      </c>
      <c r="D117" s="65">
        <v>2</v>
      </c>
      <c r="E117" s="65">
        <v>13</v>
      </c>
      <c r="F117" s="65">
        <v>31</v>
      </c>
      <c r="G117" s="65">
        <v>16</v>
      </c>
      <c r="H117" s="65">
        <v>9</v>
      </c>
      <c r="I117" s="65">
        <v>11</v>
      </c>
      <c r="J117" s="66">
        <v>0</v>
      </c>
      <c r="K117" s="118">
        <f t="shared" si="4"/>
        <v>15</v>
      </c>
      <c r="L117" s="119">
        <f t="shared" si="5"/>
        <v>25</v>
      </c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6"/>
        <v>生まれたときから</v>
      </c>
      <c r="C118" s="65">
        <v>62</v>
      </c>
      <c r="D118" s="65">
        <v>0</v>
      </c>
      <c r="E118" s="65">
        <v>11</v>
      </c>
      <c r="F118" s="65">
        <v>25</v>
      </c>
      <c r="G118" s="65">
        <v>10</v>
      </c>
      <c r="H118" s="65">
        <v>7</v>
      </c>
      <c r="I118" s="65">
        <v>8</v>
      </c>
      <c r="J118" s="66">
        <v>1</v>
      </c>
      <c r="K118" s="126">
        <f t="shared" si="4"/>
        <v>11</v>
      </c>
      <c r="L118" s="127">
        <f t="shared" si="5"/>
        <v>17</v>
      </c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6"/>
        <v>東京23区内（板橋区を除く）</v>
      </c>
      <c r="C119" s="69">
        <v>139</v>
      </c>
      <c r="D119" s="69">
        <v>4</v>
      </c>
      <c r="E119" s="69">
        <v>12</v>
      </c>
      <c r="F119" s="69">
        <v>47</v>
      </c>
      <c r="G119" s="69">
        <v>35</v>
      </c>
      <c r="H119" s="69">
        <v>18</v>
      </c>
      <c r="I119" s="69">
        <v>23</v>
      </c>
      <c r="J119" s="70">
        <v>0</v>
      </c>
      <c r="K119" s="124">
        <f t="shared" si="4"/>
        <v>16</v>
      </c>
      <c r="L119" s="125">
        <f t="shared" si="5"/>
        <v>53</v>
      </c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6"/>
        <v>東京都内の他市町村</v>
      </c>
      <c r="C120" s="65">
        <v>17</v>
      </c>
      <c r="D120" s="65">
        <v>0</v>
      </c>
      <c r="E120" s="65">
        <v>3</v>
      </c>
      <c r="F120" s="65">
        <v>6</v>
      </c>
      <c r="G120" s="65">
        <v>2</v>
      </c>
      <c r="H120" s="65">
        <v>3</v>
      </c>
      <c r="I120" s="65">
        <v>2</v>
      </c>
      <c r="J120" s="66">
        <v>1</v>
      </c>
      <c r="K120" s="118">
        <f t="shared" si="4"/>
        <v>3</v>
      </c>
      <c r="L120" s="119">
        <f t="shared" si="5"/>
        <v>5</v>
      </c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6"/>
        <v>埼玉県内</v>
      </c>
      <c r="C121" s="65">
        <v>40</v>
      </c>
      <c r="D121" s="65">
        <v>0</v>
      </c>
      <c r="E121" s="65">
        <v>3</v>
      </c>
      <c r="F121" s="65">
        <v>18</v>
      </c>
      <c r="G121" s="65">
        <v>11</v>
      </c>
      <c r="H121" s="65">
        <v>1</v>
      </c>
      <c r="I121" s="65">
        <v>7</v>
      </c>
      <c r="J121" s="66">
        <v>0</v>
      </c>
      <c r="K121" s="118">
        <f t="shared" si="4"/>
        <v>3</v>
      </c>
      <c r="L121" s="119">
        <f t="shared" si="5"/>
        <v>12</v>
      </c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6"/>
        <v>千葉県・神奈川県内</v>
      </c>
      <c r="C122" s="65">
        <v>28</v>
      </c>
      <c r="D122" s="65">
        <v>0</v>
      </c>
      <c r="E122" s="65">
        <v>3</v>
      </c>
      <c r="F122" s="65">
        <v>10</v>
      </c>
      <c r="G122" s="65">
        <v>7</v>
      </c>
      <c r="H122" s="65">
        <v>2</v>
      </c>
      <c r="I122" s="65">
        <v>6</v>
      </c>
      <c r="J122" s="66">
        <v>0</v>
      </c>
      <c r="K122" s="118">
        <f t="shared" si="4"/>
        <v>3</v>
      </c>
      <c r="L122" s="119">
        <f t="shared" si="5"/>
        <v>9</v>
      </c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6"/>
        <v>その他（海外を含む）</v>
      </c>
      <c r="C123" s="65">
        <v>55</v>
      </c>
      <c r="D123" s="65">
        <v>0</v>
      </c>
      <c r="E123" s="65">
        <v>10</v>
      </c>
      <c r="F123" s="65">
        <v>14</v>
      </c>
      <c r="G123" s="65">
        <v>18</v>
      </c>
      <c r="H123" s="65">
        <v>3</v>
      </c>
      <c r="I123" s="65">
        <v>9</v>
      </c>
      <c r="J123" s="66">
        <v>1</v>
      </c>
      <c r="K123" s="118">
        <f t="shared" si="4"/>
        <v>10</v>
      </c>
      <c r="L123" s="119">
        <f t="shared" si="5"/>
        <v>21</v>
      </c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B123"/>
  <sheetViews>
    <sheetView zoomScaleNormal="100" zoomScaleSheetLayoutView="85" workbookViewId="0"/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8" width="7.7109375" style="6" customWidth="1"/>
    <col min="9" max="9" width="9.140625" style="3"/>
    <col min="10" max="10" width="7.7109375" style="6" customWidth="1"/>
    <col min="11" max="11" width="7.7109375" style="3" customWidth="1"/>
    <col min="12" max="16384" width="9.140625" style="3"/>
  </cols>
  <sheetData>
    <row r="1" spans="1:28">
      <c r="A1" s="55"/>
      <c r="B1" s="55" t="s">
        <v>570</v>
      </c>
      <c r="C1" s="54"/>
      <c r="D1" s="55"/>
      <c r="E1" s="55"/>
      <c r="F1" s="55"/>
      <c r="G1" s="55"/>
      <c r="H1" s="55"/>
      <c r="I1" s="63"/>
      <c r="J1" s="55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/>
      <c r="C2" s="54"/>
      <c r="D2" s="55"/>
      <c r="E2" s="55"/>
      <c r="F2" s="55"/>
      <c r="G2" s="55"/>
      <c r="H2" s="55"/>
      <c r="I2" s="63"/>
      <c r="J2" s="55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42"/>
      <c r="AB2" s="63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9"/>
      <c r="J3" s="98">
        <v>6</v>
      </c>
      <c r="K3" s="99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99</v>
      </c>
      <c r="E4" s="40" t="s">
        <v>100</v>
      </c>
      <c r="F4" s="40" t="s">
        <v>125</v>
      </c>
      <c r="G4" s="40" t="s">
        <v>126</v>
      </c>
      <c r="H4" s="40" t="s">
        <v>102</v>
      </c>
      <c r="I4" s="41" t="s">
        <v>1</v>
      </c>
      <c r="J4" s="40" t="s">
        <v>103</v>
      </c>
      <c r="K4" s="41" t="s">
        <v>104</v>
      </c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30.3</v>
      </c>
      <c r="E5" s="45">
        <v>37</v>
      </c>
      <c r="F5" s="45">
        <v>16.3</v>
      </c>
      <c r="G5" s="45">
        <v>7.4</v>
      </c>
      <c r="H5" s="45">
        <v>5</v>
      </c>
      <c r="I5" s="46">
        <v>3.9</v>
      </c>
      <c r="J5" s="72">
        <f>SUM(D5:E5)</f>
        <v>67.3</v>
      </c>
      <c r="K5" s="73">
        <f>SUM(G5:H5)</f>
        <v>12.4</v>
      </c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28.7</v>
      </c>
      <c r="E6" s="45">
        <v>41.5</v>
      </c>
      <c r="F6" s="45">
        <v>14.6</v>
      </c>
      <c r="G6" s="45">
        <v>7.1</v>
      </c>
      <c r="H6" s="45">
        <v>4.2</v>
      </c>
      <c r="I6" s="46">
        <v>3.8</v>
      </c>
      <c r="J6" s="72">
        <f t="shared" ref="J6:J60" si="0">SUM(D6:E6)</f>
        <v>70.2</v>
      </c>
      <c r="K6" s="73">
        <f t="shared" ref="K6:K60" si="1">SUM(G6:H6)</f>
        <v>11.3</v>
      </c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30.7</v>
      </c>
      <c r="E7" s="45">
        <v>33.9</v>
      </c>
      <c r="F7" s="45">
        <v>17.899999999999999</v>
      </c>
      <c r="G7" s="45">
        <v>7.7</v>
      </c>
      <c r="H7" s="45">
        <v>5.7</v>
      </c>
      <c r="I7" s="46">
        <v>4.2</v>
      </c>
      <c r="J7" s="72">
        <f t="shared" si="0"/>
        <v>64.599999999999994</v>
      </c>
      <c r="K7" s="73">
        <f t="shared" si="1"/>
        <v>13.4</v>
      </c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100</v>
      </c>
      <c r="D8" s="48">
        <v>50</v>
      </c>
      <c r="E8" s="48">
        <v>50</v>
      </c>
      <c r="F8" s="48">
        <v>0</v>
      </c>
      <c r="G8" s="48">
        <v>0</v>
      </c>
      <c r="H8" s="48">
        <v>0</v>
      </c>
      <c r="I8" s="49">
        <v>0</v>
      </c>
      <c r="J8" s="74">
        <f t="shared" si="0"/>
        <v>100</v>
      </c>
      <c r="K8" s="75">
        <f t="shared" si="1"/>
        <v>0</v>
      </c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54.5</v>
      </c>
      <c r="E9" s="50">
        <v>9.1</v>
      </c>
      <c r="F9" s="50">
        <v>9.1</v>
      </c>
      <c r="G9" s="50">
        <v>0</v>
      </c>
      <c r="H9" s="50">
        <v>18.2</v>
      </c>
      <c r="I9" s="51">
        <v>9.1</v>
      </c>
      <c r="J9" s="76">
        <f t="shared" si="0"/>
        <v>63.6</v>
      </c>
      <c r="K9" s="77">
        <f t="shared" si="1"/>
        <v>18.2</v>
      </c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21.5</v>
      </c>
      <c r="E10" s="45">
        <v>31.1</v>
      </c>
      <c r="F10" s="45">
        <v>23</v>
      </c>
      <c r="G10" s="45">
        <v>10.4</v>
      </c>
      <c r="H10" s="45">
        <v>5.9</v>
      </c>
      <c r="I10" s="46">
        <v>8.1</v>
      </c>
      <c r="J10" s="72">
        <f t="shared" si="0"/>
        <v>52.6</v>
      </c>
      <c r="K10" s="73">
        <f t="shared" si="1"/>
        <v>16.3</v>
      </c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22.8</v>
      </c>
      <c r="E11" s="45">
        <v>41.4</v>
      </c>
      <c r="F11" s="45">
        <v>16.3</v>
      </c>
      <c r="G11" s="45">
        <v>10.199999999999999</v>
      </c>
      <c r="H11" s="45">
        <v>7</v>
      </c>
      <c r="I11" s="46">
        <v>2.2999999999999998</v>
      </c>
      <c r="J11" s="72">
        <f t="shared" si="0"/>
        <v>64.2</v>
      </c>
      <c r="K11" s="73">
        <f t="shared" si="1"/>
        <v>17.2</v>
      </c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25.9</v>
      </c>
      <c r="E12" s="45">
        <v>40.5</v>
      </c>
      <c r="F12" s="45">
        <v>15.8</v>
      </c>
      <c r="G12" s="45">
        <v>8.9</v>
      </c>
      <c r="H12" s="45">
        <v>5.4</v>
      </c>
      <c r="I12" s="46">
        <v>3.5</v>
      </c>
      <c r="J12" s="72">
        <f t="shared" si="0"/>
        <v>66.400000000000006</v>
      </c>
      <c r="K12" s="73">
        <f t="shared" si="1"/>
        <v>14.3</v>
      </c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24.3</v>
      </c>
      <c r="E13" s="45">
        <v>41.7</v>
      </c>
      <c r="F13" s="45">
        <v>20.2</v>
      </c>
      <c r="G13" s="45">
        <v>5.5</v>
      </c>
      <c r="H13" s="45">
        <v>4.5999999999999996</v>
      </c>
      <c r="I13" s="46">
        <v>3.7</v>
      </c>
      <c r="J13" s="72">
        <f t="shared" si="0"/>
        <v>66</v>
      </c>
      <c r="K13" s="73">
        <f t="shared" si="1"/>
        <v>10.1</v>
      </c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31.1</v>
      </c>
      <c r="E14" s="45">
        <v>39.5</v>
      </c>
      <c r="F14" s="45">
        <v>13.4</v>
      </c>
      <c r="G14" s="45">
        <v>7.6</v>
      </c>
      <c r="H14" s="45">
        <v>4.2</v>
      </c>
      <c r="I14" s="46">
        <v>4.2</v>
      </c>
      <c r="J14" s="72">
        <f t="shared" si="0"/>
        <v>70.599999999999994</v>
      </c>
      <c r="K14" s="73">
        <f t="shared" si="1"/>
        <v>11.8</v>
      </c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38.299999999999997</v>
      </c>
      <c r="E15" s="45">
        <v>33.1</v>
      </c>
      <c r="F15" s="45">
        <v>14.3</v>
      </c>
      <c r="G15" s="45">
        <v>7.8</v>
      </c>
      <c r="H15" s="45">
        <v>3.2</v>
      </c>
      <c r="I15" s="46">
        <v>3.2</v>
      </c>
      <c r="J15" s="72">
        <f t="shared" si="0"/>
        <v>71.400000000000006</v>
      </c>
      <c r="K15" s="73">
        <f t="shared" si="1"/>
        <v>11</v>
      </c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43.1</v>
      </c>
      <c r="E16" s="45">
        <v>32.4</v>
      </c>
      <c r="F16" s="45">
        <v>15.7</v>
      </c>
      <c r="G16" s="45">
        <v>1</v>
      </c>
      <c r="H16" s="45">
        <v>4.9000000000000004</v>
      </c>
      <c r="I16" s="46">
        <v>2.9</v>
      </c>
      <c r="J16" s="72">
        <f t="shared" si="0"/>
        <v>75.5</v>
      </c>
      <c r="K16" s="73">
        <f t="shared" si="1"/>
        <v>5.9</v>
      </c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48</v>
      </c>
      <c r="E17" s="45">
        <v>29.9</v>
      </c>
      <c r="F17" s="45">
        <v>10.199999999999999</v>
      </c>
      <c r="G17" s="45">
        <v>4.7</v>
      </c>
      <c r="H17" s="45">
        <v>2.4</v>
      </c>
      <c r="I17" s="46">
        <v>4.7</v>
      </c>
      <c r="J17" s="72">
        <f t="shared" si="0"/>
        <v>77.900000000000006</v>
      </c>
      <c r="K17" s="73">
        <f t="shared" si="1"/>
        <v>7.1</v>
      </c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37.200000000000003</v>
      </c>
      <c r="E18" s="50">
        <v>33.5</v>
      </c>
      <c r="F18" s="50">
        <v>13.6</v>
      </c>
      <c r="G18" s="50">
        <v>5.7</v>
      </c>
      <c r="H18" s="50">
        <v>5.4</v>
      </c>
      <c r="I18" s="51">
        <v>4.5</v>
      </c>
      <c r="J18" s="76">
        <f t="shared" si="0"/>
        <v>70.7</v>
      </c>
      <c r="K18" s="77">
        <f t="shared" si="1"/>
        <v>11.1</v>
      </c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15.5</v>
      </c>
      <c r="E19" s="45">
        <v>39.5</v>
      </c>
      <c r="F19" s="45">
        <v>21.5</v>
      </c>
      <c r="G19" s="45">
        <v>12</v>
      </c>
      <c r="H19" s="45">
        <v>6</v>
      </c>
      <c r="I19" s="46">
        <v>5.5</v>
      </c>
      <c r="J19" s="72">
        <f t="shared" si="0"/>
        <v>55</v>
      </c>
      <c r="K19" s="73">
        <f t="shared" si="1"/>
        <v>18</v>
      </c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29.2</v>
      </c>
      <c r="E20" s="45">
        <v>41.7</v>
      </c>
      <c r="F20" s="45">
        <v>17.399999999999999</v>
      </c>
      <c r="G20" s="45">
        <v>6.3</v>
      </c>
      <c r="H20" s="45">
        <v>2.4</v>
      </c>
      <c r="I20" s="46">
        <v>3.1</v>
      </c>
      <c r="J20" s="72">
        <f t="shared" si="0"/>
        <v>70.900000000000006</v>
      </c>
      <c r="K20" s="73">
        <f t="shared" si="1"/>
        <v>8.6999999999999993</v>
      </c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33.700000000000003</v>
      </c>
      <c r="E21" s="45">
        <v>33</v>
      </c>
      <c r="F21" s="45">
        <v>15.1</v>
      </c>
      <c r="G21" s="45">
        <v>7.9</v>
      </c>
      <c r="H21" s="45">
        <v>6.1</v>
      </c>
      <c r="I21" s="46">
        <v>4.3</v>
      </c>
      <c r="J21" s="72">
        <f t="shared" si="0"/>
        <v>66.7</v>
      </c>
      <c r="K21" s="73">
        <f t="shared" si="1"/>
        <v>14</v>
      </c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30</v>
      </c>
      <c r="E22" s="45">
        <v>39.5</v>
      </c>
      <c r="F22" s="45">
        <v>16</v>
      </c>
      <c r="G22" s="45">
        <v>6.6</v>
      </c>
      <c r="H22" s="45">
        <v>5.3</v>
      </c>
      <c r="I22" s="46">
        <v>2.5</v>
      </c>
      <c r="J22" s="72">
        <f t="shared" si="0"/>
        <v>69.5</v>
      </c>
      <c r="K22" s="73">
        <f t="shared" si="1"/>
        <v>11.9</v>
      </c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21.8</v>
      </c>
      <c r="E23" s="50">
        <v>44.2</v>
      </c>
      <c r="F23" s="50">
        <v>16.600000000000001</v>
      </c>
      <c r="G23" s="50">
        <v>7.6</v>
      </c>
      <c r="H23" s="50">
        <v>5.2</v>
      </c>
      <c r="I23" s="51">
        <v>4.5999999999999996</v>
      </c>
      <c r="J23" s="76">
        <f t="shared" si="0"/>
        <v>66</v>
      </c>
      <c r="K23" s="77">
        <f t="shared" si="1"/>
        <v>12.8</v>
      </c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36.5</v>
      </c>
      <c r="E24" s="45">
        <v>34.1</v>
      </c>
      <c r="F24" s="45">
        <v>15.3</v>
      </c>
      <c r="G24" s="45">
        <v>5.9</v>
      </c>
      <c r="H24" s="45">
        <v>4.7</v>
      </c>
      <c r="I24" s="46">
        <v>3.5</v>
      </c>
      <c r="J24" s="72">
        <f t="shared" si="0"/>
        <v>70.599999999999994</v>
      </c>
      <c r="K24" s="73">
        <f t="shared" si="1"/>
        <v>10.6</v>
      </c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24.2</v>
      </c>
      <c r="E25" s="45">
        <v>30.3</v>
      </c>
      <c r="F25" s="45">
        <v>27.3</v>
      </c>
      <c r="G25" s="45">
        <v>6.1</v>
      </c>
      <c r="H25" s="45">
        <v>12.1</v>
      </c>
      <c r="I25" s="46">
        <v>0</v>
      </c>
      <c r="J25" s="72">
        <f t="shared" si="0"/>
        <v>54.5</v>
      </c>
      <c r="K25" s="73">
        <f t="shared" si="1"/>
        <v>18.2</v>
      </c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40.299999999999997</v>
      </c>
      <c r="E26" s="45">
        <v>29.9</v>
      </c>
      <c r="F26" s="45">
        <v>14.9</v>
      </c>
      <c r="G26" s="45">
        <v>8.6</v>
      </c>
      <c r="H26" s="45">
        <v>4.5</v>
      </c>
      <c r="I26" s="46">
        <v>1.8</v>
      </c>
      <c r="J26" s="72">
        <f t="shared" si="0"/>
        <v>70.2</v>
      </c>
      <c r="K26" s="73">
        <f t="shared" si="1"/>
        <v>13.1</v>
      </c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33.299999999999997</v>
      </c>
      <c r="E27" s="45">
        <v>24.2</v>
      </c>
      <c r="F27" s="45">
        <v>18.2</v>
      </c>
      <c r="G27" s="45">
        <v>9.1</v>
      </c>
      <c r="H27" s="45">
        <v>9.1</v>
      </c>
      <c r="I27" s="46">
        <v>6.1</v>
      </c>
      <c r="J27" s="72">
        <f t="shared" si="0"/>
        <v>57.5</v>
      </c>
      <c r="K27" s="73">
        <f t="shared" si="1"/>
        <v>18.2</v>
      </c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30.6</v>
      </c>
      <c r="E28" s="45">
        <v>36.6</v>
      </c>
      <c r="F28" s="45">
        <v>16.7</v>
      </c>
      <c r="G28" s="45">
        <v>9.6999999999999993</v>
      </c>
      <c r="H28" s="45">
        <v>3.8</v>
      </c>
      <c r="I28" s="46">
        <v>2.7</v>
      </c>
      <c r="J28" s="72">
        <f t="shared" si="0"/>
        <v>67.2</v>
      </c>
      <c r="K28" s="73">
        <f t="shared" si="1"/>
        <v>13.5</v>
      </c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34.6</v>
      </c>
      <c r="E29" s="45">
        <v>35.5</v>
      </c>
      <c r="F29" s="45">
        <v>15.7</v>
      </c>
      <c r="G29" s="45">
        <v>5.0999999999999996</v>
      </c>
      <c r="H29" s="45">
        <v>3.7</v>
      </c>
      <c r="I29" s="46">
        <v>5.5</v>
      </c>
      <c r="J29" s="72">
        <f t="shared" si="0"/>
        <v>70.099999999999994</v>
      </c>
      <c r="K29" s="73">
        <f t="shared" si="1"/>
        <v>8.8000000000000007</v>
      </c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36</v>
      </c>
      <c r="E30" s="45">
        <v>28</v>
      </c>
      <c r="F30" s="45">
        <v>16</v>
      </c>
      <c r="G30" s="45">
        <v>8</v>
      </c>
      <c r="H30" s="45">
        <v>6</v>
      </c>
      <c r="I30" s="46">
        <v>6</v>
      </c>
      <c r="J30" s="72">
        <f t="shared" si="0"/>
        <v>64</v>
      </c>
      <c r="K30" s="73">
        <f t="shared" si="1"/>
        <v>14</v>
      </c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29.7</v>
      </c>
      <c r="E31" s="50">
        <v>33.4</v>
      </c>
      <c r="F31" s="50">
        <v>19.899999999999999</v>
      </c>
      <c r="G31" s="50">
        <v>7.8</v>
      </c>
      <c r="H31" s="50">
        <v>5.4</v>
      </c>
      <c r="I31" s="51">
        <v>3.7</v>
      </c>
      <c r="J31" s="76">
        <f t="shared" si="0"/>
        <v>63.1</v>
      </c>
      <c r="K31" s="77">
        <f t="shared" si="1"/>
        <v>13.2</v>
      </c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35.5</v>
      </c>
      <c r="E32" s="45">
        <v>35.5</v>
      </c>
      <c r="F32" s="45">
        <v>11.8</v>
      </c>
      <c r="G32" s="45">
        <v>7</v>
      </c>
      <c r="H32" s="45">
        <v>5.2</v>
      </c>
      <c r="I32" s="46">
        <v>4.9000000000000004</v>
      </c>
      <c r="J32" s="72">
        <f t="shared" si="0"/>
        <v>71</v>
      </c>
      <c r="K32" s="73">
        <f t="shared" si="1"/>
        <v>12.2</v>
      </c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31</v>
      </c>
      <c r="E33" s="45">
        <v>37.1</v>
      </c>
      <c r="F33" s="45">
        <v>16.399999999999999</v>
      </c>
      <c r="G33" s="45">
        <v>7.1</v>
      </c>
      <c r="H33" s="45">
        <v>5.5</v>
      </c>
      <c r="I33" s="46">
        <v>2.8</v>
      </c>
      <c r="J33" s="72">
        <f t="shared" si="0"/>
        <v>68.099999999999994</v>
      </c>
      <c r="K33" s="73">
        <f t="shared" si="1"/>
        <v>12.6</v>
      </c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23.7</v>
      </c>
      <c r="E34" s="45">
        <v>43.2</v>
      </c>
      <c r="F34" s="45">
        <v>18.399999999999999</v>
      </c>
      <c r="G34" s="45">
        <v>8.9</v>
      </c>
      <c r="H34" s="45">
        <v>2.1</v>
      </c>
      <c r="I34" s="46">
        <v>3.7</v>
      </c>
      <c r="J34" s="72">
        <f t="shared" si="0"/>
        <v>66.900000000000006</v>
      </c>
      <c r="K34" s="73">
        <f t="shared" si="1"/>
        <v>11</v>
      </c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24.2</v>
      </c>
      <c r="E35" s="45">
        <v>48.5</v>
      </c>
      <c r="F35" s="45">
        <v>15.2</v>
      </c>
      <c r="G35" s="45">
        <v>3</v>
      </c>
      <c r="H35" s="45">
        <v>6.1</v>
      </c>
      <c r="I35" s="46">
        <v>3</v>
      </c>
      <c r="J35" s="72">
        <f t="shared" si="0"/>
        <v>72.7</v>
      </c>
      <c r="K35" s="73">
        <f t="shared" si="1"/>
        <v>9.1</v>
      </c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26.8</v>
      </c>
      <c r="E36" s="45">
        <v>31.7</v>
      </c>
      <c r="F36" s="45">
        <v>14.6</v>
      </c>
      <c r="G36" s="45">
        <v>9.8000000000000007</v>
      </c>
      <c r="H36" s="45">
        <v>7.3</v>
      </c>
      <c r="I36" s="46">
        <v>9.8000000000000007</v>
      </c>
      <c r="J36" s="72">
        <f t="shared" si="0"/>
        <v>58.5</v>
      </c>
      <c r="K36" s="73">
        <f t="shared" si="1"/>
        <v>17.100000000000001</v>
      </c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22.1</v>
      </c>
      <c r="E37" s="50">
        <v>40</v>
      </c>
      <c r="F37" s="50">
        <v>15.9</v>
      </c>
      <c r="G37" s="50">
        <v>10.3</v>
      </c>
      <c r="H37" s="50">
        <v>7.6</v>
      </c>
      <c r="I37" s="51">
        <v>4.0999999999999996</v>
      </c>
      <c r="J37" s="76">
        <f t="shared" si="0"/>
        <v>62.1</v>
      </c>
      <c r="K37" s="77">
        <f t="shared" si="1"/>
        <v>17.899999999999999</v>
      </c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26.7</v>
      </c>
      <c r="E38" s="45">
        <v>38.799999999999997</v>
      </c>
      <c r="F38" s="45">
        <v>16.399999999999999</v>
      </c>
      <c r="G38" s="45">
        <v>8.6</v>
      </c>
      <c r="H38" s="45">
        <v>6</v>
      </c>
      <c r="I38" s="46">
        <v>3.4</v>
      </c>
      <c r="J38" s="72">
        <f t="shared" si="0"/>
        <v>65.5</v>
      </c>
      <c r="K38" s="73">
        <f t="shared" si="1"/>
        <v>14.6</v>
      </c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29.3</v>
      </c>
      <c r="E39" s="45">
        <v>41.3</v>
      </c>
      <c r="F39" s="45">
        <v>12</v>
      </c>
      <c r="G39" s="45">
        <v>5.3</v>
      </c>
      <c r="H39" s="45">
        <v>8</v>
      </c>
      <c r="I39" s="46">
        <v>4</v>
      </c>
      <c r="J39" s="72">
        <f t="shared" si="0"/>
        <v>70.599999999999994</v>
      </c>
      <c r="K39" s="73">
        <f t="shared" si="1"/>
        <v>13.3</v>
      </c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36.9</v>
      </c>
      <c r="E40" s="45">
        <v>37.9</v>
      </c>
      <c r="F40" s="45">
        <v>11.8</v>
      </c>
      <c r="G40" s="45">
        <v>8.4</v>
      </c>
      <c r="H40" s="45">
        <v>2.5</v>
      </c>
      <c r="I40" s="46">
        <v>2.5</v>
      </c>
      <c r="J40" s="72">
        <f t="shared" si="0"/>
        <v>74.8</v>
      </c>
      <c r="K40" s="73">
        <f t="shared" si="1"/>
        <v>10.9</v>
      </c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37.9</v>
      </c>
      <c r="E41" s="45">
        <v>39.1</v>
      </c>
      <c r="F41" s="45">
        <v>14.3</v>
      </c>
      <c r="G41" s="45">
        <v>3.7</v>
      </c>
      <c r="H41" s="45">
        <v>2.5</v>
      </c>
      <c r="I41" s="46">
        <v>2.5</v>
      </c>
      <c r="J41" s="72">
        <f t="shared" si="0"/>
        <v>77</v>
      </c>
      <c r="K41" s="73">
        <f t="shared" si="1"/>
        <v>6.2</v>
      </c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28</v>
      </c>
      <c r="E42" s="45">
        <v>38.6</v>
      </c>
      <c r="F42" s="45">
        <v>16.2</v>
      </c>
      <c r="G42" s="45">
        <v>8</v>
      </c>
      <c r="H42" s="45">
        <v>5.6</v>
      </c>
      <c r="I42" s="46">
        <v>3.5</v>
      </c>
      <c r="J42" s="72">
        <f t="shared" si="0"/>
        <v>66.599999999999994</v>
      </c>
      <c r="K42" s="73">
        <f t="shared" si="1"/>
        <v>13.6</v>
      </c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33.1</v>
      </c>
      <c r="E43" s="50">
        <v>37.4</v>
      </c>
      <c r="F43" s="50">
        <v>14.8</v>
      </c>
      <c r="G43" s="50">
        <v>6.9</v>
      </c>
      <c r="H43" s="50">
        <v>4.5</v>
      </c>
      <c r="I43" s="51">
        <v>3.4</v>
      </c>
      <c r="J43" s="76">
        <f t="shared" si="0"/>
        <v>70.5</v>
      </c>
      <c r="K43" s="77">
        <f t="shared" si="1"/>
        <v>11.4</v>
      </c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28</v>
      </c>
      <c r="E44" s="45">
        <v>36</v>
      </c>
      <c r="F44" s="45">
        <v>20</v>
      </c>
      <c r="G44" s="45">
        <v>8</v>
      </c>
      <c r="H44" s="45">
        <v>8</v>
      </c>
      <c r="I44" s="46">
        <v>0</v>
      </c>
      <c r="J44" s="72">
        <f t="shared" si="0"/>
        <v>64</v>
      </c>
      <c r="K44" s="73">
        <f t="shared" si="1"/>
        <v>16</v>
      </c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30.1</v>
      </c>
      <c r="E45" s="45">
        <v>38.6</v>
      </c>
      <c r="F45" s="45">
        <v>15.7</v>
      </c>
      <c r="G45" s="45">
        <v>8</v>
      </c>
      <c r="H45" s="45">
        <v>4.0999999999999996</v>
      </c>
      <c r="I45" s="46">
        <v>3.6</v>
      </c>
      <c r="J45" s="72">
        <f t="shared" si="0"/>
        <v>68.7</v>
      </c>
      <c r="K45" s="73">
        <f t="shared" si="1"/>
        <v>12.1</v>
      </c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25.3</v>
      </c>
      <c r="E46" s="45">
        <v>35</v>
      </c>
      <c r="F46" s="45">
        <v>19.100000000000001</v>
      </c>
      <c r="G46" s="45">
        <v>9.4</v>
      </c>
      <c r="H46" s="45">
        <v>6.2</v>
      </c>
      <c r="I46" s="46">
        <v>5</v>
      </c>
      <c r="J46" s="72">
        <f t="shared" si="0"/>
        <v>60.3</v>
      </c>
      <c r="K46" s="73">
        <f t="shared" si="1"/>
        <v>15.6</v>
      </c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38.6</v>
      </c>
      <c r="E47" s="45">
        <v>34.700000000000003</v>
      </c>
      <c r="F47" s="45">
        <v>14.9</v>
      </c>
      <c r="G47" s="45">
        <v>4</v>
      </c>
      <c r="H47" s="45">
        <v>4</v>
      </c>
      <c r="I47" s="46">
        <v>4</v>
      </c>
      <c r="J47" s="72">
        <f t="shared" si="0"/>
        <v>73.3</v>
      </c>
      <c r="K47" s="73">
        <f t="shared" si="1"/>
        <v>8</v>
      </c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25</v>
      </c>
      <c r="E48" s="45">
        <v>40.6</v>
      </c>
      <c r="F48" s="45">
        <v>18.8</v>
      </c>
      <c r="G48" s="45">
        <v>0</v>
      </c>
      <c r="H48" s="45">
        <v>9.4</v>
      </c>
      <c r="I48" s="46">
        <v>6.3</v>
      </c>
      <c r="J48" s="72">
        <f t="shared" si="0"/>
        <v>65.599999999999994</v>
      </c>
      <c r="K48" s="73">
        <f t="shared" si="1"/>
        <v>9.4</v>
      </c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16.7</v>
      </c>
      <c r="E49" s="45">
        <v>33.299999999999997</v>
      </c>
      <c r="F49" s="45">
        <v>33.299999999999997</v>
      </c>
      <c r="G49" s="45">
        <v>0</v>
      </c>
      <c r="H49" s="45">
        <v>0</v>
      </c>
      <c r="I49" s="46">
        <v>16.7</v>
      </c>
      <c r="J49" s="72">
        <f t="shared" si="0"/>
        <v>50</v>
      </c>
      <c r="K49" s="73">
        <f t="shared" si="1"/>
        <v>0</v>
      </c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20.399999999999999</v>
      </c>
      <c r="E50" s="50">
        <v>31.5</v>
      </c>
      <c r="F50" s="50">
        <v>27.8</v>
      </c>
      <c r="G50" s="50">
        <v>9.3000000000000007</v>
      </c>
      <c r="H50" s="50">
        <v>7.4</v>
      </c>
      <c r="I50" s="51">
        <v>3.7</v>
      </c>
      <c r="J50" s="76">
        <f t="shared" si="0"/>
        <v>51.9</v>
      </c>
      <c r="K50" s="77">
        <f t="shared" si="1"/>
        <v>16.7</v>
      </c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26.2</v>
      </c>
      <c r="E51" s="45">
        <v>39.299999999999997</v>
      </c>
      <c r="F51" s="45">
        <v>14.3</v>
      </c>
      <c r="G51" s="45">
        <v>9.5</v>
      </c>
      <c r="H51" s="45">
        <v>7.1</v>
      </c>
      <c r="I51" s="46">
        <v>3.6</v>
      </c>
      <c r="J51" s="72">
        <f t="shared" si="0"/>
        <v>65.5</v>
      </c>
      <c r="K51" s="73">
        <f t="shared" si="1"/>
        <v>16.600000000000001</v>
      </c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21.2</v>
      </c>
      <c r="E52" s="45">
        <v>36.4</v>
      </c>
      <c r="F52" s="45">
        <v>11.4</v>
      </c>
      <c r="G52" s="45">
        <v>14.4</v>
      </c>
      <c r="H52" s="45">
        <v>9.8000000000000007</v>
      </c>
      <c r="I52" s="46">
        <v>6.8</v>
      </c>
      <c r="J52" s="72">
        <f t="shared" si="0"/>
        <v>57.6</v>
      </c>
      <c r="K52" s="73">
        <f t="shared" si="1"/>
        <v>24.2</v>
      </c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24.8</v>
      </c>
      <c r="E53" s="45">
        <v>38.700000000000003</v>
      </c>
      <c r="F53" s="45">
        <v>19.7</v>
      </c>
      <c r="G53" s="45">
        <v>7.6</v>
      </c>
      <c r="H53" s="45">
        <v>4.5999999999999996</v>
      </c>
      <c r="I53" s="46">
        <v>4.5999999999999996</v>
      </c>
      <c r="J53" s="72">
        <f t="shared" si="0"/>
        <v>63.5</v>
      </c>
      <c r="K53" s="73">
        <f t="shared" si="1"/>
        <v>12.2</v>
      </c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35.4</v>
      </c>
      <c r="E54" s="45">
        <v>37.4</v>
      </c>
      <c r="F54" s="45">
        <v>14.9</v>
      </c>
      <c r="G54" s="45">
        <v>5.4</v>
      </c>
      <c r="H54" s="45">
        <v>4.2</v>
      </c>
      <c r="I54" s="46">
        <v>2.7</v>
      </c>
      <c r="J54" s="72">
        <f t="shared" si="0"/>
        <v>72.8</v>
      </c>
      <c r="K54" s="73">
        <f t="shared" si="1"/>
        <v>9.6</v>
      </c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34.700000000000003</v>
      </c>
      <c r="E55" s="45">
        <v>34.700000000000003</v>
      </c>
      <c r="F55" s="45">
        <v>18</v>
      </c>
      <c r="G55" s="45">
        <v>6.3</v>
      </c>
      <c r="H55" s="45">
        <v>1.8</v>
      </c>
      <c r="I55" s="46">
        <v>4.5</v>
      </c>
      <c r="J55" s="72">
        <f t="shared" si="0"/>
        <v>69.400000000000006</v>
      </c>
      <c r="K55" s="73">
        <f t="shared" si="1"/>
        <v>8.1</v>
      </c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26.6</v>
      </c>
      <c r="E56" s="50">
        <v>37.4</v>
      </c>
      <c r="F56" s="50">
        <v>17.100000000000001</v>
      </c>
      <c r="G56" s="50">
        <v>8.6999999999999993</v>
      </c>
      <c r="H56" s="50">
        <v>6</v>
      </c>
      <c r="I56" s="51">
        <v>4.2</v>
      </c>
      <c r="J56" s="76">
        <f t="shared" si="0"/>
        <v>64</v>
      </c>
      <c r="K56" s="77">
        <f t="shared" si="1"/>
        <v>14.7</v>
      </c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35.200000000000003</v>
      </c>
      <c r="E57" s="45">
        <v>39.4</v>
      </c>
      <c r="F57" s="45">
        <v>16.899999999999999</v>
      </c>
      <c r="G57" s="45">
        <v>1.4</v>
      </c>
      <c r="H57" s="45">
        <v>5.6</v>
      </c>
      <c r="I57" s="46">
        <v>1.4</v>
      </c>
      <c r="J57" s="72">
        <f t="shared" si="0"/>
        <v>74.599999999999994</v>
      </c>
      <c r="K57" s="73">
        <f t="shared" si="1"/>
        <v>7</v>
      </c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27.4</v>
      </c>
      <c r="E58" s="45">
        <v>39.299999999999997</v>
      </c>
      <c r="F58" s="45">
        <v>14.9</v>
      </c>
      <c r="G58" s="45">
        <v>8.9</v>
      </c>
      <c r="H58" s="45">
        <v>7.1</v>
      </c>
      <c r="I58" s="46">
        <v>2.4</v>
      </c>
      <c r="J58" s="72">
        <f t="shared" si="0"/>
        <v>66.7</v>
      </c>
      <c r="K58" s="73">
        <f t="shared" si="1"/>
        <v>16</v>
      </c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34.1</v>
      </c>
      <c r="E59" s="45">
        <v>42.4</v>
      </c>
      <c r="F59" s="45">
        <v>12.9</v>
      </c>
      <c r="G59" s="45">
        <v>4.7</v>
      </c>
      <c r="H59" s="45">
        <v>3.5</v>
      </c>
      <c r="I59" s="46">
        <v>2.4</v>
      </c>
      <c r="J59" s="72">
        <f t="shared" si="0"/>
        <v>76.5</v>
      </c>
      <c r="K59" s="73">
        <f t="shared" si="1"/>
        <v>8.1999999999999993</v>
      </c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30.6</v>
      </c>
      <c r="E60" s="45">
        <v>34.4</v>
      </c>
      <c r="F60" s="45">
        <v>15.6</v>
      </c>
      <c r="G60" s="45">
        <v>8.9</v>
      </c>
      <c r="H60" s="45">
        <v>4.4000000000000004</v>
      </c>
      <c r="I60" s="46">
        <v>6.1</v>
      </c>
      <c r="J60" s="72">
        <f t="shared" si="0"/>
        <v>65</v>
      </c>
      <c r="K60" s="73">
        <f t="shared" si="1"/>
        <v>13.3</v>
      </c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47"/>
      <c r="J61" s="53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47"/>
      <c r="J62" s="53"/>
      <c r="K62" s="116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47"/>
      <c r="J63" s="55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47"/>
      <c r="J64" s="55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47"/>
      <c r="J65" s="55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6"/>
      <c r="J66" s="58"/>
      <c r="K66" s="56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K67" si="2">+D4</f>
        <v>感じる</v>
      </c>
      <c r="E67" s="60" t="str">
        <f t="shared" si="2"/>
        <v>まあ感じる</v>
      </c>
      <c r="F67" s="60" t="str">
        <f t="shared" si="2"/>
        <v>どちらともいえない</v>
      </c>
      <c r="G67" s="60" t="str">
        <f t="shared" si="2"/>
        <v>あまり感じない</v>
      </c>
      <c r="H67" s="60" t="str">
        <f t="shared" si="2"/>
        <v>感じない</v>
      </c>
      <c r="I67" s="62" t="str">
        <f t="shared" si="2"/>
        <v>無回答</v>
      </c>
      <c r="J67" s="61" t="str">
        <f t="shared" si="2"/>
        <v>『感じる』</v>
      </c>
      <c r="K67" s="62" t="str">
        <f t="shared" si="2"/>
        <v>『感じない』</v>
      </c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408</v>
      </c>
      <c r="E68" s="65">
        <v>499</v>
      </c>
      <c r="F68" s="65">
        <v>220</v>
      </c>
      <c r="G68" s="65">
        <v>100</v>
      </c>
      <c r="H68" s="65">
        <v>67</v>
      </c>
      <c r="I68" s="66">
        <v>53</v>
      </c>
      <c r="J68" s="65">
        <f>SUM(D68:E68)</f>
        <v>907</v>
      </c>
      <c r="K68" s="66">
        <f>SUM(G68:H68)</f>
        <v>167</v>
      </c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3">+B6</f>
        <v>男性</v>
      </c>
      <c r="C69" s="65">
        <v>574</v>
      </c>
      <c r="D69" s="65">
        <v>165</v>
      </c>
      <c r="E69" s="65">
        <v>238</v>
      </c>
      <c r="F69" s="65">
        <v>84</v>
      </c>
      <c r="G69" s="65">
        <v>41</v>
      </c>
      <c r="H69" s="65">
        <v>24</v>
      </c>
      <c r="I69" s="66">
        <v>22</v>
      </c>
      <c r="J69" s="65">
        <f t="shared" ref="J69:J123" si="4">SUM(D69:E69)</f>
        <v>403</v>
      </c>
      <c r="K69" s="66">
        <f t="shared" ref="K69:K123" si="5">SUM(G69:H69)</f>
        <v>65</v>
      </c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3"/>
        <v>女性</v>
      </c>
      <c r="C70" s="65">
        <v>743</v>
      </c>
      <c r="D70" s="65">
        <v>228</v>
      </c>
      <c r="E70" s="65">
        <v>252</v>
      </c>
      <c r="F70" s="65">
        <v>133</v>
      </c>
      <c r="G70" s="65">
        <v>57</v>
      </c>
      <c r="H70" s="65">
        <v>42</v>
      </c>
      <c r="I70" s="66">
        <v>31</v>
      </c>
      <c r="J70" s="65">
        <f t="shared" si="4"/>
        <v>480</v>
      </c>
      <c r="K70" s="66">
        <f t="shared" si="5"/>
        <v>99</v>
      </c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3"/>
        <v>回答しない</v>
      </c>
      <c r="C71" s="67">
        <v>2</v>
      </c>
      <c r="D71" s="67">
        <v>1</v>
      </c>
      <c r="E71" s="67">
        <v>1</v>
      </c>
      <c r="F71" s="67">
        <v>0</v>
      </c>
      <c r="G71" s="67">
        <v>0</v>
      </c>
      <c r="H71" s="67">
        <v>0</v>
      </c>
      <c r="I71" s="68">
        <v>0</v>
      </c>
      <c r="J71" s="67">
        <f t="shared" si="4"/>
        <v>2</v>
      </c>
      <c r="K71" s="68">
        <f t="shared" si="5"/>
        <v>0</v>
      </c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3"/>
        <v>10歳代</v>
      </c>
      <c r="C72" s="69">
        <v>11</v>
      </c>
      <c r="D72" s="69">
        <v>6</v>
      </c>
      <c r="E72" s="69">
        <v>1</v>
      </c>
      <c r="F72" s="69">
        <v>1</v>
      </c>
      <c r="G72" s="69">
        <v>0</v>
      </c>
      <c r="H72" s="69">
        <v>2</v>
      </c>
      <c r="I72" s="70">
        <v>1</v>
      </c>
      <c r="J72" s="69">
        <f t="shared" si="4"/>
        <v>7</v>
      </c>
      <c r="K72" s="70">
        <f t="shared" si="5"/>
        <v>2</v>
      </c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3"/>
        <v>20歳代</v>
      </c>
      <c r="C73" s="65">
        <v>135</v>
      </c>
      <c r="D73" s="65">
        <v>29</v>
      </c>
      <c r="E73" s="65">
        <v>42</v>
      </c>
      <c r="F73" s="65">
        <v>31</v>
      </c>
      <c r="G73" s="65">
        <v>14</v>
      </c>
      <c r="H73" s="65">
        <v>8</v>
      </c>
      <c r="I73" s="66">
        <v>11</v>
      </c>
      <c r="J73" s="65">
        <f t="shared" si="4"/>
        <v>71</v>
      </c>
      <c r="K73" s="66">
        <f t="shared" si="5"/>
        <v>22</v>
      </c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3"/>
        <v>30歳代</v>
      </c>
      <c r="C74" s="65">
        <v>215</v>
      </c>
      <c r="D74" s="65">
        <v>49</v>
      </c>
      <c r="E74" s="65">
        <v>89</v>
      </c>
      <c r="F74" s="65">
        <v>35</v>
      </c>
      <c r="G74" s="65">
        <v>22</v>
      </c>
      <c r="H74" s="65">
        <v>15</v>
      </c>
      <c r="I74" s="66">
        <v>5</v>
      </c>
      <c r="J74" s="65">
        <f t="shared" si="4"/>
        <v>138</v>
      </c>
      <c r="K74" s="66">
        <f t="shared" si="5"/>
        <v>37</v>
      </c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3"/>
        <v>40歳代</v>
      </c>
      <c r="C75" s="65">
        <v>259</v>
      </c>
      <c r="D75" s="65">
        <v>67</v>
      </c>
      <c r="E75" s="65">
        <v>105</v>
      </c>
      <c r="F75" s="65">
        <v>41</v>
      </c>
      <c r="G75" s="65">
        <v>23</v>
      </c>
      <c r="H75" s="65">
        <v>14</v>
      </c>
      <c r="I75" s="66">
        <v>9</v>
      </c>
      <c r="J75" s="65">
        <f t="shared" si="4"/>
        <v>172</v>
      </c>
      <c r="K75" s="66">
        <f t="shared" si="5"/>
        <v>37</v>
      </c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3"/>
        <v>50歳代</v>
      </c>
      <c r="C76" s="65">
        <v>218</v>
      </c>
      <c r="D76" s="65">
        <v>53</v>
      </c>
      <c r="E76" s="65">
        <v>91</v>
      </c>
      <c r="F76" s="65">
        <v>44</v>
      </c>
      <c r="G76" s="65">
        <v>12</v>
      </c>
      <c r="H76" s="65">
        <v>10</v>
      </c>
      <c r="I76" s="66">
        <v>8</v>
      </c>
      <c r="J76" s="65">
        <f t="shared" si="4"/>
        <v>144</v>
      </c>
      <c r="K76" s="66">
        <f t="shared" si="5"/>
        <v>22</v>
      </c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3"/>
        <v>60～64歳</v>
      </c>
      <c r="C77" s="65">
        <v>119</v>
      </c>
      <c r="D77" s="65">
        <v>37</v>
      </c>
      <c r="E77" s="65">
        <v>47</v>
      </c>
      <c r="F77" s="65">
        <v>16</v>
      </c>
      <c r="G77" s="65">
        <v>9</v>
      </c>
      <c r="H77" s="65">
        <v>5</v>
      </c>
      <c r="I77" s="66">
        <v>5</v>
      </c>
      <c r="J77" s="65">
        <f t="shared" si="4"/>
        <v>84</v>
      </c>
      <c r="K77" s="66">
        <f t="shared" si="5"/>
        <v>14</v>
      </c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3"/>
        <v>65～69歳</v>
      </c>
      <c r="C78" s="65">
        <v>154</v>
      </c>
      <c r="D78" s="65">
        <v>59</v>
      </c>
      <c r="E78" s="65">
        <v>51</v>
      </c>
      <c r="F78" s="65">
        <v>22</v>
      </c>
      <c r="G78" s="65">
        <v>12</v>
      </c>
      <c r="H78" s="65">
        <v>5</v>
      </c>
      <c r="I78" s="66">
        <v>5</v>
      </c>
      <c r="J78" s="65">
        <f t="shared" si="4"/>
        <v>110</v>
      </c>
      <c r="K78" s="66">
        <f t="shared" si="5"/>
        <v>17</v>
      </c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3"/>
        <v>70～74歳</v>
      </c>
      <c r="C79" s="65">
        <v>102</v>
      </c>
      <c r="D79" s="65">
        <v>44</v>
      </c>
      <c r="E79" s="65">
        <v>33</v>
      </c>
      <c r="F79" s="65">
        <v>16</v>
      </c>
      <c r="G79" s="65">
        <v>1</v>
      </c>
      <c r="H79" s="65">
        <v>5</v>
      </c>
      <c r="I79" s="66">
        <v>3</v>
      </c>
      <c r="J79" s="65">
        <f t="shared" si="4"/>
        <v>77</v>
      </c>
      <c r="K79" s="66">
        <f t="shared" si="5"/>
        <v>6</v>
      </c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3"/>
        <v>75歳以上</v>
      </c>
      <c r="C80" s="65">
        <v>127</v>
      </c>
      <c r="D80" s="65">
        <v>61</v>
      </c>
      <c r="E80" s="65">
        <v>38</v>
      </c>
      <c r="F80" s="65">
        <v>13</v>
      </c>
      <c r="G80" s="65">
        <v>6</v>
      </c>
      <c r="H80" s="65">
        <v>3</v>
      </c>
      <c r="I80" s="66">
        <v>6</v>
      </c>
      <c r="J80" s="65">
        <f t="shared" si="4"/>
        <v>99</v>
      </c>
      <c r="K80" s="66">
        <f t="shared" si="5"/>
        <v>9</v>
      </c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3"/>
        <v>板橋地域(板橋・熊野・仲宿・仲町・富士見)</v>
      </c>
      <c r="C81" s="69">
        <v>331</v>
      </c>
      <c r="D81" s="69">
        <v>123</v>
      </c>
      <c r="E81" s="69">
        <v>111</v>
      </c>
      <c r="F81" s="69">
        <v>45</v>
      </c>
      <c r="G81" s="69">
        <v>19</v>
      </c>
      <c r="H81" s="69">
        <v>18</v>
      </c>
      <c r="I81" s="70">
        <v>15</v>
      </c>
      <c r="J81" s="69">
        <f t="shared" si="4"/>
        <v>234</v>
      </c>
      <c r="K81" s="70">
        <f t="shared" si="5"/>
        <v>37</v>
      </c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3"/>
        <v>常盤台地域(大谷口・常盤台・桜川)</v>
      </c>
      <c r="C82" s="65">
        <v>200</v>
      </c>
      <c r="D82" s="65">
        <v>31</v>
      </c>
      <c r="E82" s="65">
        <v>79</v>
      </c>
      <c r="F82" s="65">
        <v>43</v>
      </c>
      <c r="G82" s="65">
        <v>24</v>
      </c>
      <c r="H82" s="65">
        <v>12</v>
      </c>
      <c r="I82" s="66">
        <v>11</v>
      </c>
      <c r="J82" s="65">
        <f t="shared" si="4"/>
        <v>110</v>
      </c>
      <c r="K82" s="66">
        <f t="shared" si="5"/>
        <v>36</v>
      </c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3"/>
        <v>志村地域(清水・志村坂上・中台・前野)</v>
      </c>
      <c r="C83" s="65">
        <v>288</v>
      </c>
      <c r="D83" s="65">
        <v>84</v>
      </c>
      <c r="E83" s="65">
        <v>120</v>
      </c>
      <c r="F83" s="65">
        <v>50</v>
      </c>
      <c r="G83" s="65">
        <v>18</v>
      </c>
      <c r="H83" s="65">
        <v>7</v>
      </c>
      <c r="I83" s="66">
        <v>9</v>
      </c>
      <c r="J83" s="65">
        <f t="shared" si="4"/>
        <v>204</v>
      </c>
      <c r="K83" s="66">
        <f t="shared" si="5"/>
        <v>25</v>
      </c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3"/>
        <v>赤塚地域(下赤塚・成増・徳丸)</v>
      </c>
      <c r="C84" s="65">
        <v>279</v>
      </c>
      <c r="D84" s="65">
        <v>94</v>
      </c>
      <c r="E84" s="65">
        <v>92</v>
      </c>
      <c r="F84" s="65">
        <v>42</v>
      </c>
      <c r="G84" s="65">
        <v>22</v>
      </c>
      <c r="H84" s="65">
        <v>17</v>
      </c>
      <c r="I84" s="66">
        <v>12</v>
      </c>
      <c r="J84" s="65">
        <f t="shared" si="4"/>
        <v>186</v>
      </c>
      <c r="K84" s="66">
        <f t="shared" si="5"/>
        <v>39</v>
      </c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3"/>
        <v>高島平地域(蓮根・舟渡・高島平)</v>
      </c>
      <c r="C85" s="65">
        <v>243</v>
      </c>
      <c r="D85" s="65">
        <v>73</v>
      </c>
      <c r="E85" s="65">
        <v>96</v>
      </c>
      <c r="F85" s="65">
        <v>39</v>
      </c>
      <c r="G85" s="65">
        <v>16</v>
      </c>
      <c r="H85" s="65">
        <v>13</v>
      </c>
      <c r="I85" s="66">
        <v>6</v>
      </c>
      <c r="J85" s="65">
        <f t="shared" si="4"/>
        <v>169</v>
      </c>
      <c r="K85" s="66">
        <f t="shared" si="5"/>
        <v>29</v>
      </c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3"/>
        <v>会社員・公務員</v>
      </c>
      <c r="C86" s="69">
        <v>500</v>
      </c>
      <c r="D86" s="69">
        <v>109</v>
      </c>
      <c r="E86" s="69">
        <v>221</v>
      </c>
      <c r="F86" s="69">
        <v>83</v>
      </c>
      <c r="G86" s="69">
        <v>38</v>
      </c>
      <c r="H86" s="69">
        <v>26</v>
      </c>
      <c r="I86" s="70">
        <v>23</v>
      </c>
      <c r="J86" s="69">
        <f t="shared" si="4"/>
        <v>330</v>
      </c>
      <c r="K86" s="70">
        <f t="shared" si="5"/>
        <v>64</v>
      </c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3"/>
        <v>自営業・自由業</v>
      </c>
      <c r="C87" s="65">
        <v>85</v>
      </c>
      <c r="D87" s="65">
        <v>31</v>
      </c>
      <c r="E87" s="65">
        <v>29</v>
      </c>
      <c r="F87" s="65">
        <v>13</v>
      </c>
      <c r="G87" s="65">
        <v>5</v>
      </c>
      <c r="H87" s="65">
        <v>4</v>
      </c>
      <c r="I87" s="66">
        <v>3</v>
      </c>
      <c r="J87" s="65">
        <f t="shared" si="4"/>
        <v>60</v>
      </c>
      <c r="K87" s="66">
        <f t="shared" si="5"/>
        <v>9</v>
      </c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3"/>
        <v>会社役員</v>
      </c>
      <c r="C88" s="65">
        <v>33</v>
      </c>
      <c r="D88" s="65">
        <v>8</v>
      </c>
      <c r="E88" s="65">
        <v>10</v>
      </c>
      <c r="F88" s="65">
        <v>9</v>
      </c>
      <c r="G88" s="65">
        <v>2</v>
      </c>
      <c r="H88" s="65">
        <v>4</v>
      </c>
      <c r="I88" s="66">
        <v>0</v>
      </c>
      <c r="J88" s="65">
        <f t="shared" si="4"/>
        <v>18</v>
      </c>
      <c r="K88" s="66">
        <f t="shared" si="5"/>
        <v>6</v>
      </c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3"/>
        <v>主婦・主夫</v>
      </c>
      <c r="C89" s="65">
        <v>221</v>
      </c>
      <c r="D89" s="65">
        <v>89</v>
      </c>
      <c r="E89" s="65">
        <v>66</v>
      </c>
      <c r="F89" s="65">
        <v>33</v>
      </c>
      <c r="G89" s="65">
        <v>19</v>
      </c>
      <c r="H89" s="65">
        <v>10</v>
      </c>
      <c r="I89" s="66">
        <v>4</v>
      </c>
      <c r="J89" s="65">
        <f t="shared" si="4"/>
        <v>155</v>
      </c>
      <c r="K89" s="66">
        <f t="shared" si="5"/>
        <v>29</v>
      </c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3"/>
        <v>学生</v>
      </c>
      <c r="C90" s="65">
        <v>33</v>
      </c>
      <c r="D90" s="65">
        <v>11</v>
      </c>
      <c r="E90" s="65">
        <v>8</v>
      </c>
      <c r="F90" s="65">
        <v>6</v>
      </c>
      <c r="G90" s="65">
        <v>3</v>
      </c>
      <c r="H90" s="65">
        <v>3</v>
      </c>
      <c r="I90" s="66">
        <v>2</v>
      </c>
      <c r="J90" s="65">
        <f t="shared" si="4"/>
        <v>19</v>
      </c>
      <c r="K90" s="66">
        <f t="shared" si="5"/>
        <v>6</v>
      </c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3"/>
        <v>アルバイト・パート</v>
      </c>
      <c r="C91" s="65">
        <v>186</v>
      </c>
      <c r="D91" s="65">
        <v>57</v>
      </c>
      <c r="E91" s="65">
        <v>68</v>
      </c>
      <c r="F91" s="65">
        <v>31</v>
      </c>
      <c r="G91" s="65">
        <v>18</v>
      </c>
      <c r="H91" s="65">
        <v>7</v>
      </c>
      <c r="I91" s="66">
        <v>5</v>
      </c>
      <c r="J91" s="65">
        <f t="shared" si="4"/>
        <v>125</v>
      </c>
      <c r="K91" s="66">
        <f t="shared" si="5"/>
        <v>25</v>
      </c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3"/>
        <v>無職</v>
      </c>
      <c r="C92" s="65">
        <v>217</v>
      </c>
      <c r="D92" s="65">
        <v>75</v>
      </c>
      <c r="E92" s="65">
        <v>77</v>
      </c>
      <c r="F92" s="65">
        <v>34</v>
      </c>
      <c r="G92" s="65">
        <v>11</v>
      </c>
      <c r="H92" s="65">
        <v>8</v>
      </c>
      <c r="I92" s="66">
        <v>12</v>
      </c>
      <c r="J92" s="65">
        <f t="shared" si="4"/>
        <v>152</v>
      </c>
      <c r="K92" s="66">
        <f t="shared" si="5"/>
        <v>19</v>
      </c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3"/>
        <v>その他</v>
      </c>
      <c r="C93" s="65">
        <v>50</v>
      </c>
      <c r="D93" s="65">
        <v>18</v>
      </c>
      <c r="E93" s="65">
        <v>14</v>
      </c>
      <c r="F93" s="65">
        <v>8</v>
      </c>
      <c r="G93" s="65">
        <v>4</v>
      </c>
      <c r="H93" s="65">
        <v>3</v>
      </c>
      <c r="I93" s="66">
        <v>3</v>
      </c>
      <c r="J93" s="65">
        <f t="shared" si="4"/>
        <v>32</v>
      </c>
      <c r="K93" s="66">
        <f t="shared" si="5"/>
        <v>7</v>
      </c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3"/>
        <v>単身世帯</v>
      </c>
      <c r="C94" s="69">
        <v>296</v>
      </c>
      <c r="D94" s="69">
        <v>88</v>
      </c>
      <c r="E94" s="69">
        <v>99</v>
      </c>
      <c r="F94" s="69">
        <v>59</v>
      </c>
      <c r="G94" s="69">
        <v>23</v>
      </c>
      <c r="H94" s="69">
        <v>16</v>
      </c>
      <c r="I94" s="70">
        <v>11</v>
      </c>
      <c r="J94" s="69">
        <f t="shared" si="4"/>
        <v>187</v>
      </c>
      <c r="K94" s="70">
        <f t="shared" si="5"/>
        <v>39</v>
      </c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3"/>
        <v>夫婦のみ</v>
      </c>
      <c r="C95" s="65">
        <v>287</v>
      </c>
      <c r="D95" s="65">
        <v>102</v>
      </c>
      <c r="E95" s="65">
        <v>102</v>
      </c>
      <c r="F95" s="65">
        <v>34</v>
      </c>
      <c r="G95" s="65">
        <v>20</v>
      </c>
      <c r="H95" s="65">
        <v>15</v>
      </c>
      <c r="I95" s="66">
        <v>14</v>
      </c>
      <c r="J95" s="65">
        <f t="shared" si="4"/>
        <v>204</v>
      </c>
      <c r="K95" s="66">
        <f t="shared" si="5"/>
        <v>35</v>
      </c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3"/>
        <v>二世代同居(子と同居)</v>
      </c>
      <c r="C96" s="65">
        <v>493</v>
      </c>
      <c r="D96" s="65">
        <v>153</v>
      </c>
      <c r="E96" s="65">
        <v>183</v>
      </c>
      <c r="F96" s="65">
        <v>81</v>
      </c>
      <c r="G96" s="65">
        <v>35</v>
      </c>
      <c r="H96" s="65">
        <v>27</v>
      </c>
      <c r="I96" s="66">
        <v>14</v>
      </c>
      <c r="J96" s="65">
        <f t="shared" si="4"/>
        <v>336</v>
      </c>
      <c r="K96" s="66">
        <f t="shared" si="5"/>
        <v>62</v>
      </c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3"/>
        <v>二世代同居(親と同居)</v>
      </c>
      <c r="C97" s="65">
        <v>190</v>
      </c>
      <c r="D97" s="65">
        <v>45</v>
      </c>
      <c r="E97" s="65">
        <v>82</v>
      </c>
      <c r="F97" s="65">
        <v>35</v>
      </c>
      <c r="G97" s="65">
        <v>17</v>
      </c>
      <c r="H97" s="65">
        <v>4</v>
      </c>
      <c r="I97" s="66">
        <v>7</v>
      </c>
      <c r="J97" s="65">
        <f t="shared" si="4"/>
        <v>127</v>
      </c>
      <c r="K97" s="66">
        <f t="shared" si="5"/>
        <v>21</v>
      </c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3"/>
        <v>三世代同居</v>
      </c>
      <c r="C98" s="65">
        <v>33</v>
      </c>
      <c r="D98" s="65">
        <v>8</v>
      </c>
      <c r="E98" s="65">
        <v>16</v>
      </c>
      <c r="F98" s="65">
        <v>5</v>
      </c>
      <c r="G98" s="65">
        <v>1</v>
      </c>
      <c r="H98" s="65">
        <v>2</v>
      </c>
      <c r="I98" s="66">
        <v>1</v>
      </c>
      <c r="J98" s="65">
        <f t="shared" si="4"/>
        <v>24</v>
      </c>
      <c r="K98" s="66">
        <f t="shared" si="5"/>
        <v>3</v>
      </c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3"/>
        <v>その他</v>
      </c>
      <c r="C99" s="65">
        <v>41</v>
      </c>
      <c r="D99" s="65">
        <v>11</v>
      </c>
      <c r="E99" s="65">
        <v>13</v>
      </c>
      <c r="F99" s="65">
        <v>6</v>
      </c>
      <c r="G99" s="65">
        <v>4</v>
      </c>
      <c r="H99" s="65">
        <v>3</v>
      </c>
      <c r="I99" s="66">
        <v>4</v>
      </c>
      <c r="J99" s="65">
        <f t="shared" si="4"/>
        <v>24</v>
      </c>
      <c r="K99" s="66">
        <f t="shared" si="5"/>
        <v>7</v>
      </c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3"/>
        <v>未就学児</v>
      </c>
      <c r="C100" s="69">
        <v>145</v>
      </c>
      <c r="D100" s="69">
        <v>32</v>
      </c>
      <c r="E100" s="69">
        <v>58</v>
      </c>
      <c r="F100" s="69">
        <v>23</v>
      </c>
      <c r="G100" s="69">
        <v>15</v>
      </c>
      <c r="H100" s="69">
        <v>11</v>
      </c>
      <c r="I100" s="70">
        <v>6</v>
      </c>
      <c r="J100" s="69">
        <f t="shared" si="4"/>
        <v>90</v>
      </c>
      <c r="K100" s="70">
        <f t="shared" si="5"/>
        <v>26</v>
      </c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6">+B38</f>
        <v>小学生</v>
      </c>
      <c r="C101" s="65">
        <v>116</v>
      </c>
      <c r="D101" s="65">
        <v>31</v>
      </c>
      <c r="E101" s="65">
        <v>45</v>
      </c>
      <c r="F101" s="65">
        <v>19</v>
      </c>
      <c r="G101" s="65">
        <v>10</v>
      </c>
      <c r="H101" s="65">
        <v>7</v>
      </c>
      <c r="I101" s="66">
        <v>4</v>
      </c>
      <c r="J101" s="65">
        <f t="shared" si="4"/>
        <v>76</v>
      </c>
      <c r="K101" s="66">
        <f t="shared" si="5"/>
        <v>17</v>
      </c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6"/>
        <v>中学生</v>
      </c>
      <c r="C102" s="65">
        <v>75</v>
      </c>
      <c r="D102" s="65">
        <v>22</v>
      </c>
      <c r="E102" s="65">
        <v>31</v>
      </c>
      <c r="F102" s="65">
        <v>9</v>
      </c>
      <c r="G102" s="65">
        <v>4</v>
      </c>
      <c r="H102" s="65">
        <v>6</v>
      </c>
      <c r="I102" s="66">
        <v>3</v>
      </c>
      <c r="J102" s="65">
        <f t="shared" si="4"/>
        <v>53</v>
      </c>
      <c r="K102" s="66">
        <f t="shared" si="5"/>
        <v>10</v>
      </c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6"/>
        <v>65～74歳の家族</v>
      </c>
      <c r="C103" s="65">
        <v>203</v>
      </c>
      <c r="D103" s="65">
        <v>75</v>
      </c>
      <c r="E103" s="65">
        <v>77</v>
      </c>
      <c r="F103" s="65">
        <v>24</v>
      </c>
      <c r="G103" s="65">
        <v>17</v>
      </c>
      <c r="H103" s="65">
        <v>5</v>
      </c>
      <c r="I103" s="66">
        <v>5</v>
      </c>
      <c r="J103" s="65">
        <f t="shared" si="4"/>
        <v>152</v>
      </c>
      <c r="K103" s="66">
        <f t="shared" si="5"/>
        <v>22</v>
      </c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6"/>
        <v>75歳以上の家族</v>
      </c>
      <c r="C104" s="65">
        <v>161</v>
      </c>
      <c r="D104" s="65">
        <v>61</v>
      </c>
      <c r="E104" s="65">
        <v>63</v>
      </c>
      <c r="F104" s="65">
        <v>23</v>
      </c>
      <c r="G104" s="65">
        <v>6</v>
      </c>
      <c r="H104" s="65">
        <v>4</v>
      </c>
      <c r="I104" s="66">
        <v>4</v>
      </c>
      <c r="J104" s="65">
        <f t="shared" si="4"/>
        <v>124</v>
      </c>
      <c r="K104" s="66">
        <f t="shared" si="5"/>
        <v>10</v>
      </c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6"/>
        <v>1～5以外の家族と同居している</v>
      </c>
      <c r="C105" s="65">
        <v>710</v>
      </c>
      <c r="D105" s="65">
        <v>199</v>
      </c>
      <c r="E105" s="65">
        <v>274</v>
      </c>
      <c r="F105" s="65">
        <v>115</v>
      </c>
      <c r="G105" s="65">
        <v>57</v>
      </c>
      <c r="H105" s="65">
        <v>40</v>
      </c>
      <c r="I105" s="66">
        <v>25</v>
      </c>
      <c r="J105" s="65">
        <f t="shared" si="4"/>
        <v>473</v>
      </c>
      <c r="K105" s="66">
        <f t="shared" si="5"/>
        <v>97</v>
      </c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6"/>
        <v>一戸建（持ち家）</v>
      </c>
      <c r="C106" s="69">
        <v>447</v>
      </c>
      <c r="D106" s="69">
        <v>148</v>
      </c>
      <c r="E106" s="69">
        <v>167</v>
      </c>
      <c r="F106" s="69">
        <v>66</v>
      </c>
      <c r="G106" s="69">
        <v>31</v>
      </c>
      <c r="H106" s="69">
        <v>20</v>
      </c>
      <c r="I106" s="70">
        <v>15</v>
      </c>
      <c r="J106" s="69">
        <f t="shared" si="4"/>
        <v>315</v>
      </c>
      <c r="K106" s="70">
        <f t="shared" si="5"/>
        <v>51</v>
      </c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6"/>
        <v>一戸建（賃貸）</v>
      </c>
      <c r="C107" s="65">
        <v>25</v>
      </c>
      <c r="D107" s="65">
        <v>7</v>
      </c>
      <c r="E107" s="65">
        <v>9</v>
      </c>
      <c r="F107" s="65">
        <v>5</v>
      </c>
      <c r="G107" s="65">
        <v>2</v>
      </c>
      <c r="H107" s="65">
        <v>2</v>
      </c>
      <c r="I107" s="66">
        <v>0</v>
      </c>
      <c r="J107" s="65">
        <f t="shared" si="4"/>
        <v>16</v>
      </c>
      <c r="K107" s="66">
        <f t="shared" si="5"/>
        <v>4</v>
      </c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6"/>
        <v>マンション（持ち家）</v>
      </c>
      <c r="C108" s="65">
        <v>389</v>
      </c>
      <c r="D108" s="65">
        <v>117</v>
      </c>
      <c r="E108" s="65">
        <v>150</v>
      </c>
      <c r="F108" s="65">
        <v>61</v>
      </c>
      <c r="G108" s="65">
        <v>31</v>
      </c>
      <c r="H108" s="65">
        <v>16</v>
      </c>
      <c r="I108" s="66">
        <v>14</v>
      </c>
      <c r="J108" s="65">
        <f t="shared" si="4"/>
        <v>267</v>
      </c>
      <c r="K108" s="66">
        <f t="shared" si="5"/>
        <v>47</v>
      </c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6"/>
        <v>マンション・アパート（賃貸）</v>
      </c>
      <c r="C109" s="65">
        <v>340</v>
      </c>
      <c r="D109" s="65">
        <v>86</v>
      </c>
      <c r="E109" s="65">
        <v>119</v>
      </c>
      <c r="F109" s="65">
        <v>65</v>
      </c>
      <c r="G109" s="65">
        <v>32</v>
      </c>
      <c r="H109" s="65">
        <v>21</v>
      </c>
      <c r="I109" s="66">
        <v>17</v>
      </c>
      <c r="J109" s="65">
        <f t="shared" si="4"/>
        <v>205</v>
      </c>
      <c r="K109" s="66">
        <f t="shared" si="5"/>
        <v>53</v>
      </c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6"/>
        <v>都市再生機構・公社住宅・　都営住宅・区営住宅</v>
      </c>
      <c r="C110" s="65">
        <v>101</v>
      </c>
      <c r="D110" s="65">
        <v>39</v>
      </c>
      <c r="E110" s="65">
        <v>35</v>
      </c>
      <c r="F110" s="65">
        <v>15</v>
      </c>
      <c r="G110" s="65">
        <v>4</v>
      </c>
      <c r="H110" s="65">
        <v>4</v>
      </c>
      <c r="I110" s="66">
        <v>4</v>
      </c>
      <c r="J110" s="65">
        <f t="shared" si="4"/>
        <v>74</v>
      </c>
      <c r="K110" s="66">
        <f t="shared" si="5"/>
        <v>8</v>
      </c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6"/>
        <v>社宅・寮・間借り・住込み</v>
      </c>
      <c r="C111" s="65">
        <v>32</v>
      </c>
      <c r="D111" s="65">
        <v>8</v>
      </c>
      <c r="E111" s="65">
        <v>13</v>
      </c>
      <c r="F111" s="65">
        <v>6</v>
      </c>
      <c r="G111" s="65">
        <v>0</v>
      </c>
      <c r="H111" s="65">
        <v>3</v>
      </c>
      <c r="I111" s="66">
        <v>2</v>
      </c>
      <c r="J111" s="65">
        <f t="shared" si="4"/>
        <v>21</v>
      </c>
      <c r="K111" s="66">
        <f t="shared" si="5"/>
        <v>3</v>
      </c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6"/>
        <v>その他（ケア付住宅など）</v>
      </c>
      <c r="C112" s="65">
        <v>6</v>
      </c>
      <c r="D112" s="65">
        <v>1</v>
      </c>
      <c r="E112" s="65">
        <v>2</v>
      </c>
      <c r="F112" s="65">
        <v>2</v>
      </c>
      <c r="G112" s="65">
        <v>0</v>
      </c>
      <c r="H112" s="65">
        <v>0</v>
      </c>
      <c r="I112" s="66">
        <v>1</v>
      </c>
      <c r="J112" s="65">
        <f t="shared" si="4"/>
        <v>3</v>
      </c>
      <c r="K112" s="66">
        <f t="shared" si="5"/>
        <v>0</v>
      </c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6"/>
        <v>１年未満</v>
      </c>
      <c r="C113" s="69">
        <v>54</v>
      </c>
      <c r="D113" s="69">
        <v>11</v>
      </c>
      <c r="E113" s="69">
        <v>17</v>
      </c>
      <c r="F113" s="69">
        <v>15</v>
      </c>
      <c r="G113" s="69">
        <v>5</v>
      </c>
      <c r="H113" s="69">
        <v>4</v>
      </c>
      <c r="I113" s="70">
        <v>2</v>
      </c>
      <c r="J113" s="69">
        <f t="shared" si="4"/>
        <v>28</v>
      </c>
      <c r="K113" s="70">
        <f t="shared" si="5"/>
        <v>9</v>
      </c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6"/>
        <v>１年以上５年未満</v>
      </c>
      <c r="C114" s="65">
        <v>168</v>
      </c>
      <c r="D114" s="65">
        <v>44</v>
      </c>
      <c r="E114" s="65">
        <v>66</v>
      </c>
      <c r="F114" s="65">
        <v>24</v>
      </c>
      <c r="G114" s="65">
        <v>16</v>
      </c>
      <c r="H114" s="65">
        <v>12</v>
      </c>
      <c r="I114" s="66">
        <v>6</v>
      </c>
      <c r="J114" s="65">
        <f t="shared" si="4"/>
        <v>110</v>
      </c>
      <c r="K114" s="66">
        <f t="shared" si="5"/>
        <v>28</v>
      </c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6"/>
        <v>５年以上10年未満</v>
      </c>
      <c r="C115" s="65">
        <v>132</v>
      </c>
      <c r="D115" s="65">
        <v>28</v>
      </c>
      <c r="E115" s="65">
        <v>48</v>
      </c>
      <c r="F115" s="65">
        <v>15</v>
      </c>
      <c r="G115" s="65">
        <v>19</v>
      </c>
      <c r="H115" s="65">
        <v>13</v>
      </c>
      <c r="I115" s="66">
        <v>9</v>
      </c>
      <c r="J115" s="65">
        <f t="shared" si="4"/>
        <v>76</v>
      </c>
      <c r="K115" s="66">
        <f t="shared" si="5"/>
        <v>32</v>
      </c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6"/>
        <v>10年以上20年未満</v>
      </c>
      <c r="C116" s="65">
        <v>238</v>
      </c>
      <c r="D116" s="65">
        <v>59</v>
      </c>
      <c r="E116" s="65">
        <v>92</v>
      </c>
      <c r="F116" s="65">
        <v>47</v>
      </c>
      <c r="G116" s="65">
        <v>18</v>
      </c>
      <c r="H116" s="65">
        <v>11</v>
      </c>
      <c r="I116" s="66">
        <v>11</v>
      </c>
      <c r="J116" s="65">
        <f t="shared" si="4"/>
        <v>151</v>
      </c>
      <c r="K116" s="66">
        <f t="shared" si="5"/>
        <v>29</v>
      </c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6"/>
        <v>20年以上(次の「生まれたときから」を除く)</v>
      </c>
      <c r="C117" s="65">
        <v>522</v>
      </c>
      <c r="D117" s="65">
        <v>185</v>
      </c>
      <c r="E117" s="65">
        <v>195</v>
      </c>
      <c r="F117" s="65">
        <v>78</v>
      </c>
      <c r="G117" s="65">
        <v>28</v>
      </c>
      <c r="H117" s="65">
        <v>22</v>
      </c>
      <c r="I117" s="66">
        <v>14</v>
      </c>
      <c r="J117" s="65">
        <f t="shared" si="4"/>
        <v>380</v>
      </c>
      <c r="K117" s="66">
        <f t="shared" si="5"/>
        <v>50</v>
      </c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6"/>
        <v>生まれたときから</v>
      </c>
      <c r="C118" s="65">
        <v>222</v>
      </c>
      <c r="D118" s="65">
        <v>77</v>
      </c>
      <c r="E118" s="65">
        <v>77</v>
      </c>
      <c r="F118" s="65">
        <v>40</v>
      </c>
      <c r="G118" s="65">
        <v>14</v>
      </c>
      <c r="H118" s="65">
        <v>4</v>
      </c>
      <c r="I118" s="66">
        <v>10</v>
      </c>
      <c r="J118" s="65">
        <f t="shared" si="4"/>
        <v>154</v>
      </c>
      <c r="K118" s="66">
        <f t="shared" si="5"/>
        <v>18</v>
      </c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6"/>
        <v>東京23区内（板橋区を除く）</v>
      </c>
      <c r="C119" s="69">
        <v>519</v>
      </c>
      <c r="D119" s="69">
        <v>138</v>
      </c>
      <c r="E119" s="69">
        <v>194</v>
      </c>
      <c r="F119" s="69">
        <v>89</v>
      </c>
      <c r="G119" s="69">
        <v>45</v>
      </c>
      <c r="H119" s="69">
        <v>31</v>
      </c>
      <c r="I119" s="70">
        <v>22</v>
      </c>
      <c r="J119" s="69">
        <f t="shared" si="4"/>
        <v>332</v>
      </c>
      <c r="K119" s="70">
        <f t="shared" si="5"/>
        <v>76</v>
      </c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6"/>
        <v>東京都内の他市町村</v>
      </c>
      <c r="C120" s="65">
        <v>71</v>
      </c>
      <c r="D120" s="65">
        <v>25</v>
      </c>
      <c r="E120" s="65">
        <v>28</v>
      </c>
      <c r="F120" s="65">
        <v>12</v>
      </c>
      <c r="G120" s="65">
        <v>1</v>
      </c>
      <c r="H120" s="65">
        <v>4</v>
      </c>
      <c r="I120" s="66">
        <v>1</v>
      </c>
      <c r="J120" s="65">
        <f t="shared" si="4"/>
        <v>53</v>
      </c>
      <c r="K120" s="66">
        <f t="shared" si="5"/>
        <v>5</v>
      </c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6"/>
        <v>埼玉県内</v>
      </c>
      <c r="C121" s="65">
        <v>168</v>
      </c>
      <c r="D121" s="65">
        <v>46</v>
      </c>
      <c r="E121" s="65">
        <v>66</v>
      </c>
      <c r="F121" s="65">
        <v>25</v>
      </c>
      <c r="G121" s="65">
        <v>15</v>
      </c>
      <c r="H121" s="65">
        <v>12</v>
      </c>
      <c r="I121" s="66">
        <v>4</v>
      </c>
      <c r="J121" s="65">
        <f t="shared" si="4"/>
        <v>112</v>
      </c>
      <c r="K121" s="66">
        <f t="shared" si="5"/>
        <v>27</v>
      </c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6"/>
        <v>千葉県・神奈川県内</v>
      </c>
      <c r="C122" s="65">
        <v>85</v>
      </c>
      <c r="D122" s="65">
        <v>29</v>
      </c>
      <c r="E122" s="65">
        <v>36</v>
      </c>
      <c r="F122" s="65">
        <v>11</v>
      </c>
      <c r="G122" s="65">
        <v>4</v>
      </c>
      <c r="H122" s="65">
        <v>3</v>
      </c>
      <c r="I122" s="66">
        <v>2</v>
      </c>
      <c r="J122" s="65">
        <f t="shared" si="4"/>
        <v>65</v>
      </c>
      <c r="K122" s="66">
        <f t="shared" si="5"/>
        <v>7</v>
      </c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6"/>
        <v>その他（海外を含む）</v>
      </c>
      <c r="C123" s="65">
        <v>180</v>
      </c>
      <c r="D123" s="65">
        <v>55</v>
      </c>
      <c r="E123" s="65">
        <v>62</v>
      </c>
      <c r="F123" s="65">
        <v>28</v>
      </c>
      <c r="G123" s="65">
        <v>16</v>
      </c>
      <c r="H123" s="65">
        <v>8</v>
      </c>
      <c r="I123" s="66">
        <v>11</v>
      </c>
      <c r="J123" s="65">
        <f t="shared" si="4"/>
        <v>117</v>
      </c>
      <c r="K123" s="66">
        <f t="shared" si="5"/>
        <v>24</v>
      </c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B123"/>
  <sheetViews>
    <sheetView zoomScaleNormal="100" zoomScaleSheetLayoutView="85" workbookViewId="0">
      <selection activeCell="M4" sqref="M4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8" width="7.7109375" style="6" customWidth="1"/>
    <col min="9" max="9" width="9.140625" style="3"/>
    <col min="10" max="10" width="7.7109375" style="6" customWidth="1"/>
    <col min="11" max="11" width="7.7109375" style="3" customWidth="1"/>
    <col min="12" max="16384" width="9.140625" style="3"/>
  </cols>
  <sheetData>
    <row r="1" spans="1:28">
      <c r="A1" s="55"/>
      <c r="B1" s="55" t="s">
        <v>571</v>
      </c>
      <c r="C1" s="54"/>
      <c r="D1" s="55"/>
      <c r="E1" s="55"/>
      <c r="F1" s="55"/>
      <c r="G1" s="55"/>
      <c r="H1" s="55"/>
      <c r="I1" s="63"/>
      <c r="J1" s="55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/>
      <c r="C2" s="54"/>
      <c r="D2" s="55"/>
      <c r="E2" s="55"/>
      <c r="F2" s="55"/>
      <c r="G2" s="55"/>
      <c r="H2" s="55"/>
      <c r="I2" s="63"/>
      <c r="J2" s="55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42"/>
      <c r="AB2" s="63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9"/>
      <c r="J3" s="98">
        <v>6</v>
      </c>
      <c r="K3" s="99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99</v>
      </c>
      <c r="E4" s="40" t="s">
        <v>100</v>
      </c>
      <c r="F4" s="40" t="s">
        <v>125</v>
      </c>
      <c r="G4" s="40" t="s">
        <v>126</v>
      </c>
      <c r="H4" s="40" t="s">
        <v>102</v>
      </c>
      <c r="I4" s="41" t="s">
        <v>1</v>
      </c>
      <c r="J4" s="40" t="s">
        <v>103</v>
      </c>
      <c r="K4" s="41" t="s">
        <v>104</v>
      </c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3.6</v>
      </c>
      <c r="E5" s="45">
        <v>18.899999999999999</v>
      </c>
      <c r="F5" s="45">
        <v>38.1</v>
      </c>
      <c r="G5" s="45">
        <v>26.6</v>
      </c>
      <c r="H5" s="45">
        <v>11.7</v>
      </c>
      <c r="I5" s="46">
        <v>1.1000000000000001</v>
      </c>
      <c r="J5" s="72">
        <f>SUM(D5:E5)</f>
        <v>22.5</v>
      </c>
      <c r="K5" s="73">
        <f>SUM(G5:H5)</f>
        <v>38.299999999999997</v>
      </c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4</v>
      </c>
      <c r="E6" s="45">
        <v>19</v>
      </c>
      <c r="F6" s="45">
        <v>38.200000000000003</v>
      </c>
      <c r="G6" s="45">
        <v>26.3</v>
      </c>
      <c r="H6" s="45">
        <v>12</v>
      </c>
      <c r="I6" s="46">
        <v>0.5</v>
      </c>
      <c r="J6" s="72">
        <f t="shared" ref="J6:J60" si="0">SUM(D6:E6)</f>
        <v>23</v>
      </c>
      <c r="K6" s="73">
        <f t="shared" ref="K6:K60" si="1">SUM(G6:H6)</f>
        <v>38.299999999999997</v>
      </c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3.2</v>
      </c>
      <c r="E7" s="45">
        <v>19</v>
      </c>
      <c r="F7" s="45">
        <v>37.6</v>
      </c>
      <c r="G7" s="45">
        <v>26.9</v>
      </c>
      <c r="H7" s="45">
        <v>11.7</v>
      </c>
      <c r="I7" s="46">
        <v>1.6</v>
      </c>
      <c r="J7" s="72">
        <f t="shared" si="0"/>
        <v>22.2</v>
      </c>
      <c r="K7" s="73">
        <f t="shared" si="1"/>
        <v>38.6</v>
      </c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100</v>
      </c>
      <c r="D8" s="48">
        <v>0</v>
      </c>
      <c r="E8" s="48">
        <v>0</v>
      </c>
      <c r="F8" s="48">
        <v>100</v>
      </c>
      <c r="G8" s="48">
        <v>0</v>
      </c>
      <c r="H8" s="48">
        <v>0</v>
      </c>
      <c r="I8" s="49">
        <v>0</v>
      </c>
      <c r="J8" s="74">
        <f t="shared" si="0"/>
        <v>0</v>
      </c>
      <c r="K8" s="75">
        <f t="shared" si="1"/>
        <v>0</v>
      </c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27.3</v>
      </c>
      <c r="E9" s="50">
        <v>27.3</v>
      </c>
      <c r="F9" s="50">
        <v>27.3</v>
      </c>
      <c r="G9" s="50">
        <v>9.1</v>
      </c>
      <c r="H9" s="50">
        <v>9.1</v>
      </c>
      <c r="I9" s="51">
        <v>0</v>
      </c>
      <c r="J9" s="76">
        <f t="shared" si="0"/>
        <v>54.6</v>
      </c>
      <c r="K9" s="77">
        <f t="shared" si="1"/>
        <v>18.2</v>
      </c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5.2</v>
      </c>
      <c r="E10" s="45">
        <v>19.3</v>
      </c>
      <c r="F10" s="45">
        <v>30.4</v>
      </c>
      <c r="G10" s="45">
        <v>33.299999999999997</v>
      </c>
      <c r="H10" s="45">
        <v>11.1</v>
      </c>
      <c r="I10" s="46">
        <v>0.7</v>
      </c>
      <c r="J10" s="72">
        <f t="shared" si="0"/>
        <v>24.5</v>
      </c>
      <c r="K10" s="73">
        <f t="shared" si="1"/>
        <v>44.4</v>
      </c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4.2</v>
      </c>
      <c r="E11" s="45">
        <v>20</v>
      </c>
      <c r="F11" s="45">
        <v>32.6</v>
      </c>
      <c r="G11" s="45">
        <v>27.9</v>
      </c>
      <c r="H11" s="45">
        <v>14.9</v>
      </c>
      <c r="I11" s="46">
        <v>0.5</v>
      </c>
      <c r="J11" s="72">
        <f t="shared" si="0"/>
        <v>24.2</v>
      </c>
      <c r="K11" s="73">
        <f t="shared" si="1"/>
        <v>42.8</v>
      </c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3.1</v>
      </c>
      <c r="E12" s="45">
        <v>15.1</v>
      </c>
      <c r="F12" s="45">
        <v>39.799999999999997</v>
      </c>
      <c r="G12" s="45">
        <v>29.3</v>
      </c>
      <c r="H12" s="45">
        <v>11.6</v>
      </c>
      <c r="I12" s="46">
        <v>1.2</v>
      </c>
      <c r="J12" s="72">
        <f t="shared" si="0"/>
        <v>18.2</v>
      </c>
      <c r="K12" s="73">
        <f t="shared" si="1"/>
        <v>40.9</v>
      </c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1.8</v>
      </c>
      <c r="E13" s="45">
        <v>17.899999999999999</v>
      </c>
      <c r="F13" s="45">
        <v>41.7</v>
      </c>
      <c r="G13" s="45">
        <v>27.5</v>
      </c>
      <c r="H13" s="45">
        <v>10.6</v>
      </c>
      <c r="I13" s="46">
        <v>0.5</v>
      </c>
      <c r="J13" s="72">
        <f t="shared" si="0"/>
        <v>19.7</v>
      </c>
      <c r="K13" s="73">
        <f t="shared" si="1"/>
        <v>38.1</v>
      </c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0.8</v>
      </c>
      <c r="E14" s="45">
        <v>22.7</v>
      </c>
      <c r="F14" s="45">
        <v>44.5</v>
      </c>
      <c r="G14" s="45">
        <v>21</v>
      </c>
      <c r="H14" s="45">
        <v>9.1999999999999993</v>
      </c>
      <c r="I14" s="46">
        <v>1.7</v>
      </c>
      <c r="J14" s="72">
        <f t="shared" si="0"/>
        <v>23.5</v>
      </c>
      <c r="K14" s="73">
        <f t="shared" si="1"/>
        <v>30.2</v>
      </c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3.2</v>
      </c>
      <c r="E15" s="45">
        <v>17.5</v>
      </c>
      <c r="F15" s="45">
        <v>46.1</v>
      </c>
      <c r="G15" s="45">
        <v>18.8</v>
      </c>
      <c r="H15" s="45">
        <v>12.3</v>
      </c>
      <c r="I15" s="46">
        <v>1.9</v>
      </c>
      <c r="J15" s="72">
        <f t="shared" si="0"/>
        <v>20.7</v>
      </c>
      <c r="K15" s="73">
        <f t="shared" si="1"/>
        <v>31.1</v>
      </c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2</v>
      </c>
      <c r="E16" s="45">
        <v>27.5</v>
      </c>
      <c r="F16" s="45">
        <v>32.4</v>
      </c>
      <c r="G16" s="45">
        <v>24.5</v>
      </c>
      <c r="H16" s="45">
        <v>12.7</v>
      </c>
      <c r="I16" s="46">
        <v>1</v>
      </c>
      <c r="J16" s="72">
        <f t="shared" si="0"/>
        <v>29.5</v>
      </c>
      <c r="K16" s="73">
        <f t="shared" si="1"/>
        <v>37.200000000000003</v>
      </c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7.1</v>
      </c>
      <c r="E17" s="45">
        <v>16.5</v>
      </c>
      <c r="F17" s="45">
        <v>36.200000000000003</v>
      </c>
      <c r="G17" s="45">
        <v>26.8</v>
      </c>
      <c r="H17" s="45">
        <v>11</v>
      </c>
      <c r="I17" s="46">
        <v>2.4</v>
      </c>
      <c r="J17" s="72">
        <f t="shared" si="0"/>
        <v>23.6</v>
      </c>
      <c r="K17" s="73">
        <f t="shared" si="1"/>
        <v>37.799999999999997</v>
      </c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3</v>
      </c>
      <c r="E18" s="50">
        <v>17.8</v>
      </c>
      <c r="F18" s="50">
        <v>37.200000000000003</v>
      </c>
      <c r="G18" s="50">
        <v>26.9</v>
      </c>
      <c r="H18" s="50">
        <v>13.6</v>
      </c>
      <c r="I18" s="51">
        <v>1.5</v>
      </c>
      <c r="J18" s="76">
        <f t="shared" si="0"/>
        <v>20.8</v>
      </c>
      <c r="K18" s="77">
        <f t="shared" si="1"/>
        <v>40.5</v>
      </c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3</v>
      </c>
      <c r="E19" s="45">
        <v>18.5</v>
      </c>
      <c r="F19" s="45">
        <v>37</v>
      </c>
      <c r="G19" s="45">
        <v>29.5</v>
      </c>
      <c r="H19" s="45">
        <v>11</v>
      </c>
      <c r="I19" s="46">
        <v>1</v>
      </c>
      <c r="J19" s="72">
        <f t="shared" si="0"/>
        <v>21.5</v>
      </c>
      <c r="K19" s="73">
        <f t="shared" si="1"/>
        <v>40.5</v>
      </c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2.1</v>
      </c>
      <c r="E20" s="45">
        <v>17.7</v>
      </c>
      <c r="F20" s="45">
        <v>39.200000000000003</v>
      </c>
      <c r="G20" s="45">
        <v>28.5</v>
      </c>
      <c r="H20" s="45">
        <v>11.8</v>
      </c>
      <c r="I20" s="46">
        <v>0.7</v>
      </c>
      <c r="J20" s="72">
        <f t="shared" si="0"/>
        <v>19.8</v>
      </c>
      <c r="K20" s="73">
        <f t="shared" si="1"/>
        <v>40.299999999999997</v>
      </c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4.7</v>
      </c>
      <c r="E21" s="45">
        <v>16.8</v>
      </c>
      <c r="F21" s="45">
        <v>38.700000000000003</v>
      </c>
      <c r="G21" s="45">
        <v>26.5</v>
      </c>
      <c r="H21" s="45">
        <v>11.8</v>
      </c>
      <c r="I21" s="46">
        <v>1.4</v>
      </c>
      <c r="J21" s="72">
        <f t="shared" si="0"/>
        <v>21.5</v>
      </c>
      <c r="K21" s="73">
        <f t="shared" si="1"/>
        <v>38.299999999999997</v>
      </c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5.3</v>
      </c>
      <c r="E22" s="45">
        <v>24.7</v>
      </c>
      <c r="F22" s="45">
        <v>37.9</v>
      </c>
      <c r="G22" s="45">
        <v>21.4</v>
      </c>
      <c r="H22" s="45">
        <v>9.9</v>
      </c>
      <c r="I22" s="46">
        <v>0.8</v>
      </c>
      <c r="J22" s="72">
        <f t="shared" si="0"/>
        <v>30</v>
      </c>
      <c r="K22" s="73">
        <f t="shared" si="1"/>
        <v>31.3</v>
      </c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2.4</v>
      </c>
      <c r="E23" s="50">
        <v>17</v>
      </c>
      <c r="F23" s="50">
        <v>40.200000000000003</v>
      </c>
      <c r="G23" s="50">
        <v>26.4</v>
      </c>
      <c r="H23" s="50">
        <v>13.4</v>
      </c>
      <c r="I23" s="51">
        <v>0.6</v>
      </c>
      <c r="J23" s="76">
        <f t="shared" si="0"/>
        <v>19.399999999999999</v>
      </c>
      <c r="K23" s="77">
        <f t="shared" si="1"/>
        <v>39.799999999999997</v>
      </c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2.4</v>
      </c>
      <c r="E24" s="45">
        <v>22.4</v>
      </c>
      <c r="F24" s="45">
        <v>34.1</v>
      </c>
      <c r="G24" s="45">
        <v>30.6</v>
      </c>
      <c r="H24" s="45">
        <v>7.1</v>
      </c>
      <c r="I24" s="46">
        <v>3.5</v>
      </c>
      <c r="J24" s="72">
        <f t="shared" si="0"/>
        <v>24.8</v>
      </c>
      <c r="K24" s="73">
        <f t="shared" si="1"/>
        <v>37.700000000000003</v>
      </c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6.1</v>
      </c>
      <c r="E25" s="45">
        <v>27.3</v>
      </c>
      <c r="F25" s="45">
        <v>36.4</v>
      </c>
      <c r="G25" s="45">
        <v>15.2</v>
      </c>
      <c r="H25" s="45">
        <v>15.2</v>
      </c>
      <c r="I25" s="46">
        <v>0</v>
      </c>
      <c r="J25" s="72">
        <f t="shared" si="0"/>
        <v>33.4</v>
      </c>
      <c r="K25" s="73">
        <f t="shared" si="1"/>
        <v>30.4</v>
      </c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2.2999999999999998</v>
      </c>
      <c r="E26" s="45">
        <v>21.3</v>
      </c>
      <c r="F26" s="45">
        <v>35.299999999999997</v>
      </c>
      <c r="G26" s="45">
        <v>29.4</v>
      </c>
      <c r="H26" s="45">
        <v>11.3</v>
      </c>
      <c r="I26" s="46">
        <v>0.5</v>
      </c>
      <c r="J26" s="72">
        <f t="shared" si="0"/>
        <v>23.6</v>
      </c>
      <c r="K26" s="73">
        <f t="shared" si="1"/>
        <v>40.700000000000003</v>
      </c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12.1</v>
      </c>
      <c r="E27" s="45">
        <v>39.4</v>
      </c>
      <c r="F27" s="45">
        <v>27.3</v>
      </c>
      <c r="G27" s="45">
        <v>18.2</v>
      </c>
      <c r="H27" s="45">
        <v>3</v>
      </c>
      <c r="I27" s="46">
        <v>0</v>
      </c>
      <c r="J27" s="72">
        <f t="shared" si="0"/>
        <v>51.5</v>
      </c>
      <c r="K27" s="73">
        <f t="shared" si="1"/>
        <v>21.2</v>
      </c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5.4</v>
      </c>
      <c r="E28" s="45">
        <v>14</v>
      </c>
      <c r="F28" s="45">
        <v>36.6</v>
      </c>
      <c r="G28" s="45">
        <v>31.7</v>
      </c>
      <c r="H28" s="45">
        <v>11.8</v>
      </c>
      <c r="I28" s="46">
        <v>0.5</v>
      </c>
      <c r="J28" s="72">
        <f t="shared" si="0"/>
        <v>19.399999999999999</v>
      </c>
      <c r="K28" s="73">
        <f t="shared" si="1"/>
        <v>43.5</v>
      </c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4.5999999999999996</v>
      </c>
      <c r="E29" s="45">
        <v>17.100000000000001</v>
      </c>
      <c r="F29" s="45">
        <v>41</v>
      </c>
      <c r="G29" s="45">
        <v>23</v>
      </c>
      <c r="H29" s="45">
        <v>11.5</v>
      </c>
      <c r="I29" s="46">
        <v>2.8</v>
      </c>
      <c r="J29" s="72">
        <f t="shared" si="0"/>
        <v>21.7</v>
      </c>
      <c r="K29" s="73">
        <f t="shared" si="1"/>
        <v>34.5</v>
      </c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6</v>
      </c>
      <c r="E30" s="45">
        <v>22</v>
      </c>
      <c r="F30" s="45">
        <v>40</v>
      </c>
      <c r="G30" s="45">
        <v>22</v>
      </c>
      <c r="H30" s="45">
        <v>8</v>
      </c>
      <c r="I30" s="46">
        <v>2</v>
      </c>
      <c r="J30" s="72">
        <f t="shared" si="0"/>
        <v>28</v>
      </c>
      <c r="K30" s="73">
        <f t="shared" si="1"/>
        <v>30</v>
      </c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3.7</v>
      </c>
      <c r="E31" s="50">
        <v>16.899999999999999</v>
      </c>
      <c r="F31" s="50">
        <v>40.9</v>
      </c>
      <c r="G31" s="50">
        <v>26</v>
      </c>
      <c r="H31" s="50">
        <v>11.1</v>
      </c>
      <c r="I31" s="51">
        <v>1.4</v>
      </c>
      <c r="J31" s="76">
        <f t="shared" si="0"/>
        <v>20.6</v>
      </c>
      <c r="K31" s="77">
        <f t="shared" si="1"/>
        <v>37.1</v>
      </c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3.5</v>
      </c>
      <c r="E32" s="45">
        <v>20.6</v>
      </c>
      <c r="F32" s="45">
        <v>34.5</v>
      </c>
      <c r="G32" s="45">
        <v>27.2</v>
      </c>
      <c r="H32" s="45">
        <v>13.2</v>
      </c>
      <c r="I32" s="46">
        <v>1</v>
      </c>
      <c r="J32" s="72">
        <f t="shared" si="0"/>
        <v>24.1</v>
      </c>
      <c r="K32" s="73">
        <f t="shared" si="1"/>
        <v>40.4</v>
      </c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3</v>
      </c>
      <c r="E33" s="45">
        <v>17.8</v>
      </c>
      <c r="F33" s="45">
        <v>38.700000000000003</v>
      </c>
      <c r="G33" s="45">
        <v>26.6</v>
      </c>
      <c r="H33" s="45">
        <v>13.2</v>
      </c>
      <c r="I33" s="46">
        <v>0.6</v>
      </c>
      <c r="J33" s="72">
        <f t="shared" si="0"/>
        <v>20.8</v>
      </c>
      <c r="K33" s="73">
        <f t="shared" si="1"/>
        <v>39.799999999999997</v>
      </c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4.7</v>
      </c>
      <c r="E34" s="45">
        <v>21.6</v>
      </c>
      <c r="F34" s="45">
        <v>36.299999999999997</v>
      </c>
      <c r="G34" s="45">
        <v>29.5</v>
      </c>
      <c r="H34" s="45">
        <v>7.9</v>
      </c>
      <c r="I34" s="46">
        <v>0</v>
      </c>
      <c r="J34" s="72">
        <f t="shared" si="0"/>
        <v>26.3</v>
      </c>
      <c r="K34" s="73">
        <f t="shared" si="1"/>
        <v>37.4</v>
      </c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0</v>
      </c>
      <c r="E35" s="45">
        <v>21.2</v>
      </c>
      <c r="F35" s="45">
        <v>33.299999999999997</v>
      </c>
      <c r="G35" s="45">
        <v>27.3</v>
      </c>
      <c r="H35" s="45">
        <v>15.2</v>
      </c>
      <c r="I35" s="46">
        <v>3</v>
      </c>
      <c r="J35" s="72">
        <f t="shared" si="0"/>
        <v>21.2</v>
      </c>
      <c r="K35" s="73">
        <f t="shared" si="1"/>
        <v>42.5</v>
      </c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7.3</v>
      </c>
      <c r="E36" s="45">
        <v>14.6</v>
      </c>
      <c r="F36" s="45">
        <v>51.2</v>
      </c>
      <c r="G36" s="45">
        <v>17.100000000000001</v>
      </c>
      <c r="H36" s="45">
        <v>4.9000000000000004</v>
      </c>
      <c r="I36" s="46">
        <v>4.9000000000000004</v>
      </c>
      <c r="J36" s="72">
        <f t="shared" si="0"/>
        <v>21.9</v>
      </c>
      <c r="K36" s="73">
        <f t="shared" si="1"/>
        <v>22</v>
      </c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4.0999999999999996</v>
      </c>
      <c r="E37" s="50">
        <v>13.1</v>
      </c>
      <c r="F37" s="50">
        <v>35.200000000000003</v>
      </c>
      <c r="G37" s="50">
        <v>33.1</v>
      </c>
      <c r="H37" s="50">
        <v>14.5</v>
      </c>
      <c r="I37" s="51">
        <v>0</v>
      </c>
      <c r="J37" s="76">
        <f t="shared" si="0"/>
        <v>17.2</v>
      </c>
      <c r="K37" s="77">
        <f t="shared" si="1"/>
        <v>47.6</v>
      </c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4.3</v>
      </c>
      <c r="E38" s="45">
        <v>19</v>
      </c>
      <c r="F38" s="45">
        <v>43.1</v>
      </c>
      <c r="G38" s="45">
        <v>23.3</v>
      </c>
      <c r="H38" s="45">
        <v>9.5</v>
      </c>
      <c r="I38" s="46">
        <v>0.9</v>
      </c>
      <c r="J38" s="72">
        <f t="shared" si="0"/>
        <v>23.3</v>
      </c>
      <c r="K38" s="73">
        <f t="shared" si="1"/>
        <v>32.799999999999997</v>
      </c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4</v>
      </c>
      <c r="E39" s="45">
        <v>28</v>
      </c>
      <c r="F39" s="45">
        <v>32</v>
      </c>
      <c r="G39" s="45">
        <v>24</v>
      </c>
      <c r="H39" s="45">
        <v>10.7</v>
      </c>
      <c r="I39" s="46">
        <v>1.3</v>
      </c>
      <c r="J39" s="72">
        <f t="shared" si="0"/>
        <v>32</v>
      </c>
      <c r="K39" s="73">
        <f t="shared" si="1"/>
        <v>34.700000000000003</v>
      </c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3.4</v>
      </c>
      <c r="E40" s="45">
        <v>18.2</v>
      </c>
      <c r="F40" s="45">
        <v>43.8</v>
      </c>
      <c r="G40" s="45">
        <v>25.6</v>
      </c>
      <c r="H40" s="45">
        <v>8.9</v>
      </c>
      <c r="I40" s="46">
        <v>0</v>
      </c>
      <c r="J40" s="72">
        <f t="shared" si="0"/>
        <v>21.6</v>
      </c>
      <c r="K40" s="73">
        <f t="shared" si="1"/>
        <v>34.5</v>
      </c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3.1</v>
      </c>
      <c r="E41" s="45">
        <v>23.6</v>
      </c>
      <c r="F41" s="45">
        <v>33.5</v>
      </c>
      <c r="G41" s="45">
        <v>27.3</v>
      </c>
      <c r="H41" s="45">
        <v>11.8</v>
      </c>
      <c r="I41" s="46">
        <v>0.6</v>
      </c>
      <c r="J41" s="72">
        <f t="shared" si="0"/>
        <v>26.7</v>
      </c>
      <c r="K41" s="73">
        <f t="shared" si="1"/>
        <v>39.1</v>
      </c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3.1</v>
      </c>
      <c r="E42" s="45">
        <v>18.5</v>
      </c>
      <c r="F42" s="45">
        <v>36.5</v>
      </c>
      <c r="G42" s="45">
        <v>28.6</v>
      </c>
      <c r="H42" s="45">
        <v>12.8</v>
      </c>
      <c r="I42" s="46">
        <v>0.6</v>
      </c>
      <c r="J42" s="72">
        <f t="shared" si="0"/>
        <v>21.6</v>
      </c>
      <c r="K42" s="73">
        <f t="shared" si="1"/>
        <v>41.4</v>
      </c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2.2000000000000002</v>
      </c>
      <c r="E43" s="50">
        <v>17.2</v>
      </c>
      <c r="F43" s="50">
        <v>38.5</v>
      </c>
      <c r="G43" s="50">
        <v>29.5</v>
      </c>
      <c r="H43" s="50">
        <v>11.6</v>
      </c>
      <c r="I43" s="51">
        <v>0.9</v>
      </c>
      <c r="J43" s="76">
        <f t="shared" si="0"/>
        <v>19.399999999999999</v>
      </c>
      <c r="K43" s="77">
        <f t="shared" si="1"/>
        <v>41.1</v>
      </c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8</v>
      </c>
      <c r="E44" s="45">
        <v>20</v>
      </c>
      <c r="F44" s="45">
        <v>48</v>
      </c>
      <c r="G44" s="45">
        <v>16</v>
      </c>
      <c r="H44" s="45">
        <v>8</v>
      </c>
      <c r="I44" s="46">
        <v>0</v>
      </c>
      <c r="J44" s="72">
        <f t="shared" si="0"/>
        <v>28</v>
      </c>
      <c r="K44" s="73">
        <f t="shared" si="1"/>
        <v>24</v>
      </c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3.1</v>
      </c>
      <c r="E45" s="45">
        <v>18.5</v>
      </c>
      <c r="F45" s="45">
        <v>37.799999999999997</v>
      </c>
      <c r="G45" s="45">
        <v>27.2</v>
      </c>
      <c r="H45" s="45">
        <v>12.6</v>
      </c>
      <c r="I45" s="46">
        <v>0.8</v>
      </c>
      <c r="J45" s="72">
        <f t="shared" si="0"/>
        <v>21.6</v>
      </c>
      <c r="K45" s="73">
        <f t="shared" si="1"/>
        <v>39.799999999999997</v>
      </c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4.7</v>
      </c>
      <c r="E46" s="45">
        <v>20.9</v>
      </c>
      <c r="F46" s="45">
        <v>36.200000000000003</v>
      </c>
      <c r="G46" s="45">
        <v>25</v>
      </c>
      <c r="H46" s="45">
        <v>11.8</v>
      </c>
      <c r="I46" s="46">
        <v>1.5</v>
      </c>
      <c r="J46" s="72">
        <f t="shared" si="0"/>
        <v>25.6</v>
      </c>
      <c r="K46" s="73">
        <f t="shared" si="1"/>
        <v>36.799999999999997</v>
      </c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5.9</v>
      </c>
      <c r="E47" s="45">
        <v>21.8</v>
      </c>
      <c r="F47" s="45">
        <v>41.6</v>
      </c>
      <c r="G47" s="45">
        <v>18.8</v>
      </c>
      <c r="H47" s="45">
        <v>10.9</v>
      </c>
      <c r="I47" s="46">
        <v>1</v>
      </c>
      <c r="J47" s="72">
        <f t="shared" si="0"/>
        <v>27.7</v>
      </c>
      <c r="K47" s="73">
        <f t="shared" si="1"/>
        <v>29.7</v>
      </c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3.1</v>
      </c>
      <c r="E48" s="45">
        <v>15.6</v>
      </c>
      <c r="F48" s="45">
        <v>34.4</v>
      </c>
      <c r="G48" s="45">
        <v>34.4</v>
      </c>
      <c r="H48" s="45">
        <v>9.4</v>
      </c>
      <c r="I48" s="46">
        <v>3.1</v>
      </c>
      <c r="J48" s="72">
        <f t="shared" si="0"/>
        <v>18.7</v>
      </c>
      <c r="K48" s="73">
        <f t="shared" si="1"/>
        <v>43.8</v>
      </c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16.7</v>
      </c>
      <c r="F49" s="45">
        <v>50</v>
      </c>
      <c r="G49" s="45">
        <v>0</v>
      </c>
      <c r="H49" s="45">
        <v>16.7</v>
      </c>
      <c r="I49" s="46">
        <v>16.7</v>
      </c>
      <c r="J49" s="72">
        <f t="shared" si="0"/>
        <v>16.7</v>
      </c>
      <c r="K49" s="73">
        <f t="shared" si="1"/>
        <v>16.7</v>
      </c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9.3000000000000007</v>
      </c>
      <c r="E50" s="50">
        <v>13</v>
      </c>
      <c r="F50" s="50">
        <v>35.200000000000003</v>
      </c>
      <c r="G50" s="50">
        <v>25.9</v>
      </c>
      <c r="H50" s="50">
        <v>14.8</v>
      </c>
      <c r="I50" s="51">
        <v>1.9</v>
      </c>
      <c r="J50" s="76">
        <f t="shared" si="0"/>
        <v>22.3</v>
      </c>
      <c r="K50" s="77">
        <f t="shared" si="1"/>
        <v>40.700000000000003</v>
      </c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4.2</v>
      </c>
      <c r="E51" s="45">
        <v>17.899999999999999</v>
      </c>
      <c r="F51" s="45">
        <v>34.5</v>
      </c>
      <c r="G51" s="45">
        <v>29.8</v>
      </c>
      <c r="H51" s="45">
        <v>12.5</v>
      </c>
      <c r="I51" s="46">
        <v>1.2</v>
      </c>
      <c r="J51" s="72">
        <f t="shared" si="0"/>
        <v>22.1</v>
      </c>
      <c r="K51" s="73">
        <f t="shared" si="1"/>
        <v>42.3</v>
      </c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3.8</v>
      </c>
      <c r="E52" s="45">
        <v>16.7</v>
      </c>
      <c r="F52" s="45">
        <v>37.1</v>
      </c>
      <c r="G52" s="45">
        <v>26.5</v>
      </c>
      <c r="H52" s="45">
        <v>15.2</v>
      </c>
      <c r="I52" s="46">
        <v>0.8</v>
      </c>
      <c r="J52" s="72">
        <f t="shared" si="0"/>
        <v>20.5</v>
      </c>
      <c r="K52" s="73">
        <f t="shared" si="1"/>
        <v>41.7</v>
      </c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2.5</v>
      </c>
      <c r="E53" s="45">
        <v>20.2</v>
      </c>
      <c r="F53" s="45">
        <v>39.9</v>
      </c>
      <c r="G53" s="45">
        <v>24.8</v>
      </c>
      <c r="H53" s="45">
        <v>10.1</v>
      </c>
      <c r="I53" s="46">
        <v>2.5</v>
      </c>
      <c r="J53" s="72">
        <f t="shared" si="0"/>
        <v>22.7</v>
      </c>
      <c r="K53" s="73">
        <f t="shared" si="1"/>
        <v>34.9</v>
      </c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2.9</v>
      </c>
      <c r="E54" s="45">
        <v>20.7</v>
      </c>
      <c r="F54" s="45">
        <v>37.5</v>
      </c>
      <c r="G54" s="45">
        <v>26.1</v>
      </c>
      <c r="H54" s="45">
        <v>12.1</v>
      </c>
      <c r="I54" s="46">
        <v>0.8</v>
      </c>
      <c r="J54" s="72">
        <f t="shared" si="0"/>
        <v>23.6</v>
      </c>
      <c r="K54" s="73">
        <f t="shared" si="1"/>
        <v>38.200000000000003</v>
      </c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4.5</v>
      </c>
      <c r="E55" s="45">
        <v>17.600000000000001</v>
      </c>
      <c r="F55" s="45">
        <v>41</v>
      </c>
      <c r="G55" s="45">
        <v>27</v>
      </c>
      <c r="H55" s="45">
        <v>9.5</v>
      </c>
      <c r="I55" s="46">
        <v>0.5</v>
      </c>
      <c r="J55" s="72">
        <f t="shared" si="0"/>
        <v>22.1</v>
      </c>
      <c r="K55" s="73">
        <f t="shared" si="1"/>
        <v>36.5</v>
      </c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3.7</v>
      </c>
      <c r="E56" s="50">
        <v>18.5</v>
      </c>
      <c r="F56" s="50">
        <v>37.4</v>
      </c>
      <c r="G56" s="50">
        <v>26.8</v>
      </c>
      <c r="H56" s="50">
        <v>12.7</v>
      </c>
      <c r="I56" s="51">
        <v>1</v>
      </c>
      <c r="J56" s="76">
        <f t="shared" si="0"/>
        <v>22.2</v>
      </c>
      <c r="K56" s="77">
        <f t="shared" si="1"/>
        <v>39.5</v>
      </c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1.4</v>
      </c>
      <c r="E57" s="45">
        <v>22.5</v>
      </c>
      <c r="F57" s="45">
        <v>38</v>
      </c>
      <c r="G57" s="45">
        <v>28.2</v>
      </c>
      <c r="H57" s="45">
        <v>8.5</v>
      </c>
      <c r="I57" s="46">
        <v>1.4</v>
      </c>
      <c r="J57" s="72">
        <f t="shared" si="0"/>
        <v>23.9</v>
      </c>
      <c r="K57" s="73">
        <f t="shared" si="1"/>
        <v>36.700000000000003</v>
      </c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1.8</v>
      </c>
      <c r="E58" s="45">
        <v>17.3</v>
      </c>
      <c r="F58" s="45">
        <v>33.299999999999997</v>
      </c>
      <c r="G58" s="45">
        <v>32.1</v>
      </c>
      <c r="H58" s="45">
        <v>14.9</v>
      </c>
      <c r="I58" s="46">
        <v>0.6</v>
      </c>
      <c r="J58" s="72">
        <f t="shared" si="0"/>
        <v>19.100000000000001</v>
      </c>
      <c r="K58" s="73">
        <f t="shared" si="1"/>
        <v>47</v>
      </c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4.7</v>
      </c>
      <c r="E59" s="45">
        <v>17.600000000000001</v>
      </c>
      <c r="F59" s="45">
        <v>34.1</v>
      </c>
      <c r="G59" s="45">
        <v>30.6</v>
      </c>
      <c r="H59" s="45">
        <v>12.9</v>
      </c>
      <c r="I59" s="46">
        <v>0</v>
      </c>
      <c r="J59" s="72">
        <f t="shared" si="0"/>
        <v>22.3</v>
      </c>
      <c r="K59" s="73">
        <f t="shared" si="1"/>
        <v>43.5</v>
      </c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3.9</v>
      </c>
      <c r="E60" s="45">
        <v>20.6</v>
      </c>
      <c r="F60" s="45">
        <v>41.1</v>
      </c>
      <c r="G60" s="45">
        <v>19.399999999999999</v>
      </c>
      <c r="H60" s="45">
        <v>11.7</v>
      </c>
      <c r="I60" s="46">
        <v>3.3</v>
      </c>
      <c r="J60" s="72">
        <f t="shared" si="0"/>
        <v>24.5</v>
      </c>
      <c r="K60" s="73">
        <f t="shared" si="1"/>
        <v>31.1</v>
      </c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47"/>
      <c r="J61" s="53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47"/>
      <c r="J62" s="53"/>
      <c r="K62" s="116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47"/>
      <c r="J63" s="55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47"/>
      <c r="J64" s="55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47"/>
      <c r="J65" s="55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6"/>
      <c r="J66" s="58"/>
      <c r="K66" s="56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K67" si="2">+D4</f>
        <v>感じる</v>
      </c>
      <c r="E67" s="60" t="str">
        <f t="shared" si="2"/>
        <v>まあ感じる</v>
      </c>
      <c r="F67" s="60" t="str">
        <f t="shared" si="2"/>
        <v>どちらともいえない</v>
      </c>
      <c r="G67" s="60" t="str">
        <f t="shared" si="2"/>
        <v>あまり感じない</v>
      </c>
      <c r="H67" s="60" t="str">
        <f t="shared" si="2"/>
        <v>感じない</v>
      </c>
      <c r="I67" s="62" t="str">
        <f t="shared" si="2"/>
        <v>無回答</v>
      </c>
      <c r="J67" s="61" t="str">
        <f t="shared" si="2"/>
        <v>『感じる』</v>
      </c>
      <c r="K67" s="62" t="str">
        <f t="shared" si="2"/>
        <v>『感じない』</v>
      </c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48</v>
      </c>
      <c r="E68" s="65">
        <v>255</v>
      </c>
      <c r="F68" s="65">
        <v>513</v>
      </c>
      <c r="G68" s="65">
        <v>358</v>
      </c>
      <c r="H68" s="65">
        <v>158</v>
      </c>
      <c r="I68" s="66">
        <v>15</v>
      </c>
      <c r="J68" s="65">
        <f>SUM(D68:E68)</f>
        <v>303</v>
      </c>
      <c r="K68" s="66">
        <f>SUM(G68:H68)</f>
        <v>516</v>
      </c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3">+B6</f>
        <v>男性</v>
      </c>
      <c r="C69" s="65">
        <v>574</v>
      </c>
      <c r="D69" s="65">
        <v>23</v>
      </c>
      <c r="E69" s="65">
        <v>109</v>
      </c>
      <c r="F69" s="65">
        <v>219</v>
      </c>
      <c r="G69" s="65">
        <v>151</v>
      </c>
      <c r="H69" s="65">
        <v>69</v>
      </c>
      <c r="I69" s="66">
        <v>3</v>
      </c>
      <c r="J69" s="65">
        <f t="shared" ref="J69:J123" si="4">SUM(D69:E69)</f>
        <v>132</v>
      </c>
      <c r="K69" s="66">
        <f t="shared" ref="K69:K123" si="5">SUM(G69:H69)</f>
        <v>220</v>
      </c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3"/>
        <v>女性</v>
      </c>
      <c r="C70" s="65">
        <v>743</v>
      </c>
      <c r="D70" s="65">
        <v>24</v>
      </c>
      <c r="E70" s="65">
        <v>141</v>
      </c>
      <c r="F70" s="65">
        <v>279</v>
      </c>
      <c r="G70" s="65">
        <v>200</v>
      </c>
      <c r="H70" s="65">
        <v>87</v>
      </c>
      <c r="I70" s="66">
        <v>12</v>
      </c>
      <c r="J70" s="65">
        <f t="shared" si="4"/>
        <v>165</v>
      </c>
      <c r="K70" s="66">
        <f t="shared" si="5"/>
        <v>287</v>
      </c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3"/>
        <v>回答しない</v>
      </c>
      <c r="C71" s="67">
        <v>2</v>
      </c>
      <c r="D71" s="67">
        <v>0</v>
      </c>
      <c r="E71" s="67">
        <v>0</v>
      </c>
      <c r="F71" s="67">
        <v>2</v>
      </c>
      <c r="G71" s="67">
        <v>0</v>
      </c>
      <c r="H71" s="67">
        <v>0</v>
      </c>
      <c r="I71" s="68">
        <v>0</v>
      </c>
      <c r="J71" s="67">
        <f t="shared" si="4"/>
        <v>0</v>
      </c>
      <c r="K71" s="68">
        <f t="shared" si="5"/>
        <v>0</v>
      </c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3"/>
        <v>10歳代</v>
      </c>
      <c r="C72" s="69">
        <v>11</v>
      </c>
      <c r="D72" s="69">
        <v>3</v>
      </c>
      <c r="E72" s="69">
        <v>3</v>
      </c>
      <c r="F72" s="69">
        <v>3</v>
      </c>
      <c r="G72" s="69">
        <v>1</v>
      </c>
      <c r="H72" s="69">
        <v>1</v>
      </c>
      <c r="I72" s="70">
        <v>0</v>
      </c>
      <c r="J72" s="69">
        <f t="shared" si="4"/>
        <v>6</v>
      </c>
      <c r="K72" s="70">
        <f t="shared" si="5"/>
        <v>2</v>
      </c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3"/>
        <v>20歳代</v>
      </c>
      <c r="C73" s="65">
        <v>135</v>
      </c>
      <c r="D73" s="65">
        <v>7</v>
      </c>
      <c r="E73" s="65">
        <v>26</v>
      </c>
      <c r="F73" s="65">
        <v>41</v>
      </c>
      <c r="G73" s="65">
        <v>45</v>
      </c>
      <c r="H73" s="65">
        <v>15</v>
      </c>
      <c r="I73" s="66">
        <v>1</v>
      </c>
      <c r="J73" s="65">
        <f t="shared" si="4"/>
        <v>33</v>
      </c>
      <c r="K73" s="66">
        <f t="shared" si="5"/>
        <v>60</v>
      </c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3"/>
        <v>30歳代</v>
      </c>
      <c r="C74" s="65">
        <v>215</v>
      </c>
      <c r="D74" s="65">
        <v>9</v>
      </c>
      <c r="E74" s="65">
        <v>43</v>
      </c>
      <c r="F74" s="65">
        <v>70</v>
      </c>
      <c r="G74" s="65">
        <v>60</v>
      </c>
      <c r="H74" s="65">
        <v>32</v>
      </c>
      <c r="I74" s="66">
        <v>1</v>
      </c>
      <c r="J74" s="65">
        <f t="shared" si="4"/>
        <v>52</v>
      </c>
      <c r="K74" s="66">
        <f t="shared" si="5"/>
        <v>92</v>
      </c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3"/>
        <v>40歳代</v>
      </c>
      <c r="C75" s="65">
        <v>259</v>
      </c>
      <c r="D75" s="65">
        <v>8</v>
      </c>
      <c r="E75" s="65">
        <v>39</v>
      </c>
      <c r="F75" s="65">
        <v>103</v>
      </c>
      <c r="G75" s="65">
        <v>76</v>
      </c>
      <c r="H75" s="65">
        <v>30</v>
      </c>
      <c r="I75" s="66">
        <v>3</v>
      </c>
      <c r="J75" s="65">
        <f t="shared" si="4"/>
        <v>47</v>
      </c>
      <c r="K75" s="66">
        <f t="shared" si="5"/>
        <v>106</v>
      </c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3"/>
        <v>50歳代</v>
      </c>
      <c r="C76" s="65">
        <v>218</v>
      </c>
      <c r="D76" s="65">
        <v>4</v>
      </c>
      <c r="E76" s="65">
        <v>39</v>
      </c>
      <c r="F76" s="65">
        <v>91</v>
      </c>
      <c r="G76" s="65">
        <v>60</v>
      </c>
      <c r="H76" s="65">
        <v>23</v>
      </c>
      <c r="I76" s="66">
        <v>1</v>
      </c>
      <c r="J76" s="65">
        <f t="shared" si="4"/>
        <v>43</v>
      </c>
      <c r="K76" s="66">
        <f t="shared" si="5"/>
        <v>83</v>
      </c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3"/>
        <v>60～64歳</v>
      </c>
      <c r="C77" s="65">
        <v>119</v>
      </c>
      <c r="D77" s="65">
        <v>1</v>
      </c>
      <c r="E77" s="65">
        <v>27</v>
      </c>
      <c r="F77" s="65">
        <v>53</v>
      </c>
      <c r="G77" s="65">
        <v>25</v>
      </c>
      <c r="H77" s="65">
        <v>11</v>
      </c>
      <c r="I77" s="66">
        <v>2</v>
      </c>
      <c r="J77" s="65">
        <f t="shared" si="4"/>
        <v>28</v>
      </c>
      <c r="K77" s="66">
        <f t="shared" si="5"/>
        <v>36</v>
      </c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3"/>
        <v>65～69歳</v>
      </c>
      <c r="C78" s="65">
        <v>154</v>
      </c>
      <c r="D78" s="65">
        <v>5</v>
      </c>
      <c r="E78" s="65">
        <v>27</v>
      </c>
      <c r="F78" s="65">
        <v>71</v>
      </c>
      <c r="G78" s="65">
        <v>29</v>
      </c>
      <c r="H78" s="65">
        <v>19</v>
      </c>
      <c r="I78" s="66">
        <v>3</v>
      </c>
      <c r="J78" s="65">
        <f t="shared" si="4"/>
        <v>32</v>
      </c>
      <c r="K78" s="66">
        <f t="shared" si="5"/>
        <v>48</v>
      </c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3"/>
        <v>70～74歳</v>
      </c>
      <c r="C79" s="65">
        <v>102</v>
      </c>
      <c r="D79" s="65">
        <v>2</v>
      </c>
      <c r="E79" s="65">
        <v>28</v>
      </c>
      <c r="F79" s="65">
        <v>33</v>
      </c>
      <c r="G79" s="65">
        <v>25</v>
      </c>
      <c r="H79" s="65">
        <v>13</v>
      </c>
      <c r="I79" s="66">
        <v>1</v>
      </c>
      <c r="J79" s="65">
        <f t="shared" si="4"/>
        <v>30</v>
      </c>
      <c r="K79" s="66">
        <f t="shared" si="5"/>
        <v>38</v>
      </c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3"/>
        <v>75歳以上</v>
      </c>
      <c r="C80" s="65">
        <v>127</v>
      </c>
      <c r="D80" s="65">
        <v>9</v>
      </c>
      <c r="E80" s="65">
        <v>21</v>
      </c>
      <c r="F80" s="65">
        <v>46</v>
      </c>
      <c r="G80" s="65">
        <v>34</v>
      </c>
      <c r="H80" s="65">
        <v>14</v>
      </c>
      <c r="I80" s="66">
        <v>3</v>
      </c>
      <c r="J80" s="65">
        <f t="shared" si="4"/>
        <v>30</v>
      </c>
      <c r="K80" s="66">
        <f t="shared" si="5"/>
        <v>48</v>
      </c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3"/>
        <v>板橋地域(板橋・熊野・仲宿・仲町・富士見)</v>
      </c>
      <c r="C81" s="69">
        <v>331</v>
      </c>
      <c r="D81" s="69">
        <v>10</v>
      </c>
      <c r="E81" s="69">
        <v>59</v>
      </c>
      <c r="F81" s="69">
        <v>123</v>
      </c>
      <c r="G81" s="69">
        <v>89</v>
      </c>
      <c r="H81" s="69">
        <v>45</v>
      </c>
      <c r="I81" s="70">
        <v>5</v>
      </c>
      <c r="J81" s="69">
        <f t="shared" si="4"/>
        <v>69</v>
      </c>
      <c r="K81" s="70">
        <f t="shared" si="5"/>
        <v>134</v>
      </c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3"/>
        <v>常盤台地域(大谷口・常盤台・桜川)</v>
      </c>
      <c r="C82" s="65">
        <v>200</v>
      </c>
      <c r="D82" s="65">
        <v>6</v>
      </c>
      <c r="E82" s="65">
        <v>37</v>
      </c>
      <c r="F82" s="65">
        <v>74</v>
      </c>
      <c r="G82" s="65">
        <v>59</v>
      </c>
      <c r="H82" s="65">
        <v>22</v>
      </c>
      <c r="I82" s="66">
        <v>2</v>
      </c>
      <c r="J82" s="65">
        <f t="shared" si="4"/>
        <v>43</v>
      </c>
      <c r="K82" s="66">
        <f t="shared" si="5"/>
        <v>81</v>
      </c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3"/>
        <v>志村地域(清水・志村坂上・中台・前野)</v>
      </c>
      <c r="C83" s="65">
        <v>288</v>
      </c>
      <c r="D83" s="65">
        <v>6</v>
      </c>
      <c r="E83" s="65">
        <v>51</v>
      </c>
      <c r="F83" s="65">
        <v>113</v>
      </c>
      <c r="G83" s="65">
        <v>82</v>
      </c>
      <c r="H83" s="65">
        <v>34</v>
      </c>
      <c r="I83" s="66">
        <v>2</v>
      </c>
      <c r="J83" s="65">
        <f t="shared" si="4"/>
        <v>57</v>
      </c>
      <c r="K83" s="66">
        <f t="shared" si="5"/>
        <v>116</v>
      </c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3"/>
        <v>赤塚地域(下赤塚・成増・徳丸)</v>
      </c>
      <c r="C84" s="65">
        <v>279</v>
      </c>
      <c r="D84" s="65">
        <v>13</v>
      </c>
      <c r="E84" s="65">
        <v>47</v>
      </c>
      <c r="F84" s="65">
        <v>108</v>
      </c>
      <c r="G84" s="65">
        <v>74</v>
      </c>
      <c r="H84" s="65">
        <v>33</v>
      </c>
      <c r="I84" s="66">
        <v>4</v>
      </c>
      <c r="J84" s="65">
        <f t="shared" si="4"/>
        <v>60</v>
      </c>
      <c r="K84" s="66">
        <f t="shared" si="5"/>
        <v>107</v>
      </c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3"/>
        <v>高島平地域(蓮根・舟渡・高島平)</v>
      </c>
      <c r="C85" s="65">
        <v>243</v>
      </c>
      <c r="D85" s="65">
        <v>13</v>
      </c>
      <c r="E85" s="65">
        <v>60</v>
      </c>
      <c r="F85" s="65">
        <v>92</v>
      </c>
      <c r="G85" s="65">
        <v>52</v>
      </c>
      <c r="H85" s="65">
        <v>24</v>
      </c>
      <c r="I85" s="66">
        <v>2</v>
      </c>
      <c r="J85" s="65">
        <f t="shared" si="4"/>
        <v>73</v>
      </c>
      <c r="K85" s="66">
        <f t="shared" si="5"/>
        <v>76</v>
      </c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3"/>
        <v>会社員・公務員</v>
      </c>
      <c r="C86" s="69">
        <v>500</v>
      </c>
      <c r="D86" s="69">
        <v>12</v>
      </c>
      <c r="E86" s="69">
        <v>85</v>
      </c>
      <c r="F86" s="69">
        <v>201</v>
      </c>
      <c r="G86" s="69">
        <v>132</v>
      </c>
      <c r="H86" s="69">
        <v>67</v>
      </c>
      <c r="I86" s="70">
        <v>3</v>
      </c>
      <c r="J86" s="69">
        <f t="shared" si="4"/>
        <v>97</v>
      </c>
      <c r="K86" s="70">
        <f t="shared" si="5"/>
        <v>199</v>
      </c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3"/>
        <v>自営業・自由業</v>
      </c>
      <c r="C87" s="65">
        <v>85</v>
      </c>
      <c r="D87" s="65">
        <v>2</v>
      </c>
      <c r="E87" s="65">
        <v>19</v>
      </c>
      <c r="F87" s="65">
        <v>29</v>
      </c>
      <c r="G87" s="65">
        <v>26</v>
      </c>
      <c r="H87" s="65">
        <v>6</v>
      </c>
      <c r="I87" s="66">
        <v>3</v>
      </c>
      <c r="J87" s="65">
        <f t="shared" si="4"/>
        <v>21</v>
      </c>
      <c r="K87" s="66">
        <f t="shared" si="5"/>
        <v>32</v>
      </c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3"/>
        <v>会社役員</v>
      </c>
      <c r="C88" s="65">
        <v>33</v>
      </c>
      <c r="D88" s="65">
        <v>2</v>
      </c>
      <c r="E88" s="65">
        <v>9</v>
      </c>
      <c r="F88" s="65">
        <v>12</v>
      </c>
      <c r="G88" s="65">
        <v>5</v>
      </c>
      <c r="H88" s="65">
        <v>5</v>
      </c>
      <c r="I88" s="66">
        <v>0</v>
      </c>
      <c r="J88" s="65">
        <f t="shared" si="4"/>
        <v>11</v>
      </c>
      <c r="K88" s="66">
        <f t="shared" si="5"/>
        <v>10</v>
      </c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3"/>
        <v>主婦・主夫</v>
      </c>
      <c r="C89" s="65">
        <v>221</v>
      </c>
      <c r="D89" s="65">
        <v>5</v>
      </c>
      <c r="E89" s="65">
        <v>47</v>
      </c>
      <c r="F89" s="65">
        <v>78</v>
      </c>
      <c r="G89" s="65">
        <v>65</v>
      </c>
      <c r="H89" s="65">
        <v>25</v>
      </c>
      <c r="I89" s="66">
        <v>1</v>
      </c>
      <c r="J89" s="65">
        <f t="shared" si="4"/>
        <v>52</v>
      </c>
      <c r="K89" s="66">
        <f t="shared" si="5"/>
        <v>90</v>
      </c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3"/>
        <v>学生</v>
      </c>
      <c r="C90" s="65">
        <v>33</v>
      </c>
      <c r="D90" s="65">
        <v>4</v>
      </c>
      <c r="E90" s="65">
        <v>13</v>
      </c>
      <c r="F90" s="65">
        <v>9</v>
      </c>
      <c r="G90" s="65">
        <v>6</v>
      </c>
      <c r="H90" s="65">
        <v>1</v>
      </c>
      <c r="I90" s="66">
        <v>0</v>
      </c>
      <c r="J90" s="65">
        <f t="shared" si="4"/>
        <v>17</v>
      </c>
      <c r="K90" s="66">
        <f t="shared" si="5"/>
        <v>7</v>
      </c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3"/>
        <v>アルバイト・パート</v>
      </c>
      <c r="C91" s="65">
        <v>186</v>
      </c>
      <c r="D91" s="65">
        <v>10</v>
      </c>
      <c r="E91" s="65">
        <v>26</v>
      </c>
      <c r="F91" s="65">
        <v>68</v>
      </c>
      <c r="G91" s="65">
        <v>59</v>
      </c>
      <c r="H91" s="65">
        <v>22</v>
      </c>
      <c r="I91" s="66">
        <v>1</v>
      </c>
      <c r="J91" s="65">
        <f t="shared" si="4"/>
        <v>36</v>
      </c>
      <c r="K91" s="66">
        <f t="shared" si="5"/>
        <v>81</v>
      </c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3"/>
        <v>無職</v>
      </c>
      <c r="C92" s="65">
        <v>217</v>
      </c>
      <c r="D92" s="65">
        <v>10</v>
      </c>
      <c r="E92" s="65">
        <v>37</v>
      </c>
      <c r="F92" s="65">
        <v>89</v>
      </c>
      <c r="G92" s="65">
        <v>50</v>
      </c>
      <c r="H92" s="65">
        <v>25</v>
      </c>
      <c r="I92" s="66">
        <v>6</v>
      </c>
      <c r="J92" s="65">
        <f t="shared" si="4"/>
        <v>47</v>
      </c>
      <c r="K92" s="66">
        <f t="shared" si="5"/>
        <v>75</v>
      </c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3"/>
        <v>その他</v>
      </c>
      <c r="C93" s="65">
        <v>50</v>
      </c>
      <c r="D93" s="65">
        <v>3</v>
      </c>
      <c r="E93" s="65">
        <v>11</v>
      </c>
      <c r="F93" s="65">
        <v>20</v>
      </c>
      <c r="G93" s="65">
        <v>11</v>
      </c>
      <c r="H93" s="65">
        <v>4</v>
      </c>
      <c r="I93" s="66">
        <v>1</v>
      </c>
      <c r="J93" s="65">
        <f t="shared" si="4"/>
        <v>14</v>
      </c>
      <c r="K93" s="66">
        <f t="shared" si="5"/>
        <v>15</v>
      </c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3"/>
        <v>単身世帯</v>
      </c>
      <c r="C94" s="69">
        <v>296</v>
      </c>
      <c r="D94" s="69">
        <v>11</v>
      </c>
      <c r="E94" s="69">
        <v>50</v>
      </c>
      <c r="F94" s="69">
        <v>121</v>
      </c>
      <c r="G94" s="69">
        <v>77</v>
      </c>
      <c r="H94" s="69">
        <v>33</v>
      </c>
      <c r="I94" s="70">
        <v>4</v>
      </c>
      <c r="J94" s="69">
        <f t="shared" si="4"/>
        <v>61</v>
      </c>
      <c r="K94" s="70">
        <f t="shared" si="5"/>
        <v>110</v>
      </c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3"/>
        <v>夫婦のみ</v>
      </c>
      <c r="C95" s="65">
        <v>287</v>
      </c>
      <c r="D95" s="65">
        <v>10</v>
      </c>
      <c r="E95" s="65">
        <v>59</v>
      </c>
      <c r="F95" s="65">
        <v>99</v>
      </c>
      <c r="G95" s="65">
        <v>78</v>
      </c>
      <c r="H95" s="65">
        <v>38</v>
      </c>
      <c r="I95" s="66">
        <v>3</v>
      </c>
      <c r="J95" s="65">
        <f t="shared" si="4"/>
        <v>69</v>
      </c>
      <c r="K95" s="66">
        <f t="shared" si="5"/>
        <v>116</v>
      </c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3"/>
        <v>二世代同居(子と同居)</v>
      </c>
      <c r="C96" s="65">
        <v>493</v>
      </c>
      <c r="D96" s="65">
        <v>15</v>
      </c>
      <c r="E96" s="65">
        <v>88</v>
      </c>
      <c r="F96" s="65">
        <v>191</v>
      </c>
      <c r="G96" s="65">
        <v>131</v>
      </c>
      <c r="H96" s="65">
        <v>65</v>
      </c>
      <c r="I96" s="66">
        <v>3</v>
      </c>
      <c r="J96" s="65">
        <f t="shared" si="4"/>
        <v>103</v>
      </c>
      <c r="K96" s="66">
        <f t="shared" si="5"/>
        <v>196</v>
      </c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3"/>
        <v>二世代同居(親と同居)</v>
      </c>
      <c r="C97" s="65">
        <v>190</v>
      </c>
      <c r="D97" s="65">
        <v>9</v>
      </c>
      <c r="E97" s="65">
        <v>41</v>
      </c>
      <c r="F97" s="65">
        <v>69</v>
      </c>
      <c r="G97" s="65">
        <v>56</v>
      </c>
      <c r="H97" s="65">
        <v>15</v>
      </c>
      <c r="I97" s="66">
        <v>0</v>
      </c>
      <c r="J97" s="65">
        <f t="shared" si="4"/>
        <v>50</v>
      </c>
      <c r="K97" s="66">
        <f t="shared" si="5"/>
        <v>71</v>
      </c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3"/>
        <v>三世代同居</v>
      </c>
      <c r="C98" s="65">
        <v>33</v>
      </c>
      <c r="D98" s="65">
        <v>0</v>
      </c>
      <c r="E98" s="65">
        <v>7</v>
      </c>
      <c r="F98" s="65">
        <v>11</v>
      </c>
      <c r="G98" s="65">
        <v>9</v>
      </c>
      <c r="H98" s="65">
        <v>5</v>
      </c>
      <c r="I98" s="66">
        <v>1</v>
      </c>
      <c r="J98" s="65">
        <f t="shared" si="4"/>
        <v>7</v>
      </c>
      <c r="K98" s="66">
        <f t="shared" si="5"/>
        <v>14</v>
      </c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3"/>
        <v>その他</v>
      </c>
      <c r="C99" s="65">
        <v>41</v>
      </c>
      <c r="D99" s="65">
        <v>3</v>
      </c>
      <c r="E99" s="65">
        <v>6</v>
      </c>
      <c r="F99" s="65">
        <v>21</v>
      </c>
      <c r="G99" s="65">
        <v>7</v>
      </c>
      <c r="H99" s="65">
        <v>2</v>
      </c>
      <c r="I99" s="66">
        <v>2</v>
      </c>
      <c r="J99" s="65">
        <f t="shared" si="4"/>
        <v>9</v>
      </c>
      <c r="K99" s="66">
        <f t="shared" si="5"/>
        <v>9</v>
      </c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3"/>
        <v>未就学児</v>
      </c>
      <c r="C100" s="69">
        <v>145</v>
      </c>
      <c r="D100" s="69">
        <v>6</v>
      </c>
      <c r="E100" s="69">
        <v>19</v>
      </c>
      <c r="F100" s="69">
        <v>51</v>
      </c>
      <c r="G100" s="69">
        <v>48</v>
      </c>
      <c r="H100" s="69">
        <v>21</v>
      </c>
      <c r="I100" s="70">
        <v>0</v>
      </c>
      <c r="J100" s="69">
        <f t="shared" si="4"/>
        <v>25</v>
      </c>
      <c r="K100" s="70">
        <f t="shared" si="5"/>
        <v>69</v>
      </c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6">+B38</f>
        <v>小学生</v>
      </c>
      <c r="C101" s="65">
        <v>116</v>
      </c>
      <c r="D101" s="65">
        <v>5</v>
      </c>
      <c r="E101" s="65">
        <v>22</v>
      </c>
      <c r="F101" s="65">
        <v>50</v>
      </c>
      <c r="G101" s="65">
        <v>27</v>
      </c>
      <c r="H101" s="65">
        <v>11</v>
      </c>
      <c r="I101" s="66">
        <v>1</v>
      </c>
      <c r="J101" s="65">
        <f t="shared" si="4"/>
        <v>27</v>
      </c>
      <c r="K101" s="66">
        <f t="shared" si="5"/>
        <v>38</v>
      </c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6"/>
        <v>中学生</v>
      </c>
      <c r="C102" s="65">
        <v>75</v>
      </c>
      <c r="D102" s="65">
        <v>3</v>
      </c>
      <c r="E102" s="65">
        <v>21</v>
      </c>
      <c r="F102" s="65">
        <v>24</v>
      </c>
      <c r="G102" s="65">
        <v>18</v>
      </c>
      <c r="H102" s="65">
        <v>8</v>
      </c>
      <c r="I102" s="66">
        <v>1</v>
      </c>
      <c r="J102" s="65">
        <f t="shared" si="4"/>
        <v>24</v>
      </c>
      <c r="K102" s="66">
        <f t="shared" si="5"/>
        <v>26</v>
      </c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6"/>
        <v>65～74歳の家族</v>
      </c>
      <c r="C103" s="65">
        <v>203</v>
      </c>
      <c r="D103" s="65">
        <v>7</v>
      </c>
      <c r="E103" s="65">
        <v>37</v>
      </c>
      <c r="F103" s="65">
        <v>89</v>
      </c>
      <c r="G103" s="65">
        <v>52</v>
      </c>
      <c r="H103" s="65">
        <v>18</v>
      </c>
      <c r="I103" s="66">
        <v>0</v>
      </c>
      <c r="J103" s="65">
        <f t="shared" si="4"/>
        <v>44</v>
      </c>
      <c r="K103" s="66">
        <f t="shared" si="5"/>
        <v>70</v>
      </c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6"/>
        <v>75歳以上の家族</v>
      </c>
      <c r="C104" s="65">
        <v>161</v>
      </c>
      <c r="D104" s="65">
        <v>5</v>
      </c>
      <c r="E104" s="65">
        <v>38</v>
      </c>
      <c r="F104" s="65">
        <v>54</v>
      </c>
      <c r="G104" s="65">
        <v>44</v>
      </c>
      <c r="H104" s="65">
        <v>19</v>
      </c>
      <c r="I104" s="66">
        <v>1</v>
      </c>
      <c r="J104" s="65">
        <f t="shared" si="4"/>
        <v>43</v>
      </c>
      <c r="K104" s="66">
        <f t="shared" si="5"/>
        <v>63</v>
      </c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6"/>
        <v>1～5以外の家族と同居している</v>
      </c>
      <c r="C105" s="65">
        <v>710</v>
      </c>
      <c r="D105" s="65">
        <v>22</v>
      </c>
      <c r="E105" s="65">
        <v>131</v>
      </c>
      <c r="F105" s="65">
        <v>259</v>
      </c>
      <c r="G105" s="65">
        <v>203</v>
      </c>
      <c r="H105" s="65">
        <v>91</v>
      </c>
      <c r="I105" s="66">
        <v>4</v>
      </c>
      <c r="J105" s="65">
        <f t="shared" si="4"/>
        <v>153</v>
      </c>
      <c r="K105" s="66">
        <f t="shared" si="5"/>
        <v>294</v>
      </c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6"/>
        <v>一戸建（持ち家）</v>
      </c>
      <c r="C106" s="69">
        <v>447</v>
      </c>
      <c r="D106" s="69">
        <v>10</v>
      </c>
      <c r="E106" s="69">
        <v>77</v>
      </c>
      <c r="F106" s="69">
        <v>172</v>
      </c>
      <c r="G106" s="69">
        <v>132</v>
      </c>
      <c r="H106" s="69">
        <v>52</v>
      </c>
      <c r="I106" s="70">
        <v>4</v>
      </c>
      <c r="J106" s="69">
        <f t="shared" si="4"/>
        <v>87</v>
      </c>
      <c r="K106" s="70">
        <f t="shared" si="5"/>
        <v>184</v>
      </c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6"/>
        <v>一戸建（賃貸）</v>
      </c>
      <c r="C107" s="65">
        <v>25</v>
      </c>
      <c r="D107" s="65">
        <v>2</v>
      </c>
      <c r="E107" s="65">
        <v>5</v>
      </c>
      <c r="F107" s="65">
        <v>12</v>
      </c>
      <c r="G107" s="65">
        <v>4</v>
      </c>
      <c r="H107" s="65">
        <v>2</v>
      </c>
      <c r="I107" s="66">
        <v>0</v>
      </c>
      <c r="J107" s="65">
        <f t="shared" si="4"/>
        <v>7</v>
      </c>
      <c r="K107" s="66">
        <f t="shared" si="5"/>
        <v>6</v>
      </c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6"/>
        <v>マンション（持ち家）</v>
      </c>
      <c r="C108" s="65">
        <v>389</v>
      </c>
      <c r="D108" s="65">
        <v>12</v>
      </c>
      <c r="E108" s="65">
        <v>72</v>
      </c>
      <c r="F108" s="65">
        <v>147</v>
      </c>
      <c r="G108" s="65">
        <v>106</v>
      </c>
      <c r="H108" s="65">
        <v>49</v>
      </c>
      <c r="I108" s="66">
        <v>3</v>
      </c>
      <c r="J108" s="65">
        <f t="shared" si="4"/>
        <v>84</v>
      </c>
      <c r="K108" s="66">
        <f t="shared" si="5"/>
        <v>155</v>
      </c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6"/>
        <v>マンション・アパート（賃貸）</v>
      </c>
      <c r="C109" s="65">
        <v>340</v>
      </c>
      <c r="D109" s="65">
        <v>16</v>
      </c>
      <c r="E109" s="65">
        <v>71</v>
      </c>
      <c r="F109" s="65">
        <v>123</v>
      </c>
      <c r="G109" s="65">
        <v>85</v>
      </c>
      <c r="H109" s="65">
        <v>40</v>
      </c>
      <c r="I109" s="66">
        <v>5</v>
      </c>
      <c r="J109" s="65">
        <f t="shared" si="4"/>
        <v>87</v>
      </c>
      <c r="K109" s="66">
        <f t="shared" si="5"/>
        <v>125</v>
      </c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6"/>
        <v>都市再生機構・公社住宅・　都営住宅・区営住宅</v>
      </c>
      <c r="C110" s="65">
        <v>101</v>
      </c>
      <c r="D110" s="65">
        <v>6</v>
      </c>
      <c r="E110" s="65">
        <v>22</v>
      </c>
      <c r="F110" s="65">
        <v>42</v>
      </c>
      <c r="G110" s="65">
        <v>19</v>
      </c>
      <c r="H110" s="65">
        <v>11</v>
      </c>
      <c r="I110" s="66">
        <v>1</v>
      </c>
      <c r="J110" s="65">
        <f t="shared" si="4"/>
        <v>28</v>
      </c>
      <c r="K110" s="66">
        <f t="shared" si="5"/>
        <v>30</v>
      </c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6"/>
        <v>社宅・寮・間借り・住込み</v>
      </c>
      <c r="C111" s="65">
        <v>32</v>
      </c>
      <c r="D111" s="65">
        <v>1</v>
      </c>
      <c r="E111" s="65">
        <v>5</v>
      </c>
      <c r="F111" s="65">
        <v>11</v>
      </c>
      <c r="G111" s="65">
        <v>11</v>
      </c>
      <c r="H111" s="65">
        <v>3</v>
      </c>
      <c r="I111" s="66">
        <v>1</v>
      </c>
      <c r="J111" s="65">
        <f t="shared" si="4"/>
        <v>6</v>
      </c>
      <c r="K111" s="66">
        <f t="shared" si="5"/>
        <v>14</v>
      </c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6"/>
        <v>その他（ケア付住宅など）</v>
      </c>
      <c r="C112" s="65">
        <v>6</v>
      </c>
      <c r="D112" s="65">
        <v>0</v>
      </c>
      <c r="E112" s="65">
        <v>1</v>
      </c>
      <c r="F112" s="65">
        <v>3</v>
      </c>
      <c r="G112" s="65">
        <v>0</v>
      </c>
      <c r="H112" s="65">
        <v>1</v>
      </c>
      <c r="I112" s="66">
        <v>1</v>
      </c>
      <c r="J112" s="65">
        <f t="shared" si="4"/>
        <v>1</v>
      </c>
      <c r="K112" s="66">
        <f t="shared" si="5"/>
        <v>1</v>
      </c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6"/>
        <v>１年未満</v>
      </c>
      <c r="C113" s="69">
        <v>54</v>
      </c>
      <c r="D113" s="69">
        <v>5</v>
      </c>
      <c r="E113" s="69">
        <v>7</v>
      </c>
      <c r="F113" s="69">
        <v>19</v>
      </c>
      <c r="G113" s="69">
        <v>14</v>
      </c>
      <c r="H113" s="69">
        <v>8</v>
      </c>
      <c r="I113" s="70">
        <v>1</v>
      </c>
      <c r="J113" s="69">
        <f t="shared" si="4"/>
        <v>12</v>
      </c>
      <c r="K113" s="70">
        <f t="shared" si="5"/>
        <v>22</v>
      </c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6"/>
        <v>１年以上５年未満</v>
      </c>
      <c r="C114" s="65">
        <v>168</v>
      </c>
      <c r="D114" s="65">
        <v>7</v>
      </c>
      <c r="E114" s="65">
        <v>30</v>
      </c>
      <c r="F114" s="65">
        <v>58</v>
      </c>
      <c r="G114" s="65">
        <v>50</v>
      </c>
      <c r="H114" s="65">
        <v>21</v>
      </c>
      <c r="I114" s="66">
        <v>2</v>
      </c>
      <c r="J114" s="65">
        <f t="shared" si="4"/>
        <v>37</v>
      </c>
      <c r="K114" s="66">
        <f t="shared" si="5"/>
        <v>71</v>
      </c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6"/>
        <v>５年以上10年未満</v>
      </c>
      <c r="C115" s="65">
        <v>132</v>
      </c>
      <c r="D115" s="65">
        <v>5</v>
      </c>
      <c r="E115" s="65">
        <v>22</v>
      </c>
      <c r="F115" s="65">
        <v>49</v>
      </c>
      <c r="G115" s="65">
        <v>35</v>
      </c>
      <c r="H115" s="65">
        <v>20</v>
      </c>
      <c r="I115" s="66">
        <v>1</v>
      </c>
      <c r="J115" s="65">
        <f t="shared" si="4"/>
        <v>27</v>
      </c>
      <c r="K115" s="66">
        <f t="shared" si="5"/>
        <v>55</v>
      </c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6"/>
        <v>10年以上20年未満</v>
      </c>
      <c r="C116" s="65">
        <v>238</v>
      </c>
      <c r="D116" s="65">
        <v>6</v>
      </c>
      <c r="E116" s="65">
        <v>48</v>
      </c>
      <c r="F116" s="65">
        <v>95</v>
      </c>
      <c r="G116" s="65">
        <v>59</v>
      </c>
      <c r="H116" s="65">
        <v>24</v>
      </c>
      <c r="I116" s="66">
        <v>6</v>
      </c>
      <c r="J116" s="65">
        <f t="shared" si="4"/>
        <v>54</v>
      </c>
      <c r="K116" s="66">
        <f t="shared" si="5"/>
        <v>83</v>
      </c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6"/>
        <v>20年以上(次の「生まれたときから」を除く)</v>
      </c>
      <c r="C117" s="65">
        <v>522</v>
      </c>
      <c r="D117" s="65">
        <v>15</v>
      </c>
      <c r="E117" s="65">
        <v>108</v>
      </c>
      <c r="F117" s="65">
        <v>196</v>
      </c>
      <c r="G117" s="65">
        <v>136</v>
      </c>
      <c r="H117" s="65">
        <v>63</v>
      </c>
      <c r="I117" s="66">
        <v>4</v>
      </c>
      <c r="J117" s="65">
        <f t="shared" si="4"/>
        <v>123</v>
      </c>
      <c r="K117" s="66">
        <f t="shared" si="5"/>
        <v>199</v>
      </c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6"/>
        <v>生まれたときから</v>
      </c>
      <c r="C118" s="65">
        <v>222</v>
      </c>
      <c r="D118" s="65">
        <v>10</v>
      </c>
      <c r="E118" s="65">
        <v>39</v>
      </c>
      <c r="F118" s="65">
        <v>91</v>
      </c>
      <c r="G118" s="65">
        <v>60</v>
      </c>
      <c r="H118" s="65">
        <v>21</v>
      </c>
      <c r="I118" s="66">
        <v>1</v>
      </c>
      <c r="J118" s="65">
        <f t="shared" si="4"/>
        <v>49</v>
      </c>
      <c r="K118" s="66">
        <f t="shared" si="5"/>
        <v>81</v>
      </c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6"/>
        <v>東京23区内（板橋区を除く）</v>
      </c>
      <c r="C119" s="69">
        <v>519</v>
      </c>
      <c r="D119" s="69">
        <v>19</v>
      </c>
      <c r="E119" s="69">
        <v>96</v>
      </c>
      <c r="F119" s="69">
        <v>194</v>
      </c>
      <c r="G119" s="69">
        <v>139</v>
      </c>
      <c r="H119" s="69">
        <v>66</v>
      </c>
      <c r="I119" s="70">
        <v>5</v>
      </c>
      <c r="J119" s="69">
        <f t="shared" si="4"/>
        <v>115</v>
      </c>
      <c r="K119" s="70">
        <f t="shared" si="5"/>
        <v>205</v>
      </c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6"/>
        <v>東京都内の他市町村</v>
      </c>
      <c r="C120" s="65">
        <v>71</v>
      </c>
      <c r="D120" s="65">
        <v>1</v>
      </c>
      <c r="E120" s="65">
        <v>16</v>
      </c>
      <c r="F120" s="65">
        <v>27</v>
      </c>
      <c r="G120" s="65">
        <v>20</v>
      </c>
      <c r="H120" s="65">
        <v>6</v>
      </c>
      <c r="I120" s="66">
        <v>1</v>
      </c>
      <c r="J120" s="65">
        <f t="shared" si="4"/>
        <v>17</v>
      </c>
      <c r="K120" s="66">
        <f t="shared" si="5"/>
        <v>26</v>
      </c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6"/>
        <v>埼玉県内</v>
      </c>
      <c r="C121" s="65">
        <v>168</v>
      </c>
      <c r="D121" s="65">
        <v>3</v>
      </c>
      <c r="E121" s="65">
        <v>29</v>
      </c>
      <c r="F121" s="65">
        <v>56</v>
      </c>
      <c r="G121" s="65">
        <v>54</v>
      </c>
      <c r="H121" s="65">
        <v>25</v>
      </c>
      <c r="I121" s="66">
        <v>1</v>
      </c>
      <c r="J121" s="65">
        <f t="shared" si="4"/>
        <v>32</v>
      </c>
      <c r="K121" s="66">
        <f t="shared" si="5"/>
        <v>79</v>
      </c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6"/>
        <v>千葉県・神奈川県内</v>
      </c>
      <c r="C122" s="65">
        <v>85</v>
      </c>
      <c r="D122" s="65">
        <v>4</v>
      </c>
      <c r="E122" s="65">
        <v>15</v>
      </c>
      <c r="F122" s="65">
        <v>29</v>
      </c>
      <c r="G122" s="65">
        <v>26</v>
      </c>
      <c r="H122" s="65">
        <v>11</v>
      </c>
      <c r="I122" s="66">
        <v>0</v>
      </c>
      <c r="J122" s="65">
        <f t="shared" si="4"/>
        <v>19</v>
      </c>
      <c r="K122" s="66">
        <f t="shared" si="5"/>
        <v>37</v>
      </c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6"/>
        <v>その他（海外を含む）</v>
      </c>
      <c r="C123" s="65">
        <v>180</v>
      </c>
      <c r="D123" s="65">
        <v>7</v>
      </c>
      <c r="E123" s="65">
        <v>37</v>
      </c>
      <c r="F123" s="65">
        <v>74</v>
      </c>
      <c r="G123" s="65">
        <v>35</v>
      </c>
      <c r="H123" s="65">
        <v>21</v>
      </c>
      <c r="I123" s="66">
        <v>6</v>
      </c>
      <c r="J123" s="65">
        <f t="shared" si="4"/>
        <v>44</v>
      </c>
      <c r="K123" s="66">
        <f t="shared" si="5"/>
        <v>56</v>
      </c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B123"/>
  <sheetViews>
    <sheetView zoomScaleNormal="100" zoomScaleSheetLayoutView="85" workbookViewId="0">
      <selection activeCell="F1" sqref="F1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8" width="7.7109375" style="6" customWidth="1"/>
    <col min="9" max="9" width="9.140625" style="3"/>
    <col min="10" max="10" width="7.7109375" style="6" customWidth="1"/>
    <col min="11" max="11" width="7.7109375" style="3" customWidth="1"/>
    <col min="12" max="16384" width="9.140625" style="3"/>
  </cols>
  <sheetData>
    <row r="1" spans="1:28">
      <c r="A1" s="55"/>
      <c r="B1" s="55" t="s">
        <v>572</v>
      </c>
      <c r="C1" s="54"/>
      <c r="D1" s="55"/>
      <c r="E1" s="55"/>
      <c r="F1" s="55"/>
      <c r="G1" s="55"/>
      <c r="H1" s="55"/>
      <c r="I1" s="63"/>
      <c r="J1" s="55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 t="s">
        <v>573</v>
      </c>
      <c r="C2" s="54"/>
      <c r="D2" s="55"/>
      <c r="E2" s="55"/>
      <c r="F2" s="55"/>
      <c r="G2" s="55"/>
      <c r="H2" s="55"/>
      <c r="I2" s="63"/>
      <c r="J2" s="55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42"/>
      <c r="AB2" s="63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9"/>
      <c r="J3" s="98">
        <v>6</v>
      </c>
      <c r="K3" s="99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264</v>
      </c>
      <c r="E4" s="40" t="s">
        <v>265</v>
      </c>
      <c r="F4" s="40" t="s">
        <v>266</v>
      </c>
      <c r="G4" s="40" t="s">
        <v>267</v>
      </c>
      <c r="H4" s="40" t="s">
        <v>268</v>
      </c>
      <c r="I4" s="41" t="s">
        <v>1</v>
      </c>
      <c r="J4" s="40" t="s">
        <v>509</v>
      </c>
      <c r="K4" s="41" t="s">
        <v>510</v>
      </c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31.5</v>
      </c>
      <c r="E5" s="45">
        <v>27.2</v>
      </c>
      <c r="F5" s="45">
        <v>30.4</v>
      </c>
      <c r="G5" s="45">
        <v>4.5999999999999996</v>
      </c>
      <c r="H5" s="45">
        <v>1.7</v>
      </c>
      <c r="I5" s="46">
        <v>4.5999999999999996</v>
      </c>
      <c r="J5" s="72">
        <f>SUM(D5:E5)</f>
        <v>58.7</v>
      </c>
      <c r="K5" s="73">
        <f>SUM(G5:H5)</f>
        <v>6.3</v>
      </c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31.2</v>
      </c>
      <c r="E6" s="45">
        <v>27.7</v>
      </c>
      <c r="F6" s="45">
        <v>31.4</v>
      </c>
      <c r="G6" s="45">
        <v>4.5</v>
      </c>
      <c r="H6" s="45">
        <v>1.9</v>
      </c>
      <c r="I6" s="46">
        <v>3.3</v>
      </c>
      <c r="J6" s="72">
        <f t="shared" ref="J6:J60" si="0">SUM(D6:E6)</f>
        <v>58.9</v>
      </c>
      <c r="K6" s="73">
        <f t="shared" ref="K6:K60" si="1">SUM(G6:H6)</f>
        <v>6.4</v>
      </c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32.4</v>
      </c>
      <c r="E7" s="45">
        <v>26.9</v>
      </c>
      <c r="F7" s="45">
        <v>29.5</v>
      </c>
      <c r="G7" s="45">
        <v>4.3</v>
      </c>
      <c r="H7" s="45">
        <v>1.3</v>
      </c>
      <c r="I7" s="46">
        <v>5.5</v>
      </c>
      <c r="J7" s="72">
        <f t="shared" si="0"/>
        <v>59.3</v>
      </c>
      <c r="K7" s="73">
        <f t="shared" si="1"/>
        <v>5.6</v>
      </c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100</v>
      </c>
      <c r="D8" s="48">
        <v>0</v>
      </c>
      <c r="E8" s="48">
        <v>50</v>
      </c>
      <c r="F8" s="48">
        <v>50</v>
      </c>
      <c r="G8" s="48">
        <v>0</v>
      </c>
      <c r="H8" s="48">
        <v>0</v>
      </c>
      <c r="I8" s="49">
        <v>0</v>
      </c>
      <c r="J8" s="74">
        <f t="shared" si="0"/>
        <v>50</v>
      </c>
      <c r="K8" s="75">
        <f t="shared" si="1"/>
        <v>0</v>
      </c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36.4</v>
      </c>
      <c r="E9" s="50">
        <v>54.5</v>
      </c>
      <c r="F9" s="50">
        <v>9.1</v>
      </c>
      <c r="G9" s="50">
        <v>0</v>
      </c>
      <c r="H9" s="50">
        <v>0</v>
      </c>
      <c r="I9" s="51">
        <v>0</v>
      </c>
      <c r="J9" s="76">
        <f t="shared" si="0"/>
        <v>90.9</v>
      </c>
      <c r="K9" s="77">
        <f t="shared" si="1"/>
        <v>0</v>
      </c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46.7</v>
      </c>
      <c r="E10" s="45">
        <v>20</v>
      </c>
      <c r="F10" s="45">
        <v>26.7</v>
      </c>
      <c r="G10" s="45">
        <v>2.2000000000000002</v>
      </c>
      <c r="H10" s="45">
        <v>1.5</v>
      </c>
      <c r="I10" s="46">
        <v>3</v>
      </c>
      <c r="J10" s="72">
        <f t="shared" si="0"/>
        <v>66.7</v>
      </c>
      <c r="K10" s="73">
        <f t="shared" si="1"/>
        <v>3.7</v>
      </c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47.4</v>
      </c>
      <c r="E11" s="45">
        <v>26</v>
      </c>
      <c r="F11" s="45">
        <v>19.5</v>
      </c>
      <c r="G11" s="45">
        <v>4.7</v>
      </c>
      <c r="H11" s="45">
        <v>2.2999999999999998</v>
      </c>
      <c r="I11" s="46">
        <v>0</v>
      </c>
      <c r="J11" s="72">
        <f t="shared" si="0"/>
        <v>73.400000000000006</v>
      </c>
      <c r="K11" s="73">
        <f t="shared" si="1"/>
        <v>7</v>
      </c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35.9</v>
      </c>
      <c r="E12" s="45">
        <v>31.7</v>
      </c>
      <c r="F12" s="45">
        <v>25.9</v>
      </c>
      <c r="G12" s="45">
        <v>3.9</v>
      </c>
      <c r="H12" s="45">
        <v>0.8</v>
      </c>
      <c r="I12" s="46">
        <v>1.9</v>
      </c>
      <c r="J12" s="72">
        <f t="shared" si="0"/>
        <v>67.599999999999994</v>
      </c>
      <c r="K12" s="73">
        <f t="shared" si="1"/>
        <v>4.7</v>
      </c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30.3</v>
      </c>
      <c r="E13" s="45">
        <v>33.5</v>
      </c>
      <c r="F13" s="45">
        <v>30.7</v>
      </c>
      <c r="G13" s="45">
        <v>3.2</v>
      </c>
      <c r="H13" s="45">
        <v>0.5</v>
      </c>
      <c r="I13" s="46">
        <v>1.8</v>
      </c>
      <c r="J13" s="72">
        <f t="shared" si="0"/>
        <v>63.8</v>
      </c>
      <c r="K13" s="73">
        <f t="shared" si="1"/>
        <v>3.7</v>
      </c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24.4</v>
      </c>
      <c r="E14" s="45">
        <v>31.9</v>
      </c>
      <c r="F14" s="45">
        <v>27.7</v>
      </c>
      <c r="G14" s="45">
        <v>8.4</v>
      </c>
      <c r="H14" s="45">
        <v>3.4</v>
      </c>
      <c r="I14" s="46">
        <v>4.2</v>
      </c>
      <c r="J14" s="72">
        <f t="shared" si="0"/>
        <v>56.3</v>
      </c>
      <c r="K14" s="73">
        <f t="shared" si="1"/>
        <v>11.8</v>
      </c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24</v>
      </c>
      <c r="E15" s="45">
        <v>22.1</v>
      </c>
      <c r="F15" s="45">
        <v>42.9</v>
      </c>
      <c r="G15" s="45">
        <v>5.2</v>
      </c>
      <c r="H15" s="45">
        <v>1.3</v>
      </c>
      <c r="I15" s="46">
        <v>4.5</v>
      </c>
      <c r="J15" s="72">
        <f t="shared" si="0"/>
        <v>46.1</v>
      </c>
      <c r="K15" s="73">
        <f t="shared" si="1"/>
        <v>6.5</v>
      </c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13.7</v>
      </c>
      <c r="E16" s="45">
        <v>25.5</v>
      </c>
      <c r="F16" s="45">
        <v>37.299999999999997</v>
      </c>
      <c r="G16" s="45">
        <v>6.9</v>
      </c>
      <c r="H16" s="45">
        <v>2</v>
      </c>
      <c r="I16" s="46">
        <v>14.7</v>
      </c>
      <c r="J16" s="72">
        <f t="shared" si="0"/>
        <v>39.200000000000003</v>
      </c>
      <c r="K16" s="73">
        <f t="shared" si="1"/>
        <v>8.9</v>
      </c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12.6</v>
      </c>
      <c r="E17" s="45">
        <v>18.100000000000001</v>
      </c>
      <c r="F17" s="45">
        <v>43.3</v>
      </c>
      <c r="G17" s="45">
        <v>5.5</v>
      </c>
      <c r="H17" s="45">
        <v>3.1</v>
      </c>
      <c r="I17" s="46">
        <v>17.3</v>
      </c>
      <c r="J17" s="72">
        <f t="shared" si="0"/>
        <v>30.7</v>
      </c>
      <c r="K17" s="73">
        <f t="shared" si="1"/>
        <v>8.6</v>
      </c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29.6</v>
      </c>
      <c r="E18" s="50">
        <v>28.1</v>
      </c>
      <c r="F18" s="50">
        <v>31.1</v>
      </c>
      <c r="G18" s="50">
        <v>3.9</v>
      </c>
      <c r="H18" s="50">
        <v>2.7</v>
      </c>
      <c r="I18" s="51">
        <v>4.5</v>
      </c>
      <c r="J18" s="76">
        <f t="shared" si="0"/>
        <v>57.7</v>
      </c>
      <c r="K18" s="77">
        <f t="shared" si="1"/>
        <v>6.6</v>
      </c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31.5</v>
      </c>
      <c r="E19" s="45">
        <v>28</v>
      </c>
      <c r="F19" s="45">
        <v>31</v>
      </c>
      <c r="G19" s="45">
        <v>6</v>
      </c>
      <c r="H19" s="45">
        <v>0.5</v>
      </c>
      <c r="I19" s="46">
        <v>3</v>
      </c>
      <c r="J19" s="72">
        <f t="shared" si="0"/>
        <v>59.5</v>
      </c>
      <c r="K19" s="73">
        <f t="shared" si="1"/>
        <v>6.5</v>
      </c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34.4</v>
      </c>
      <c r="E20" s="45">
        <v>26.4</v>
      </c>
      <c r="F20" s="45">
        <v>29.9</v>
      </c>
      <c r="G20" s="45">
        <v>4.9000000000000004</v>
      </c>
      <c r="H20" s="45">
        <v>0.7</v>
      </c>
      <c r="I20" s="46">
        <v>3.8</v>
      </c>
      <c r="J20" s="72">
        <f t="shared" si="0"/>
        <v>60.8</v>
      </c>
      <c r="K20" s="73">
        <f t="shared" si="1"/>
        <v>5.6</v>
      </c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32.299999999999997</v>
      </c>
      <c r="E21" s="45">
        <v>26.5</v>
      </c>
      <c r="F21" s="45">
        <v>31.2</v>
      </c>
      <c r="G21" s="45">
        <v>3.6</v>
      </c>
      <c r="H21" s="45">
        <v>2.2000000000000002</v>
      </c>
      <c r="I21" s="46">
        <v>4.3</v>
      </c>
      <c r="J21" s="72">
        <f t="shared" si="0"/>
        <v>58.8</v>
      </c>
      <c r="K21" s="73">
        <f t="shared" si="1"/>
        <v>5.8</v>
      </c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30.5</v>
      </c>
      <c r="E22" s="45">
        <v>27.2</v>
      </c>
      <c r="F22" s="45">
        <v>28.4</v>
      </c>
      <c r="G22" s="45">
        <v>5.3</v>
      </c>
      <c r="H22" s="45">
        <v>1.6</v>
      </c>
      <c r="I22" s="46">
        <v>7</v>
      </c>
      <c r="J22" s="72">
        <f t="shared" si="0"/>
        <v>57.7</v>
      </c>
      <c r="K22" s="73">
        <f t="shared" si="1"/>
        <v>6.9</v>
      </c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38.4</v>
      </c>
      <c r="E23" s="50">
        <v>29.8</v>
      </c>
      <c r="F23" s="50">
        <v>25.4</v>
      </c>
      <c r="G23" s="50">
        <v>2.8</v>
      </c>
      <c r="H23" s="50">
        <v>1.4</v>
      </c>
      <c r="I23" s="51">
        <v>2.2000000000000002</v>
      </c>
      <c r="J23" s="76">
        <f t="shared" si="0"/>
        <v>68.2</v>
      </c>
      <c r="K23" s="77">
        <f t="shared" si="1"/>
        <v>4.2</v>
      </c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23.5</v>
      </c>
      <c r="E24" s="45">
        <v>35.299999999999997</v>
      </c>
      <c r="F24" s="45">
        <v>29.4</v>
      </c>
      <c r="G24" s="45">
        <v>5.9</v>
      </c>
      <c r="H24" s="45">
        <v>0</v>
      </c>
      <c r="I24" s="46">
        <v>5.9</v>
      </c>
      <c r="J24" s="72">
        <f t="shared" si="0"/>
        <v>58.8</v>
      </c>
      <c r="K24" s="73">
        <f t="shared" si="1"/>
        <v>5.9</v>
      </c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33.299999999999997</v>
      </c>
      <c r="E25" s="45">
        <v>27.3</v>
      </c>
      <c r="F25" s="45">
        <v>30.3</v>
      </c>
      <c r="G25" s="45">
        <v>6.1</v>
      </c>
      <c r="H25" s="45">
        <v>3</v>
      </c>
      <c r="I25" s="46">
        <v>0</v>
      </c>
      <c r="J25" s="72">
        <f t="shared" si="0"/>
        <v>60.6</v>
      </c>
      <c r="K25" s="73">
        <f t="shared" si="1"/>
        <v>9.1</v>
      </c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28.1</v>
      </c>
      <c r="E26" s="45">
        <v>24.9</v>
      </c>
      <c r="F26" s="45">
        <v>34.4</v>
      </c>
      <c r="G26" s="45">
        <v>7.2</v>
      </c>
      <c r="H26" s="45">
        <v>0.5</v>
      </c>
      <c r="I26" s="46">
        <v>5</v>
      </c>
      <c r="J26" s="72">
        <f t="shared" si="0"/>
        <v>53</v>
      </c>
      <c r="K26" s="73">
        <f t="shared" si="1"/>
        <v>7.7</v>
      </c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39.4</v>
      </c>
      <c r="E27" s="45">
        <v>33.299999999999997</v>
      </c>
      <c r="F27" s="45">
        <v>21.2</v>
      </c>
      <c r="G27" s="45">
        <v>3</v>
      </c>
      <c r="H27" s="45">
        <v>0</v>
      </c>
      <c r="I27" s="46">
        <v>3</v>
      </c>
      <c r="J27" s="72">
        <f t="shared" si="0"/>
        <v>72.7</v>
      </c>
      <c r="K27" s="73">
        <f t="shared" si="1"/>
        <v>3</v>
      </c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31.7</v>
      </c>
      <c r="E28" s="45">
        <v>25.3</v>
      </c>
      <c r="F28" s="45">
        <v>30.1</v>
      </c>
      <c r="G28" s="45">
        <v>5.4</v>
      </c>
      <c r="H28" s="45">
        <v>3.2</v>
      </c>
      <c r="I28" s="46">
        <v>4.3</v>
      </c>
      <c r="J28" s="72">
        <f t="shared" si="0"/>
        <v>57</v>
      </c>
      <c r="K28" s="73">
        <f t="shared" si="1"/>
        <v>8.6</v>
      </c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22.1</v>
      </c>
      <c r="E29" s="45">
        <v>24.9</v>
      </c>
      <c r="F29" s="45">
        <v>36.9</v>
      </c>
      <c r="G29" s="45">
        <v>2.8</v>
      </c>
      <c r="H29" s="45">
        <v>3.2</v>
      </c>
      <c r="I29" s="46">
        <v>10.1</v>
      </c>
      <c r="J29" s="72">
        <f t="shared" si="0"/>
        <v>47</v>
      </c>
      <c r="K29" s="73">
        <f t="shared" si="1"/>
        <v>6</v>
      </c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24</v>
      </c>
      <c r="E30" s="45">
        <v>14</v>
      </c>
      <c r="F30" s="45">
        <v>42</v>
      </c>
      <c r="G30" s="45">
        <v>12</v>
      </c>
      <c r="H30" s="45">
        <v>0</v>
      </c>
      <c r="I30" s="46">
        <v>8</v>
      </c>
      <c r="J30" s="72">
        <f t="shared" si="0"/>
        <v>38</v>
      </c>
      <c r="K30" s="73">
        <f t="shared" si="1"/>
        <v>12</v>
      </c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29.1</v>
      </c>
      <c r="E31" s="50">
        <v>25.3</v>
      </c>
      <c r="F31" s="50">
        <v>33.1</v>
      </c>
      <c r="G31" s="50">
        <v>5.0999999999999996</v>
      </c>
      <c r="H31" s="50">
        <v>1.7</v>
      </c>
      <c r="I31" s="51">
        <v>5.7</v>
      </c>
      <c r="J31" s="76">
        <f t="shared" si="0"/>
        <v>54.4</v>
      </c>
      <c r="K31" s="77">
        <f t="shared" si="1"/>
        <v>6.8</v>
      </c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27.2</v>
      </c>
      <c r="E32" s="45">
        <v>26.5</v>
      </c>
      <c r="F32" s="45">
        <v>34.5</v>
      </c>
      <c r="G32" s="45">
        <v>3.1</v>
      </c>
      <c r="H32" s="45">
        <v>1.4</v>
      </c>
      <c r="I32" s="46">
        <v>7.3</v>
      </c>
      <c r="J32" s="72">
        <f t="shared" si="0"/>
        <v>53.7</v>
      </c>
      <c r="K32" s="73">
        <f t="shared" si="1"/>
        <v>4.5</v>
      </c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36.299999999999997</v>
      </c>
      <c r="E33" s="45">
        <v>25.6</v>
      </c>
      <c r="F33" s="45">
        <v>29.4</v>
      </c>
      <c r="G33" s="45">
        <v>5.0999999999999996</v>
      </c>
      <c r="H33" s="45">
        <v>1</v>
      </c>
      <c r="I33" s="46">
        <v>2.6</v>
      </c>
      <c r="J33" s="72">
        <f t="shared" si="0"/>
        <v>61.9</v>
      </c>
      <c r="K33" s="73">
        <f t="shared" si="1"/>
        <v>6.1</v>
      </c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33.200000000000003</v>
      </c>
      <c r="E34" s="45">
        <v>35.799999999999997</v>
      </c>
      <c r="F34" s="45">
        <v>22.6</v>
      </c>
      <c r="G34" s="45">
        <v>4.7</v>
      </c>
      <c r="H34" s="45">
        <v>2.1</v>
      </c>
      <c r="I34" s="46">
        <v>1.6</v>
      </c>
      <c r="J34" s="72">
        <f t="shared" si="0"/>
        <v>69</v>
      </c>
      <c r="K34" s="73">
        <f t="shared" si="1"/>
        <v>6.8</v>
      </c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33.299999999999997</v>
      </c>
      <c r="E35" s="45">
        <v>36.4</v>
      </c>
      <c r="F35" s="45">
        <v>15.2</v>
      </c>
      <c r="G35" s="45">
        <v>6.1</v>
      </c>
      <c r="H35" s="45">
        <v>3</v>
      </c>
      <c r="I35" s="46">
        <v>6.1</v>
      </c>
      <c r="J35" s="72">
        <f t="shared" si="0"/>
        <v>69.7</v>
      </c>
      <c r="K35" s="73">
        <f t="shared" si="1"/>
        <v>9.1</v>
      </c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17.100000000000001</v>
      </c>
      <c r="E36" s="45">
        <v>19.5</v>
      </c>
      <c r="F36" s="45">
        <v>39</v>
      </c>
      <c r="G36" s="45">
        <v>2.4</v>
      </c>
      <c r="H36" s="45">
        <v>9.8000000000000007</v>
      </c>
      <c r="I36" s="46">
        <v>12.2</v>
      </c>
      <c r="J36" s="72">
        <f t="shared" si="0"/>
        <v>36.6</v>
      </c>
      <c r="K36" s="73">
        <f t="shared" si="1"/>
        <v>12.2</v>
      </c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50.3</v>
      </c>
      <c r="E37" s="50">
        <v>20</v>
      </c>
      <c r="F37" s="50">
        <v>20.7</v>
      </c>
      <c r="G37" s="50">
        <v>6.9</v>
      </c>
      <c r="H37" s="50">
        <v>2.1</v>
      </c>
      <c r="I37" s="51">
        <v>0</v>
      </c>
      <c r="J37" s="76">
        <f t="shared" si="0"/>
        <v>70.3</v>
      </c>
      <c r="K37" s="77">
        <f t="shared" si="1"/>
        <v>9</v>
      </c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48.3</v>
      </c>
      <c r="E38" s="45">
        <v>24.1</v>
      </c>
      <c r="F38" s="45">
        <v>20.7</v>
      </c>
      <c r="G38" s="45">
        <v>4.3</v>
      </c>
      <c r="H38" s="45">
        <v>1.7</v>
      </c>
      <c r="I38" s="46">
        <v>0.9</v>
      </c>
      <c r="J38" s="72">
        <f t="shared" si="0"/>
        <v>72.400000000000006</v>
      </c>
      <c r="K38" s="73">
        <f t="shared" si="1"/>
        <v>6</v>
      </c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29.3</v>
      </c>
      <c r="E39" s="45">
        <v>40</v>
      </c>
      <c r="F39" s="45">
        <v>22.7</v>
      </c>
      <c r="G39" s="45">
        <v>4</v>
      </c>
      <c r="H39" s="45">
        <v>1.3</v>
      </c>
      <c r="I39" s="46">
        <v>2.7</v>
      </c>
      <c r="J39" s="72">
        <f t="shared" si="0"/>
        <v>69.3</v>
      </c>
      <c r="K39" s="73">
        <f t="shared" si="1"/>
        <v>5.3</v>
      </c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25.1</v>
      </c>
      <c r="E40" s="45">
        <v>27.6</v>
      </c>
      <c r="F40" s="45">
        <v>35.5</v>
      </c>
      <c r="G40" s="45">
        <v>7.4</v>
      </c>
      <c r="H40" s="45">
        <v>2.5</v>
      </c>
      <c r="I40" s="46">
        <v>2</v>
      </c>
      <c r="J40" s="72">
        <f t="shared" si="0"/>
        <v>52.7</v>
      </c>
      <c r="K40" s="73">
        <f t="shared" si="1"/>
        <v>9.9</v>
      </c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24.8</v>
      </c>
      <c r="E41" s="45">
        <v>31.7</v>
      </c>
      <c r="F41" s="45">
        <v>26.7</v>
      </c>
      <c r="G41" s="45">
        <v>3.7</v>
      </c>
      <c r="H41" s="45">
        <v>1.9</v>
      </c>
      <c r="I41" s="46">
        <v>11.2</v>
      </c>
      <c r="J41" s="72">
        <f t="shared" si="0"/>
        <v>56.5</v>
      </c>
      <c r="K41" s="73">
        <f t="shared" si="1"/>
        <v>5.6</v>
      </c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34.4</v>
      </c>
      <c r="E42" s="45">
        <v>28.6</v>
      </c>
      <c r="F42" s="45">
        <v>28.7</v>
      </c>
      <c r="G42" s="45">
        <v>4.5999999999999996</v>
      </c>
      <c r="H42" s="45">
        <v>1.5</v>
      </c>
      <c r="I42" s="46">
        <v>2.1</v>
      </c>
      <c r="J42" s="72">
        <f t="shared" si="0"/>
        <v>63</v>
      </c>
      <c r="K42" s="73">
        <f t="shared" si="1"/>
        <v>6.1</v>
      </c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28.9</v>
      </c>
      <c r="E43" s="50">
        <v>30.9</v>
      </c>
      <c r="F43" s="50">
        <v>29.3</v>
      </c>
      <c r="G43" s="50">
        <v>4.7</v>
      </c>
      <c r="H43" s="50">
        <v>2</v>
      </c>
      <c r="I43" s="51">
        <v>4.3</v>
      </c>
      <c r="J43" s="76">
        <f t="shared" si="0"/>
        <v>59.8</v>
      </c>
      <c r="K43" s="77">
        <f t="shared" si="1"/>
        <v>6.7</v>
      </c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16</v>
      </c>
      <c r="E44" s="45">
        <v>28</v>
      </c>
      <c r="F44" s="45">
        <v>48</v>
      </c>
      <c r="G44" s="45">
        <v>4</v>
      </c>
      <c r="H44" s="45">
        <v>0</v>
      </c>
      <c r="I44" s="46">
        <v>4</v>
      </c>
      <c r="J44" s="72">
        <f t="shared" si="0"/>
        <v>44</v>
      </c>
      <c r="K44" s="73">
        <f t="shared" si="1"/>
        <v>4</v>
      </c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32.9</v>
      </c>
      <c r="E45" s="45">
        <v>29</v>
      </c>
      <c r="F45" s="45">
        <v>28.3</v>
      </c>
      <c r="G45" s="45">
        <v>4.5999999999999996</v>
      </c>
      <c r="H45" s="45">
        <v>1.3</v>
      </c>
      <c r="I45" s="46">
        <v>3.9</v>
      </c>
      <c r="J45" s="72">
        <f t="shared" si="0"/>
        <v>61.9</v>
      </c>
      <c r="K45" s="73">
        <f t="shared" si="1"/>
        <v>5.9</v>
      </c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37.9</v>
      </c>
      <c r="E46" s="45">
        <v>21.2</v>
      </c>
      <c r="F46" s="45">
        <v>30.3</v>
      </c>
      <c r="G46" s="45">
        <v>4.0999999999999996</v>
      </c>
      <c r="H46" s="45">
        <v>2.1</v>
      </c>
      <c r="I46" s="46">
        <v>4.4000000000000004</v>
      </c>
      <c r="J46" s="72">
        <f t="shared" si="0"/>
        <v>59.1</v>
      </c>
      <c r="K46" s="73">
        <f t="shared" si="1"/>
        <v>6.2</v>
      </c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18.8</v>
      </c>
      <c r="E47" s="45">
        <v>26.7</v>
      </c>
      <c r="F47" s="45">
        <v>37.6</v>
      </c>
      <c r="G47" s="45">
        <v>5</v>
      </c>
      <c r="H47" s="45">
        <v>2</v>
      </c>
      <c r="I47" s="46">
        <v>9.9</v>
      </c>
      <c r="J47" s="72">
        <f t="shared" si="0"/>
        <v>45.5</v>
      </c>
      <c r="K47" s="73">
        <f t="shared" si="1"/>
        <v>7</v>
      </c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37.5</v>
      </c>
      <c r="E48" s="45">
        <v>25</v>
      </c>
      <c r="F48" s="45">
        <v>34.4</v>
      </c>
      <c r="G48" s="45">
        <v>0</v>
      </c>
      <c r="H48" s="45">
        <v>0</v>
      </c>
      <c r="I48" s="46">
        <v>3.1</v>
      </c>
      <c r="J48" s="72">
        <f t="shared" si="0"/>
        <v>62.5</v>
      </c>
      <c r="K48" s="73">
        <f t="shared" si="1"/>
        <v>0</v>
      </c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33.299999999999997</v>
      </c>
      <c r="E49" s="45">
        <v>0</v>
      </c>
      <c r="F49" s="45">
        <v>33.299999999999997</v>
      </c>
      <c r="G49" s="45">
        <v>16.7</v>
      </c>
      <c r="H49" s="45">
        <v>0</v>
      </c>
      <c r="I49" s="46">
        <v>16.7</v>
      </c>
      <c r="J49" s="72">
        <f t="shared" si="0"/>
        <v>33.299999999999997</v>
      </c>
      <c r="K49" s="73">
        <f t="shared" si="1"/>
        <v>16.7</v>
      </c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38.9</v>
      </c>
      <c r="E50" s="50">
        <v>24.1</v>
      </c>
      <c r="F50" s="50">
        <v>31.5</v>
      </c>
      <c r="G50" s="50">
        <v>0</v>
      </c>
      <c r="H50" s="50">
        <v>3.7</v>
      </c>
      <c r="I50" s="51">
        <v>1.9</v>
      </c>
      <c r="J50" s="76">
        <f t="shared" si="0"/>
        <v>63</v>
      </c>
      <c r="K50" s="77">
        <f t="shared" si="1"/>
        <v>3.7</v>
      </c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42.3</v>
      </c>
      <c r="E51" s="45">
        <v>26.2</v>
      </c>
      <c r="F51" s="45">
        <v>23.8</v>
      </c>
      <c r="G51" s="45">
        <v>3</v>
      </c>
      <c r="H51" s="45">
        <v>0.6</v>
      </c>
      <c r="I51" s="46">
        <v>4.2</v>
      </c>
      <c r="J51" s="72">
        <f t="shared" si="0"/>
        <v>68.5</v>
      </c>
      <c r="K51" s="73">
        <f t="shared" si="1"/>
        <v>3.6</v>
      </c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34.1</v>
      </c>
      <c r="E52" s="45">
        <v>28</v>
      </c>
      <c r="F52" s="45">
        <v>27.3</v>
      </c>
      <c r="G52" s="45">
        <v>6.8</v>
      </c>
      <c r="H52" s="45">
        <v>2.2999999999999998</v>
      </c>
      <c r="I52" s="46">
        <v>1.5</v>
      </c>
      <c r="J52" s="72">
        <f t="shared" si="0"/>
        <v>62.1</v>
      </c>
      <c r="K52" s="73">
        <f t="shared" si="1"/>
        <v>9.1</v>
      </c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32.799999999999997</v>
      </c>
      <c r="E53" s="45">
        <v>30.3</v>
      </c>
      <c r="F53" s="45">
        <v>26.9</v>
      </c>
      <c r="G53" s="45">
        <v>3.8</v>
      </c>
      <c r="H53" s="45">
        <v>1.3</v>
      </c>
      <c r="I53" s="46">
        <v>5</v>
      </c>
      <c r="J53" s="72">
        <f t="shared" si="0"/>
        <v>63.1</v>
      </c>
      <c r="K53" s="73">
        <f t="shared" si="1"/>
        <v>5.0999999999999996</v>
      </c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24.5</v>
      </c>
      <c r="E54" s="45">
        <v>25.5</v>
      </c>
      <c r="F54" s="45">
        <v>36.4</v>
      </c>
      <c r="G54" s="45">
        <v>5.9</v>
      </c>
      <c r="H54" s="45">
        <v>1.3</v>
      </c>
      <c r="I54" s="46">
        <v>6.3</v>
      </c>
      <c r="J54" s="72">
        <f t="shared" si="0"/>
        <v>50</v>
      </c>
      <c r="K54" s="73">
        <f t="shared" si="1"/>
        <v>7.2</v>
      </c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35.6</v>
      </c>
      <c r="E55" s="45">
        <v>29.7</v>
      </c>
      <c r="F55" s="45">
        <v>26.6</v>
      </c>
      <c r="G55" s="45">
        <v>2.7</v>
      </c>
      <c r="H55" s="45">
        <v>3.2</v>
      </c>
      <c r="I55" s="46">
        <v>2.2999999999999998</v>
      </c>
      <c r="J55" s="72">
        <f t="shared" si="0"/>
        <v>65.3</v>
      </c>
      <c r="K55" s="73">
        <f t="shared" si="1"/>
        <v>5.9</v>
      </c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31.4</v>
      </c>
      <c r="E56" s="50">
        <v>25.4</v>
      </c>
      <c r="F56" s="50">
        <v>31.2</v>
      </c>
      <c r="G56" s="50">
        <v>5</v>
      </c>
      <c r="H56" s="50">
        <v>1.9</v>
      </c>
      <c r="I56" s="51">
        <v>5</v>
      </c>
      <c r="J56" s="76">
        <f t="shared" si="0"/>
        <v>56.8</v>
      </c>
      <c r="K56" s="77">
        <f t="shared" si="1"/>
        <v>6.9</v>
      </c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33.799999999999997</v>
      </c>
      <c r="E57" s="45">
        <v>18.3</v>
      </c>
      <c r="F57" s="45">
        <v>36.6</v>
      </c>
      <c r="G57" s="45">
        <v>4.2</v>
      </c>
      <c r="H57" s="45">
        <v>0</v>
      </c>
      <c r="I57" s="46">
        <v>7</v>
      </c>
      <c r="J57" s="72">
        <f t="shared" si="0"/>
        <v>52.1</v>
      </c>
      <c r="K57" s="73">
        <f t="shared" si="1"/>
        <v>4.2</v>
      </c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33.299999999999997</v>
      </c>
      <c r="E58" s="45">
        <v>26.8</v>
      </c>
      <c r="F58" s="45">
        <v>29.2</v>
      </c>
      <c r="G58" s="45">
        <v>3.6</v>
      </c>
      <c r="H58" s="45">
        <v>1.2</v>
      </c>
      <c r="I58" s="46">
        <v>6</v>
      </c>
      <c r="J58" s="72">
        <f t="shared" si="0"/>
        <v>60.1</v>
      </c>
      <c r="K58" s="73">
        <f t="shared" si="1"/>
        <v>4.8</v>
      </c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32.9</v>
      </c>
      <c r="E59" s="45">
        <v>36.5</v>
      </c>
      <c r="F59" s="45">
        <v>21.2</v>
      </c>
      <c r="G59" s="45">
        <v>7.1</v>
      </c>
      <c r="H59" s="45">
        <v>0</v>
      </c>
      <c r="I59" s="46">
        <v>2.4</v>
      </c>
      <c r="J59" s="72">
        <f t="shared" si="0"/>
        <v>69.400000000000006</v>
      </c>
      <c r="K59" s="73">
        <f t="shared" si="1"/>
        <v>7.1</v>
      </c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30</v>
      </c>
      <c r="E60" s="45">
        <v>31.1</v>
      </c>
      <c r="F60" s="45">
        <v>30.6</v>
      </c>
      <c r="G60" s="45">
        <v>4.4000000000000004</v>
      </c>
      <c r="H60" s="45">
        <v>0.6</v>
      </c>
      <c r="I60" s="46">
        <v>3.3</v>
      </c>
      <c r="J60" s="72">
        <f t="shared" si="0"/>
        <v>61.1</v>
      </c>
      <c r="K60" s="73">
        <f t="shared" si="1"/>
        <v>5</v>
      </c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47"/>
      <c r="J61" s="53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47"/>
      <c r="J62" s="53"/>
      <c r="K62" s="116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47"/>
      <c r="J63" s="55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47"/>
      <c r="J64" s="55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47"/>
      <c r="J65" s="55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6"/>
      <c r="J66" s="58"/>
      <c r="K66" s="56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K67" si="2">+D4</f>
        <v>非常に高い</v>
      </c>
      <c r="E67" s="60" t="str">
        <f t="shared" si="2"/>
        <v>高い</v>
      </c>
      <c r="F67" s="60" t="str">
        <f t="shared" si="2"/>
        <v>ふつう</v>
      </c>
      <c r="G67" s="60" t="str">
        <f t="shared" si="2"/>
        <v>低い</v>
      </c>
      <c r="H67" s="60" t="str">
        <f t="shared" si="2"/>
        <v>非常に低い</v>
      </c>
      <c r="I67" s="62" t="str">
        <f t="shared" si="2"/>
        <v>無回答</v>
      </c>
      <c r="J67" s="61" t="str">
        <f t="shared" si="2"/>
        <v>『高い』</v>
      </c>
      <c r="K67" s="62" t="str">
        <f t="shared" si="2"/>
        <v>『低い』</v>
      </c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424</v>
      </c>
      <c r="E68" s="65">
        <v>366</v>
      </c>
      <c r="F68" s="65">
        <v>410</v>
      </c>
      <c r="G68" s="65">
        <v>62</v>
      </c>
      <c r="H68" s="65">
        <v>23</v>
      </c>
      <c r="I68" s="66">
        <v>62</v>
      </c>
      <c r="J68" s="65">
        <f>SUM(D68:E68)</f>
        <v>790</v>
      </c>
      <c r="K68" s="66">
        <f>SUM(G68:H68)</f>
        <v>85</v>
      </c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3">+B6</f>
        <v>男性</v>
      </c>
      <c r="C69" s="65">
        <v>574</v>
      </c>
      <c r="D69" s="65">
        <v>179</v>
      </c>
      <c r="E69" s="65">
        <v>159</v>
      </c>
      <c r="F69" s="65">
        <v>180</v>
      </c>
      <c r="G69" s="65">
        <v>26</v>
      </c>
      <c r="H69" s="65">
        <v>11</v>
      </c>
      <c r="I69" s="66">
        <v>19</v>
      </c>
      <c r="J69" s="65">
        <f t="shared" ref="J69:J123" si="4">SUM(D69:E69)</f>
        <v>338</v>
      </c>
      <c r="K69" s="66">
        <f t="shared" ref="K69:K123" si="5">SUM(G69:H69)</f>
        <v>37</v>
      </c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3"/>
        <v>女性</v>
      </c>
      <c r="C70" s="65">
        <v>743</v>
      </c>
      <c r="D70" s="65">
        <v>241</v>
      </c>
      <c r="E70" s="65">
        <v>200</v>
      </c>
      <c r="F70" s="65">
        <v>219</v>
      </c>
      <c r="G70" s="65">
        <v>32</v>
      </c>
      <c r="H70" s="65">
        <v>10</v>
      </c>
      <c r="I70" s="66">
        <v>41</v>
      </c>
      <c r="J70" s="65">
        <f t="shared" si="4"/>
        <v>441</v>
      </c>
      <c r="K70" s="66">
        <f t="shared" si="5"/>
        <v>42</v>
      </c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3"/>
        <v>回答しない</v>
      </c>
      <c r="C71" s="67">
        <v>2</v>
      </c>
      <c r="D71" s="67">
        <v>0</v>
      </c>
      <c r="E71" s="67">
        <v>1</v>
      </c>
      <c r="F71" s="67">
        <v>1</v>
      </c>
      <c r="G71" s="67">
        <v>0</v>
      </c>
      <c r="H71" s="67">
        <v>0</v>
      </c>
      <c r="I71" s="68">
        <v>0</v>
      </c>
      <c r="J71" s="67">
        <f t="shared" si="4"/>
        <v>1</v>
      </c>
      <c r="K71" s="68">
        <f t="shared" si="5"/>
        <v>0</v>
      </c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3"/>
        <v>10歳代</v>
      </c>
      <c r="C72" s="69">
        <v>11</v>
      </c>
      <c r="D72" s="69">
        <v>4</v>
      </c>
      <c r="E72" s="69">
        <v>6</v>
      </c>
      <c r="F72" s="69">
        <v>1</v>
      </c>
      <c r="G72" s="69">
        <v>0</v>
      </c>
      <c r="H72" s="69">
        <v>0</v>
      </c>
      <c r="I72" s="70">
        <v>0</v>
      </c>
      <c r="J72" s="69">
        <f t="shared" si="4"/>
        <v>10</v>
      </c>
      <c r="K72" s="70">
        <f t="shared" si="5"/>
        <v>0</v>
      </c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3"/>
        <v>20歳代</v>
      </c>
      <c r="C73" s="65">
        <v>135</v>
      </c>
      <c r="D73" s="65">
        <v>63</v>
      </c>
      <c r="E73" s="65">
        <v>27</v>
      </c>
      <c r="F73" s="65">
        <v>36</v>
      </c>
      <c r="G73" s="65">
        <v>3</v>
      </c>
      <c r="H73" s="65">
        <v>2</v>
      </c>
      <c r="I73" s="66">
        <v>4</v>
      </c>
      <c r="J73" s="65">
        <f t="shared" si="4"/>
        <v>90</v>
      </c>
      <c r="K73" s="66">
        <f t="shared" si="5"/>
        <v>5</v>
      </c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3"/>
        <v>30歳代</v>
      </c>
      <c r="C74" s="65">
        <v>215</v>
      </c>
      <c r="D74" s="65">
        <v>102</v>
      </c>
      <c r="E74" s="65">
        <v>56</v>
      </c>
      <c r="F74" s="65">
        <v>42</v>
      </c>
      <c r="G74" s="65">
        <v>10</v>
      </c>
      <c r="H74" s="65">
        <v>5</v>
      </c>
      <c r="I74" s="66">
        <v>0</v>
      </c>
      <c r="J74" s="65">
        <f t="shared" si="4"/>
        <v>158</v>
      </c>
      <c r="K74" s="66">
        <f t="shared" si="5"/>
        <v>15</v>
      </c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3"/>
        <v>40歳代</v>
      </c>
      <c r="C75" s="65">
        <v>259</v>
      </c>
      <c r="D75" s="65">
        <v>93</v>
      </c>
      <c r="E75" s="65">
        <v>82</v>
      </c>
      <c r="F75" s="65">
        <v>67</v>
      </c>
      <c r="G75" s="65">
        <v>10</v>
      </c>
      <c r="H75" s="65">
        <v>2</v>
      </c>
      <c r="I75" s="66">
        <v>5</v>
      </c>
      <c r="J75" s="65">
        <f t="shared" si="4"/>
        <v>175</v>
      </c>
      <c r="K75" s="66">
        <f t="shared" si="5"/>
        <v>12</v>
      </c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3"/>
        <v>50歳代</v>
      </c>
      <c r="C76" s="65">
        <v>218</v>
      </c>
      <c r="D76" s="65">
        <v>66</v>
      </c>
      <c r="E76" s="65">
        <v>73</v>
      </c>
      <c r="F76" s="65">
        <v>67</v>
      </c>
      <c r="G76" s="65">
        <v>7</v>
      </c>
      <c r="H76" s="65">
        <v>1</v>
      </c>
      <c r="I76" s="66">
        <v>4</v>
      </c>
      <c r="J76" s="65">
        <f t="shared" si="4"/>
        <v>139</v>
      </c>
      <c r="K76" s="66">
        <f t="shared" si="5"/>
        <v>8</v>
      </c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3"/>
        <v>60～64歳</v>
      </c>
      <c r="C77" s="65">
        <v>119</v>
      </c>
      <c r="D77" s="65">
        <v>29</v>
      </c>
      <c r="E77" s="65">
        <v>38</v>
      </c>
      <c r="F77" s="65">
        <v>33</v>
      </c>
      <c r="G77" s="65">
        <v>10</v>
      </c>
      <c r="H77" s="65">
        <v>4</v>
      </c>
      <c r="I77" s="66">
        <v>5</v>
      </c>
      <c r="J77" s="65">
        <f t="shared" si="4"/>
        <v>67</v>
      </c>
      <c r="K77" s="66">
        <f t="shared" si="5"/>
        <v>14</v>
      </c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3"/>
        <v>65～69歳</v>
      </c>
      <c r="C78" s="65">
        <v>154</v>
      </c>
      <c r="D78" s="65">
        <v>37</v>
      </c>
      <c r="E78" s="65">
        <v>34</v>
      </c>
      <c r="F78" s="65">
        <v>66</v>
      </c>
      <c r="G78" s="65">
        <v>8</v>
      </c>
      <c r="H78" s="65">
        <v>2</v>
      </c>
      <c r="I78" s="66">
        <v>7</v>
      </c>
      <c r="J78" s="65">
        <f t="shared" si="4"/>
        <v>71</v>
      </c>
      <c r="K78" s="66">
        <f t="shared" si="5"/>
        <v>10</v>
      </c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3"/>
        <v>70～74歳</v>
      </c>
      <c r="C79" s="65">
        <v>102</v>
      </c>
      <c r="D79" s="65">
        <v>14</v>
      </c>
      <c r="E79" s="65">
        <v>26</v>
      </c>
      <c r="F79" s="65">
        <v>38</v>
      </c>
      <c r="G79" s="65">
        <v>7</v>
      </c>
      <c r="H79" s="65">
        <v>2</v>
      </c>
      <c r="I79" s="66">
        <v>15</v>
      </c>
      <c r="J79" s="65">
        <f t="shared" si="4"/>
        <v>40</v>
      </c>
      <c r="K79" s="66">
        <f t="shared" si="5"/>
        <v>9</v>
      </c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3"/>
        <v>75歳以上</v>
      </c>
      <c r="C80" s="65">
        <v>127</v>
      </c>
      <c r="D80" s="65">
        <v>16</v>
      </c>
      <c r="E80" s="65">
        <v>23</v>
      </c>
      <c r="F80" s="65">
        <v>55</v>
      </c>
      <c r="G80" s="65">
        <v>7</v>
      </c>
      <c r="H80" s="65">
        <v>4</v>
      </c>
      <c r="I80" s="66">
        <v>22</v>
      </c>
      <c r="J80" s="65">
        <f t="shared" si="4"/>
        <v>39</v>
      </c>
      <c r="K80" s="66">
        <f t="shared" si="5"/>
        <v>11</v>
      </c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3"/>
        <v>板橋地域(板橋・熊野・仲宿・仲町・富士見)</v>
      </c>
      <c r="C81" s="69">
        <v>331</v>
      </c>
      <c r="D81" s="69">
        <v>98</v>
      </c>
      <c r="E81" s="69">
        <v>93</v>
      </c>
      <c r="F81" s="69">
        <v>103</v>
      </c>
      <c r="G81" s="69">
        <v>13</v>
      </c>
      <c r="H81" s="69">
        <v>9</v>
      </c>
      <c r="I81" s="70">
        <v>15</v>
      </c>
      <c r="J81" s="69">
        <f t="shared" si="4"/>
        <v>191</v>
      </c>
      <c r="K81" s="70">
        <f t="shared" si="5"/>
        <v>22</v>
      </c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3"/>
        <v>常盤台地域(大谷口・常盤台・桜川)</v>
      </c>
      <c r="C82" s="65">
        <v>200</v>
      </c>
      <c r="D82" s="65">
        <v>63</v>
      </c>
      <c r="E82" s="65">
        <v>56</v>
      </c>
      <c r="F82" s="65">
        <v>62</v>
      </c>
      <c r="G82" s="65">
        <v>12</v>
      </c>
      <c r="H82" s="65">
        <v>1</v>
      </c>
      <c r="I82" s="66">
        <v>6</v>
      </c>
      <c r="J82" s="65">
        <f t="shared" si="4"/>
        <v>119</v>
      </c>
      <c r="K82" s="66">
        <f t="shared" si="5"/>
        <v>13</v>
      </c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3"/>
        <v>志村地域(清水・志村坂上・中台・前野)</v>
      </c>
      <c r="C83" s="65">
        <v>288</v>
      </c>
      <c r="D83" s="65">
        <v>99</v>
      </c>
      <c r="E83" s="65">
        <v>76</v>
      </c>
      <c r="F83" s="65">
        <v>86</v>
      </c>
      <c r="G83" s="65">
        <v>14</v>
      </c>
      <c r="H83" s="65">
        <v>2</v>
      </c>
      <c r="I83" s="66">
        <v>11</v>
      </c>
      <c r="J83" s="65">
        <f t="shared" si="4"/>
        <v>175</v>
      </c>
      <c r="K83" s="66">
        <f t="shared" si="5"/>
        <v>16</v>
      </c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3"/>
        <v>赤塚地域(下赤塚・成増・徳丸)</v>
      </c>
      <c r="C84" s="65">
        <v>279</v>
      </c>
      <c r="D84" s="65">
        <v>90</v>
      </c>
      <c r="E84" s="65">
        <v>74</v>
      </c>
      <c r="F84" s="65">
        <v>87</v>
      </c>
      <c r="G84" s="65">
        <v>10</v>
      </c>
      <c r="H84" s="65">
        <v>6</v>
      </c>
      <c r="I84" s="66">
        <v>12</v>
      </c>
      <c r="J84" s="65">
        <f t="shared" si="4"/>
        <v>164</v>
      </c>
      <c r="K84" s="66">
        <f t="shared" si="5"/>
        <v>16</v>
      </c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3"/>
        <v>高島平地域(蓮根・舟渡・高島平)</v>
      </c>
      <c r="C85" s="65">
        <v>243</v>
      </c>
      <c r="D85" s="65">
        <v>74</v>
      </c>
      <c r="E85" s="65">
        <v>66</v>
      </c>
      <c r="F85" s="65">
        <v>69</v>
      </c>
      <c r="G85" s="65">
        <v>13</v>
      </c>
      <c r="H85" s="65">
        <v>4</v>
      </c>
      <c r="I85" s="66">
        <v>17</v>
      </c>
      <c r="J85" s="65">
        <f t="shared" si="4"/>
        <v>140</v>
      </c>
      <c r="K85" s="66">
        <f t="shared" si="5"/>
        <v>17</v>
      </c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3"/>
        <v>会社員・公務員</v>
      </c>
      <c r="C86" s="69">
        <v>500</v>
      </c>
      <c r="D86" s="69">
        <v>192</v>
      </c>
      <c r="E86" s="69">
        <v>149</v>
      </c>
      <c r="F86" s="69">
        <v>127</v>
      </c>
      <c r="G86" s="69">
        <v>14</v>
      </c>
      <c r="H86" s="69">
        <v>7</v>
      </c>
      <c r="I86" s="70">
        <v>11</v>
      </c>
      <c r="J86" s="69">
        <f t="shared" si="4"/>
        <v>341</v>
      </c>
      <c r="K86" s="70">
        <f t="shared" si="5"/>
        <v>21</v>
      </c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3"/>
        <v>自営業・自由業</v>
      </c>
      <c r="C87" s="65">
        <v>85</v>
      </c>
      <c r="D87" s="65">
        <v>20</v>
      </c>
      <c r="E87" s="65">
        <v>30</v>
      </c>
      <c r="F87" s="65">
        <v>25</v>
      </c>
      <c r="G87" s="65">
        <v>5</v>
      </c>
      <c r="H87" s="65">
        <v>0</v>
      </c>
      <c r="I87" s="66">
        <v>5</v>
      </c>
      <c r="J87" s="65">
        <f t="shared" si="4"/>
        <v>50</v>
      </c>
      <c r="K87" s="66">
        <f t="shared" si="5"/>
        <v>5</v>
      </c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3"/>
        <v>会社役員</v>
      </c>
      <c r="C88" s="65">
        <v>33</v>
      </c>
      <c r="D88" s="65">
        <v>11</v>
      </c>
      <c r="E88" s="65">
        <v>9</v>
      </c>
      <c r="F88" s="65">
        <v>10</v>
      </c>
      <c r="G88" s="65">
        <v>2</v>
      </c>
      <c r="H88" s="65">
        <v>1</v>
      </c>
      <c r="I88" s="66">
        <v>0</v>
      </c>
      <c r="J88" s="65">
        <f t="shared" si="4"/>
        <v>20</v>
      </c>
      <c r="K88" s="66">
        <f t="shared" si="5"/>
        <v>3</v>
      </c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3"/>
        <v>主婦・主夫</v>
      </c>
      <c r="C89" s="65">
        <v>221</v>
      </c>
      <c r="D89" s="65">
        <v>62</v>
      </c>
      <c r="E89" s="65">
        <v>55</v>
      </c>
      <c r="F89" s="65">
        <v>76</v>
      </c>
      <c r="G89" s="65">
        <v>16</v>
      </c>
      <c r="H89" s="65">
        <v>1</v>
      </c>
      <c r="I89" s="66">
        <v>11</v>
      </c>
      <c r="J89" s="65">
        <f t="shared" si="4"/>
        <v>117</v>
      </c>
      <c r="K89" s="66">
        <f t="shared" si="5"/>
        <v>17</v>
      </c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3"/>
        <v>学生</v>
      </c>
      <c r="C90" s="65">
        <v>33</v>
      </c>
      <c r="D90" s="65">
        <v>13</v>
      </c>
      <c r="E90" s="65">
        <v>11</v>
      </c>
      <c r="F90" s="65">
        <v>7</v>
      </c>
      <c r="G90" s="65">
        <v>1</v>
      </c>
      <c r="H90" s="65">
        <v>0</v>
      </c>
      <c r="I90" s="66">
        <v>1</v>
      </c>
      <c r="J90" s="65">
        <f t="shared" si="4"/>
        <v>24</v>
      </c>
      <c r="K90" s="66">
        <f t="shared" si="5"/>
        <v>1</v>
      </c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3"/>
        <v>アルバイト・パート</v>
      </c>
      <c r="C91" s="65">
        <v>186</v>
      </c>
      <c r="D91" s="65">
        <v>59</v>
      </c>
      <c r="E91" s="65">
        <v>47</v>
      </c>
      <c r="F91" s="65">
        <v>56</v>
      </c>
      <c r="G91" s="65">
        <v>10</v>
      </c>
      <c r="H91" s="65">
        <v>6</v>
      </c>
      <c r="I91" s="66">
        <v>8</v>
      </c>
      <c r="J91" s="65">
        <f t="shared" si="4"/>
        <v>106</v>
      </c>
      <c r="K91" s="66">
        <f t="shared" si="5"/>
        <v>16</v>
      </c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3"/>
        <v>無職</v>
      </c>
      <c r="C92" s="65">
        <v>217</v>
      </c>
      <c r="D92" s="65">
        <v>48</v>
      </c>
      <c r="E92" s="65">
        <v>54</v>
      </c>
      <c r="F92" s="65">
        <v>80</v>
      </c>
      <c r="G92" s="65">
        <v>6</v>
      </c>
      <c r="H92" s="65">
        <v>7</v>
      </c>
      <c r="I92" s="66">
        <v>22</v>
      </c>
      <c r="J92" s="65">
        <f t="shared" si="4"/>
        <v>102</v>
      </c>
      <c r="K92" s="66">
        <f t="shared" si="5"/>
        <v>13</v>
      </c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3"/>
        <v>その他</v>
      </c>
      <c r="C93" s="65">
        <v>50</v>
      </c>
      <c r="D93" s="65">
        <v>12</v>
      </c>
      <c r="E93" s="65">
        <v>7</v>
      </c>
      <c r="F93" s="65">
        <v>21</v>
      </c>
      <c r="G93" s="65">
        <v>6</v>
      </c>
      <c r="H93" s="65">
        <v>0</v>
      </c>
      <c r="I93" s="66">
        <v>4</v>
      </c>
      <c r="J93" s="65">
        <f t="shared" si="4"/>
        <v>19</v>
      </c>
      <c r="K93" s="66">
        <f t="shared" si="5"/>
        <v>6</v>
      </c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3"/>
        <v>単身世帯</v>
      </c>
      <c r="C94" s="69">
        <v>296</v>
      </c>
      <c r="D94" s="69">
        <v>86</v>
      </c>
      <c r="E94" s="69">
        <v>75</v>
      </c>
      <c r="F94" s="69">
        <v>98</v>
      </c>
      <c r="G94" s="69">
        <v>15</v>
      </c>
      <c r="H94" s="69">
        <v>5</v>
      </c>
      <c r="I94" s="70">
        <v>17</v>
      </c>
      <c r="J94" s="69">
        <f t="shared" si="4"/>
        <v>161</v>
      </c>
      <c r="K94" s="70">
        <f t="shared" si="5"/>
        <v>20</v>
      </c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3"/>
        <v>夫婦のみ</v>
      </c>
      <c r="C95" s="65">
        <v>287</v>
      </c>
      <c r="D95" s="65">
        <v>78</v>
      </c>
      <c r="E95" s="65">
        <v>76</v>
      </c>
      <c r="F95" s="65">
        <v>99</v>
      </c>
      <c r="G95" s="65">
        <v>9</v>
      </c>
      <c r="H95" s="65">
        <v>4</v>
      </c>
      <c r="I95" s="66">
        <v>21</v>
      </c>
      <c r="J95" s="65">
        <f t="shared" si="4"/>
        <v>154</v>
      </c>
      <c r="K95" s="66">
        <f t="shared" si="5"/>
        <v>13</v>
      </c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3"/>
        <v>二世代同居(子と同居)</v>
      </c>
      <c r="C96" s="65">
        <v>493</v>
      </c>
      <c r="D96" s="65">
        <v>179</v>
      </c>
      <c r="E96" s="65">
        <v>126</v>
      </c>
      <c r="F96" s="65">
        <v>145</v>
      </c>
      <c r="G96" s="65">
        <v>25</v>
      </c>
      <c r="H96" s="65">
        <v>5</v>
      </c>
      <c r="I96" s="66">
        <v>13</v>
      </c>
      <c r="J96" s="65">
        <f t="shared" si="4"/>
        <v>305</v>
      </c>
      <c r="K96" s="66">
        <f t="shared" si="5"/>
        <v>30</v>
      </c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3"/>
        <v>二世代同居(親と同居)</v>
      </c>
      <c r="C97" s="65">
        <v>190</v>
      </c>
      <c r="D97" s="65">
        <v>63</v>
      </c>
      <c r="E97" s="65">
        <v>68</v>
      </c>
      <c r="F97" s="65">
        <v>43</v>
      </c>
      <c r="G97" s="65">
        <v>9</v>
      </c>
      <c r="H97" s="65">
        <v>4</v>
      </c>
      <c r="I97" s="66">
        <v>3</v>
      </c>
      <c r="J97" s="65">
        <f t="shared" si="4"/>
        <v>131</v>
      </c>
      <c r="K97" s="66">
        <f t="shared" si="5"/>
        <v>13</v>
      </c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3"/>
        <v>三世代同居</v>
      </c>
      <c r="C98" s="65">
        <v>33</v>
      </c>
      <c r="D98" s="65">
        <v>11</v>
      </c>
      <c r="E98" s="65">
        <v>12</v>
      </c>
      <c r="F98" s="65">
        <v>5</v>
      </c>
      <c r="G98" s="65">
        <v>2</v>
      </c>
      <c r="H98" s="65">
        <v>1</v>
      </c>
      <c r="I98" s="66">
        <v>2</v>
      </c>
      <c r="J98" s="65">
        <f t="shared" si="4"/>
        <v>23</v>
      </c>
      <c r="K98" s="66">
        <f t="shared" si="5"/>
        <v>3</v>
      </c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3"/>
        <v>その他</v>
      </c>
      <c r="C99" s="65">
        <v>41</v>
      </c>
      <c r="D99" s="65">
        <v>7</v>
      </c>
      <c r="E99" s="65">
        <v>8</v>
      </c>
      <c r="F99" s="65">
        <v>16</v>
      </c>
      <c r="G99" s="65">
        <v>1</v>
      </c>
      <c r="H99" s="65">
        <v>4</v>
      </c>
      <c r="I99" s="66">
        <v>5</v>
      </c>
      <c r="J99" s="65">
        <f t="shared" si="4"/>
        <v>15</v>
      </c>
      <c r="K99" s="66">
        <f t="shared" si="5"/>
        <v>5</v>
      </c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3"/>
        <v>未就学児</v>
      </c>
      <c r="C100" s="69">
        <v>145</v>
      </c>
      <c r="D100" s="69">
        <v>73</v>
      </c>
      <c r="E100" s="69">
        <v>29</v>
      </c>
      <c r="F100" s="69">
        <v>30</v>
      </c>
      <c r="G100" s="69">
        <v>10</v>
      </c>
      <c r="H100" s="69">
        <v>3</v>
      </c>
      <c r="I100" s="70">
        <v>0</v>
      </c>
      <c r="J100" s="69">
        <f t="shared" si="4"/>
        <v>102</v>
      </c>
      <c r="K100" s="70">
        <f t="shared" si="5"/>
        <v>13</v>
      </c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6">+B38</f>
        <v>小学生</v>
      </c>
      <c r="C101" s="65">
        <v>116</v>
      </c>
      <c r="D101" s="65">
        <v>56</v>
      </c>
      <c r="E101" s="65">
        <v>28</v>
      </c>
      <c r="F101" s="65">
        <v>24</v>
      </c>
      <c r="G101" s="65">
        <v>5</v>
      </c>
      <c r="H101" s="65">
        <v>2</v>
      </c>
      <c r="I101" s="66">
        <v>1</v>
      </c>
      <c r="J101" s="65">
        <f t="shared" si="4"/>
        <v>84</v>
      </c>
      <c r="K101" s="66">
        <f t="shared" si="5"/>
        <v>7</v>
      </c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6"/>
        <v>中学生</v>
      </c>
      <c r="C102" s="65">
        <v>75</v>
      </c>
      <c r="D102" s="65">
        <v>22</v>
      </c>
      <c r="E102" s="65">
        <v>30</v>
      </c>
      <c r="F102" s="65">
        <v>17</v>
      </c>
      <c r="G102" s="65">
        <v>3</v>
      </c>
      <c r="H102" s="65">
        <v>1</v>
      </c>
      <c r="I102" s="66">
        <v>2</v>
      </c>
      <c r="J102" s="65">
        <f t="shared" si="4"/>
        <v>52</v>
      </c>
      <c r="K102" s="66">
        <f t="shared" si="5"/>
        <v>4</v>
      </c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6"/>
        <v>65～74歳の家族</v>
      </c>
      <c r="C103" s="65">
        <v>203</v>
      </c>
      <c r="D103" s="65">
        <v>51</v>
      </c>
      <c r="E103" s="65">
        <v>56</v>
      </c>
      <c r="F103" s="65">
        <v>72</v>
      </c>
      <c r="G103" s="65">
        <v>15</v>
      </c>
      <c r="H103" s="65">
        <v>5</v>
      </c>
      <c r="I103" s="66">
        <v>4</v>
      </c>
      <c r="J103" s="65">
        <f t="shared" si="4"/>
        <v>107</v>
      </c>
      <c r="K103" s="66">
        <f t="shared" si="5"/>
        <v>20</v>
      </c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6"/>
        <v>75歳以上の家族</v>
      </c>
      <c r="C104" s="65">
        <v>161</v>
      </c>
      <c r="D104" s="65">
        <v>40</v>
      </c>
      <c r="E104" s="65">
        <v>51</v>
      </c>
      <c r="F104" s="65">
        <v>43</v>
      </c>
      <c r="G104" s="65">
        <v>6</v>
      </c>
      <c r="H104" s="65">
        <v>3</v>
      </c>
      <c r="I104" s="66">
        <v>18</v>
      </c>
      <c r="J104" s="65">
        <f t="shared" si="4"/>
        <v>91</v>
      </c>
      <c r="K104" s="66">
        <f t="shared" si="5"/>
        <v>9</v>
      </c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6"/>
        <v>1～5以外の家族と同居している</v>
      </c>
      <c r="C105" s="65">
        <v>710</v>
      </c>
      <c r="D105" s="65">
        <v>244</v>
      </c>
      <c r="E105" s="65">
        <v>203</v>
      </c>
      <c r="F105" s="65">
        <v>204</v>
      </c>
      <c r="G105" s="65">
        <v>33</v>
      </c>
      <c r="H105" s="65">
        <v>11</v>
      </c>
      <c r="I105" s="66">
        <v>15</v>
      </c>
      <c r="J105" s="65">
        <f t="shared" si="4"/>
        <v>447</v>
      </c>
      <c r="K105" s="66">
        <f t="shared" si="5"/>
        <v>44</v>
      </c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6"/>
        <v>一戸建（持ち家）</v>
      </c>
      <c r="C106" s="69">
        <v>447</v>
      </c>
      <c r="D106" s="69">
        <v>129</v>
      </c>
      <c r="E106" s="69">
        <v>138</v>
      </c>
      <c r="F106" s="69">
        <v>131</v>
      </c>
      <c r="G106" s="69">
        <v>21</v>
      </c>
      <c r="H106" s="69">
        <v>9</v>
      </c>
      <c r="I106" s="70">
        <v>19</v>
      </c>
      <c r="J106" s="69">
        <f t="shared" si="4"/>
        <v>267</v>
      </c>
      <c r="K106" s="70">
        <f t="shared" si="5"/>
        <v>30</v>
      </c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6"/>
        <v>一戸建（賃貸）</v>
      </c>
      <c r="C107" s="65">
        <v>25</v>
      </c>
      <c r="D107" s="65">
        <v>4</v>
      </c>
      <c r="E107" s="65">
        <v>7</v>
      </c>
      <c r="F107" s="65">
        <v>12</v>
      </c>
      <c r="G107" s="65">
        <v>1</v>
      </c>
      <c r="H107" s="65">
        <v>0</v>
      </c>
      <c r="I107" s="66">
        <v>1</v>
      </c>
      <c r="J107" s="65">
        <f t="shared" si="4"/>
        <v>11</v>
      </c>
      <c r="K107" s="66">
        <f t="shared" si="5"/>
        <v>1</v>
      </c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6"/>
        <v>マンション（持ち家）</v>
      </c>
      <c r="C108" s="65">
        <v>389</v>
      </c>
      <c r="D108" s="65">
        <v>128</v>
      </c>
      <c r="E108" s="65">
        <v>113</v>
      </c>
      <c r="F108" s="65">
        <v>110</v>
      </c>
      <c r="G108" s="65">
        <v>18</v>
      </c>
      <c r="H108" s="65">
        <v>5</v>
      </c>
      <c r="I108" s="66">
        <v>15</v>
      </c>
      <c r="J108" s="65">
        <f t="shared" si="4"/>
        <v>241</v>
      </c>
      <c r="K108" s="66">
        <f t="shared" si="5"/>
        <v>23</v>
      </c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6"/>
        <v>マンション・アパート（賃貸）</v>
      </c>
      <c r="C109" s="65">
        <v>340</v>
      </c>
      <c r="D109" s="65">
        <v>129</v>
      </c>
      <c r="E109" s="65">
        <v>72</v>
      </c>
      <c r="F109" s="65">
        <v>103</v>
      </c>
      <c r="G109" s="65">
        <v>14</v>
      </c>
      <c r="H109" s="65">
        <v>7</v>
      </c>
      <c r="I109" s="66">
        <v>15</v>
      </c>
      <c r="J109" s="65">
        <f t="shared" si="4"/>
        <v>201</v>
      </c>
      <c r="K109" s="66">
        <f t="shared" si="5"/>
        <v>21</v>
      </c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6"/>
        <v>都市再生機構・公社住宅・　都営住宅・区営住宅</v>
      </c>
      <c r="C110" s="65">
        <v>101</v>
      </c>
      <c r="D110" s="65">
        <v>19</v>
      </c>
      <c r="E110" s="65">
        <v>27</v>
      </c>
      <c r="F110" s="65">
        <v>38</v>
      </c>
      <c r="G110" s="65">
        <v>5</v>
      </c>
      <c r="H110" s="65">
        <v>2</v>
      </c>
      <c r="I110" s="66">
        <v>10</v>
      </c>
      <c r="J110" s="65">
        <f t="shared" si="4"/>
        <v>46</v>
      </c>
      <c r="K110" s="66">
        <f t="shared" si="5"/>
        <v>7</v>
      </c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6"/>
        <v>社宅・寮・間借り・住込み</v>
      </c>
      <c r="C111" s="65">
        <v>32</v>
      </c>
      <c r="D111" s="65">
        <v>12</v>
      </c>
      <c r="E111" s="65">
        <v>8</v>
      </c>
      <c r="F111" s="65">
        <v>11</v>
      </c>
      <c r="G111" s="65">
        <v>0</v>
      </c>
      <c r="H111" s="65">
        <v>0</v>
      </c>
      <c r="I111" s="66">
        <v>1</v>
      </c>
      <c r="J111" s="65">
        <f t="shared" si="4"/>
        <v>20</v>
      </c>
      <c r="K111" s="66">
        <f t="shared" si="5"/>
        <v>0</v>
      </c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6"/>
        <v>その他（ケア付住宅など）</v>
      </c>
      <c r="C112" s="65">
        <v>6</v>
      </c>
      <c r="D112" s="65">
        <v>2</v>
      </c>
      <c r="E112" s="65">
        <v>0</v>
      </c>
      <c r="F112" s="65">
        <v>2</v>
      </c>
      <c r="G112" s="65">
        <v>1</v>
      </c>
      <c r="H112" s="65">
        <v>0</v>
      </c>
      <c r="I112" s="66">
        <v>1</v>
      </c>
      <c r="J112" s="65">
        <f t="shared" si="4"/>
        <v>2</v>
      </c>
      <c r="K112" s="66">
        <f t="shared" si="5"/>
        <v>1</v>
      </c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6"/>
        <v>１年未満</v>
      </c>
      <c r="C113" s="69">
        <v>54</v>
      </c>
      <c r="D113" s="69">
        <v>21</v>
      </c>
      <c r="E113" s="69">
        <v>13</v>
      </c>
      <c r="F113" s="69">
        <v>17</v>
      </c>
      <c r="G113" s="69">
        <v>0</v>
      </c>
      <c r="H113" s="69">
        <v>2</v>
      </c>
      <c r="I113" s="70">
        <v>1</v>
      </c>
      <c r="J113" s="69">
        <f t="shared" si="4"/>
        <v>34</v>
      </c>
      <c r="K113" s="70">
        <f t="shared" si="5"/>
        <v>2</v>
      </c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6"/>
        <v>１年以上５年未満</v>
      </c>
      <c r="C114" s="65">
        <v>168</v>
      </c>
      <c r="D114" s="65">
        <v>71</v>
      </c>
      <c r="E114" s="65">
        <v>44</v>
      </c>
      <c r="F114" s="65">
        <v>40</v>
      </c>
      <c r="G114" s="65">
        <v>5</v>
      </c>
      <c r="H114" s="65">
        <v>1</v>
      </c>
      <c r="I114" s="66">
        <v>7</v>
      </c>
      <c r="J114" s="65">
        <f t="shared" si="4"/>
        <v>115</v>
      </c>
      <c r="K114" s="66">
        <f t="shared" si="5"/>
        <v>6</v>
      </c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6"/>
        <v>５年以上10年未満</v>
      </c>
      <c r="C115" s="65">
        <v>132</v>
      </c>
      <c r="D115" s="65">
        <v>45</v>
      </c>
      <c r="E115" s="65">
        <v>37</v>
      </c>
      <c r="F115" s="65">
        <v>36</v>
      </c>
      <c r="G115" s="65">
        <v>9</v>
      </c>
      <c r="H115" s="65">
        <v>3</v>
      </c>
      <c r="I115" s="66">
        <v>2</v>
      </c>
      <c r="J115" s="65">
        <f t="shared" si="4"/>
        <v>82</v>
      </c>
      <c r="K115" s="66">
        <f t="shared" si="5"/>
        <v>12</v>
      </c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6"/>
        <v>10年以上20年未満</v>
      </c>
      <c r="C116" s="65">
        <v>238</v>
      </c>
      <c r="D116" s="65">
        <v>78</v>
      </c>
      <c r="E116" s="65">
        <v>72</v>
      </c>
      <c r="F116" s="65">
        <v>64</v>
      </c>
      <c r="G116" s="65">
        <v>9</v>
      </c>
      <c r="H116" s="65">
        <v>3</v>
      </c>
      <c r="I116" s="66">
        <v>12</v>
      </c>
      <c r="J116" s="65">
        <f t="shared" si="4"/>
        <v>150</v>
      </c>
      <c r="K116" s="66">
        <f t="shared" si="5"/>
        <v>12</v>
      </c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6"/>
        <v>20年以上(次の「生まれたときから」を除く)</v>
      </c>
      <c r="C117" s="65">
        <v>522</v>
      </c>
      <c r="D117" s="65">
        <v>128</v>
      </c>
      <c r="E117" s="65">
        <v>133</v>
      </c>
      <c r="F117" s="65">
        <v>190</v>
      </c>
      <c r="G117" s="65">
        <v>31</v>
      </c>
      <c r="H117" s="65">
        <v>7</v>
      </c>
      <c r="I117" s="66">
        <v>33</v>
      </c>
      <c r="J117" s="65">
        <f t="shared" si="4"/>
        <v>261</v>
      </c>
      <c r="K117" s="66">
        <f t="shared" si="5"/>
        <v>38</v>
      </c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6"/>
        <v>生まれたときから</v>
      </c>
      <c r="C118" s="65">
        <v>222</v>
      </c>
      <c r="D118" s="65">
        <v>79</v>
      </c>
      <c r="E118" s="65">
        <v>66</v>
      </c>
      <c r="F118" s="65">
        <v>59</v>
      </c>
      <c r="G118" s="65">
        <v>6</v>
      </c>
      <c r="H118" s="65">
        <v>7</v>
      </c>
      <c r="I118" s="66">
        <v>5</v>
      </c>
      <c r="J118" s="65">
        <f t="shared" si="4"/>
        <v>145</v>
      </c>
      <c r="K118" s="66">
        <f t="shared" si="5"/>
        <v>13</v>
      </c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6"/>
        <v>東京23区内（板橋区を除く）</v>
      </c>
      <c r="C119" s="69">
        <v>519</v>
      </c>
      <c r="D119" s="69">
        <v>163</v>
      </c>
      <c r="E119" s="69">
        <v>132</v>
      </c>
      <c r="F119" s="69">
        <v>162</v>
      </c>
      <c r="G119" s="69">
        <v>26</v>
      </c>
      <c r="H119" s="69">
        <v>10</v>
      </c>
      <c r="I119" s="70">
        <v>26</v>
      </c>
      <c r="J119" s="69">
        <f t="shared" si="4"/>
        <v>295</v>
      </c>
      <c r="K119" s="70">
        <f t="shared" si="5"/>
        <v>36</v>
      </c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6"/>
        <v>東京都内の他市町村</v>
      </c>
      <c r="C120" s="65">
        <v>71</v>
      </c>
      <c r="D120" s="65">
        <v>24</v>
      </c>
      <c r="E120" s="65">
        <v>13</v>
      </c>
      <c r="F120" s="65">
        <v>26</v>
      </c>
      <c r="G120" s="65">
        <v>3</v>
      </c>
      <c r="H120" s="65">
        <v>0</v>
      </c>
      <c r="I120" s="66">
        <v>5</v>
      </c>
      <c r="J120" s="65">
        <f t="shared" si="4"/>
        <v>37</v>
      </c>
      <c r="K120" s="66">
        <f t="shared" si="5"/>
        <v>3</v>
      </c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6"/>
        <v>埼玉県内</v>
      </c>
      <c r="C121" s="65">
        <v>168</v>
      </c>
      <c r="D121" s="65">
        <v>56</v>
      </c>
      <c r="E121" s="65">
        <v>45</v>
      </c>
      <c r="F121" s="65">
        <v>49</v>
      </c>
      <c r="G121" s="65">
        <v>6</v>
      </c>
      <c r="H121" s="65">
        <v>2</v>
      </c>
      <c r="I121" s="66">
        <v>10</v>
      </c>
      <c r="J121" s="65">
        <f t="shared" si="4"/>
        <v>101</v>
      </c>
      <c r="K121" s="66">
        <f t="shared" si="5"/>
        <v>8</v>
      </c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6"/>
        <v>千葉県・神奈川県内</v>
      </c>
      <c r="C122" s="65">
        <v>85</v>
      </c>
      <c r="D122" s="65">
        <v>28</v>
      </c>
      <c r="E122" s="65">
        <v>31</v>
      </c>
      <c r="F122" s="65">
        <v>18</v>
      </c>
      <c r="G122" s="65">
        <v>6</v>
      </c>
      <c r="H122" s="65">
        <v>0</v>
      </c>
      <c r="I122" s="66">
        <v>2</v>
      </c>
      <c r="J122" s="65">
        <f t="shared" si="4"/>
        <v>59</v>
      </c>
      <c r="K122" s="66">
        <f t="shared" si="5"/>
        <v>6</v>
      </c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6"/>
        <v>その他（海外を含む）</v>
      </c>
      <c r="C123" s="65">
        <v>180</v>
      </c>
      <c r="D123" s="65">
        <v>54</v>
      </c>
      <c r="E123" s="65">
        <v>56</v>
      </c>
      <c r="F123" s="65">
        <v>55</v>
      </c>
      <c r="G123" s="65">
        <v>8</v>
      </c>
      <c r="H123" s="65">
        <v>1</v>
      </c>
      <c r="I123" s="66">
        <v>6</v>
      </c>
      <c r="J123" s="65">
        <f t="shared" si="4"/>
        <v>110</v>
      </c>
      <c r="K123" s="66">
        <f t="shared" si="5"/>
        <v>9</v>
      </c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B123"/>
  <sheetViews>
    <sheetView zoomScaleNormal="100" zoomScaleSheetLayoutView="85" workbookViewId="0">
      <selection activeCell="E3" sqref="E3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8" width="7.7109375" style="6" customWidth="1"/>
    <col min="9" max="9" width="9.140625" style="3"/>
    <col min="10" max="10" width="7.7109375" style="6" customWidth="1"/>
    <col min="11" max="11" width="7.7109375" style="3" customWidth="1"/>
    <col min="12" max="16384" width="9.140625" style="3"/>
  </cols>
  <sheetData>
    <row r="1" spans="1:28">
      <c r="A1" s="55"/>
      <c r="B1" s="55" t="s">
        <v>574</v>
      </c>
      <c r="C1" s="54"/>
      <c r="D1" s="55"/>
      <c r="E1" s="55"/>
      <c r="F1" s="55"/>
      <c r="G1" s="55"/>
      <c r="H1" s="55"/>
      <c r="I1" s="63"/>
      <c r="J1" s="55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 t="s">
        <v>575</v>
      </c>
      <c r="C2" s="54"/>
      <c r="D2" s="55"/>
      <c r="E2" s="55"/>
      <c r="F2" s="55"/>
      <c r="G2" s="55"/>
      <c r="H2" s="55"/>
      <c r="I2" s="63"/>
      <c r="J2" s="55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42"/>
      <c r="AB2" s="63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9"/>
      <c r="J3" s="98">
        <v>6</v>
      </c>
      <c r="K3" s="99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264</v>
      </c>
      <c r="E4" s="40" t="s">
        <v>265</v>
      </c>
      <c r="F4" s="40" t="s">
        <v>266</v>
      </c>
      <c r="G4" s="40" t="s">
        <v>267</v>
      </c>
      <c r="H4" s="40" t="s">
        <v>268</v>
      </c>
      <c r="I4" s="41" t="s">
        <v>1</v>
      </c>
      <c r="J4" s="40" t="s">
        <v>509</v>
      </c>
      <c r="K4" s="41" t="s">
        <v>510</v>
      </c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20.7</v>
      </c>
      <c r="E5" s="45">
        <v>35.6</v>
      </c>
      <c r="F5" s="45">
        <v>33.299999999999997</v>
      </c>
      <c r="G5" s="45">
        <v>4.8</v>
      </c>
      <c r="H5" s="45">
        <v>1.8</v>
      </c>
      <c r="I5" s="46">
        <v>3.8</v>
      </c>
      <c r="J5" s="72">
        <f>SUM(D5:E5)</f>
        <v>56.3</v>
      </c>
      <c r="K5" s="73">
        <f>SUM(G5:H5)</f>
        <v>6.6</v>
      </c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18.3</v>
      </c>
      <c r="E6" s="45">
        <v>36.9</v>
      </c>
      <c r="F6" s="45">
        <v>34.5</v>
      </c>
      <c r="G6" s="45">
        <v>4.9000000000000004</v>
      </c>
      <c r="H6" s="45">
        <v>2.6</v>
      </c>
      <c r="I6" s="46">
        <v>2.8</v>
      </c>
      <c r="J6" s="72">
        <f t="shared" ref="J6:J60" si="0">SUM(D6:E6)</f>
        <v>55.2</v>
      </c>
      <c r="K6" s="73">
        <f t="shared" ref="K6:K60" si="1">SUM(G6:H6)</f>
        <v>7.5</v>
      </c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22.6</v>
      </c>
      <c r="E7" s="45">
        <v>34.700000000000003</v>
      </c>
      <c r="F7" s="45">
        <v>33</v>
      </c>
      <c r="G7" s="45">
        <v>4.2</v>
      </c>
      <c r="H7" s="45">
        <v>1.1000000000000001</v>
      </c>
      <c r="I7" s="46">
        <v>4.4000000000000004</v>
      </c>
      <c r="J7" s="72">
        <f t="shared" si="0"/>
        <v>57.3</v>
      </c>
      <c r="K7" s="73">
        <f t="shared" si="1"/>
        <v>5.3</v>
      </c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100</v>
      </c>
      <c r="D8" s="48">
        <v>50</v>
      </c>
      <c r="E8" s="48">
        <v>50</v>
      </c>
      <c r="F8" s="48">
        <v>0</v>
      </c>
      <c r="G8" s="48">
        <v>0</v>
      </c>
      <c r="H8" s="48">
        <v>0</v>
      </c>
      <c r="I8" s="49">
        <v>0</v>
      </c>
      <c r="J8" s="74">
        <f t="shared" si="0"/>
        <v>100</v>
      </c>
      <c r="K8" s="75">
        <f t="shared" si="1"/>
        <v>0</v>
      </c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18.2</v>
      </c>
      <c r="E9" s="50">
        <v>45.5</v>
      </c>
      <c r="F9" s="50">
        <v>27.3</v>
      </c>
      <c r="G9" s="50">
        <v>9.1</v>
      </c>
      <c r="H9" s="50">
        <v>0</v>
      </c>
      <c r="I9" s="51">
        <v>0</v>
      </c>
      <c r="J9" s="76">
        <f t="shared" si="0"/>
        <v>63.7</v>
      </c>
      <c r="K9" s="77">
        <f t="shared" si="1"/>
        <v>9.1</v>
      </c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18.5</v>
      </c>
      <c r="E10" s="45">
        <v>34.1</v>
      </c>
      <c r="F10" s="45">
        <v>36.299999999999997</v>
      </c>
      <c r="G10" s="45">
        <v>7.4</v>
      </c>
      <c r="H10" s="45">
        <v>2.2000000000000002</v>
      </c>
      <c r="I10" s="46">
        <v>1.5</v>
      </c>
      <c r="J10" s="72">
        <f t="shared" si="0"/>
        <v>52.6</v>
      </c>
      <c r="K10" s="73">
        <f t="shared" si="1"/>
        <v>9.6</v>
      </c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21.9</v>
      </c>
      <c r="E11" s="45">
        <v>36.299999999999997</v>
      </c>
      <c r="F11" s="45">
        <v>35.799999999999997</v>
      </c>
      <c r="G11" s="45">
        <v>1.4</v>
      </c>
      <c r="H11" s="45">
        <v>4.7</v>
      </c>
      <c r="I11" s="46">
        <v>0</v>
      </c>
      <c r="J11" s="72">
        <f t="shared" si="0"/>
        <v>58.2</v>
      </c>
      <c r="K11" s="73">
        <f t="shared" si="1"/>
        <v>6.1</v>
      </c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25.9</v>
      </c>
      <c r="E12" s="45">
        <v>40.9</v>
      </c>
      <c r="F12" s="45">
        <v>29</v>
      </c>
      <c r="G12" s="45">
        <v>2.7</v>
      </c>
      <c r="H12" s="45">
        <v>0</v>
      </c>
      <c r="I12" s="46">
        <v>1.5</v>
      </c>
      <c r="J12" s="72">
        <f t="shared" si="0"/>
        <v>66.8</v>
      </c>
      <c r="K12" s="73">
        <f t="shared" si="1"/>
        <v>2.7</v>
      </c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25.2</v>
      </c>
      <c r="E13" s="45">
        <v>40.799999999999997</v>
      </c>
      <c r="F13" s="45">
        <v>27.5</v>
      </c>
      <c r="G13" s="45">
        <v>2.8</v>
      </c>
      <c r="H13" s="45">
        <v>1.8</v>
      </c>
      <c r="I13" s="46">
        <v>1.8</v>
      </c>
      <c r="J13" s="72">
        <f t="shared" si="0"/>
        <v>66</v>
      </c>
      <c r="K13" s="73">
        <f t="shared" si="1"/>
        <v>4.5999999999999996</v>
      </c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18.5</v>
      </c>
      <c r="E14" s="45">
        <v>38.700000000000003</v>
      </c>
      <c r="F14" s="45">
        <v>28.6</v>
      </c>
      <c r="G14" s="45">
        <v>8.4</v>
      </c>
      <c r="H14" s="45">
        <v>1.7</v>
      </c>
      <c r="I14" s="46">
        <v>4.2</v>
      </c>
      <c r="J14" s="72">
        <f t="shared" si="0"/>
        <v>57.2</v>
      </c>
      <c r="K14" s="73">
        <f t="shared" si="1"/>
        <v>10.1</v>
      </c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20.100000000000001</v>
      </c>
      <c r="E15" s="45">
        <v>26.6</v>
      </c>
      <c r="F15" s="45">
        <v>41.6</v>
      </c>
      <c r="G15" s="45">
        <v>7.8</v>
      </c>
      <c r="H15" s="45">
        <v>1.3</v>
      </c>
      <c r="I15" s="46">
        <v>2.6</v>
      </c>
      <c r="J15" s="72">
        <f t="shared" si="0"/>
        <v>46.7</v>
      </c>
      <c r="K15" s="73">
        <f t="shared" si="1"/>
        <v>9.1</v>
      </c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13.7</v>
      </c>
      <c r="E16" s="45">
        <v>31.4</v>
      </c>
      <c r="F16" s="45">
        <v>33.299999999999997</v>
      </c>
      <c r="G16" s="45">
        <v>5.9</v>
      </c>
      <c r="H16" s="45">
        <v>1</v>
      </c>
      <c r="I16" s="46">
        <v>14.7</v>
      </c>
      <c r="J16" s="72">
        <f t="shared" si="0"/>
        <v>45.1</v>
      </c>
      <c r="K16" s="73">
        <f t="shared" si="1"/>
        <v>6.9</v>
      </c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12.6</v>
      </c>
      <c r="E17" s="45">
        <v>27.6</v>
      </c>
      <c r="F17" s="45">
        <v>37.799999999999997</v>
      </c>
      <c r="G17" s="45">
        <v>7.1</v>
      </c>
      <c r="H17" s="45">
        <v>1.6</v>
      </c>
      <c r="I17" s="46">
        <v>13.4</v>
      </c>
      <c r="J17" s="72">
        <f t="shared" si="0"/>
        <v>40.200000000000003</v>
      </c>
      <c r="K17" s="73">
        <f t="shared" si="1"/>
        <v>8.6999999999999993</v>
      </c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21.8</v>
      </c>
      <c r="E18" s="50">
        <v>34.1</v>
      </c>
      <c r="F18" s="50">
        <v>32.9</v>
      </c>
      <c r="G18" s="50">
        <v>5.0999999999999996</v>
      </c>
      <c r="H18" s="50">
        <v>1.8</v>
      </c>
      <c r="I18" s="51">
        <v>4.2</v>
      </c>
      <c r="J18" s="76">
        <f t="shared" si="0"/>
        <v>55.9</v>
      </c>
      <c r="K18" s="77">
        <f t="shared" si="1"/>
        <v>6.9</v>
      </c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16.5</v>
      </c>
      <c r="E19" s="45">
        <v>41</v>
      </c>
      <c r="F19" s="45">
        <v>34</v>
      </c>
      <c r="G19" s="45">
        <v>5.5</v>
      </c>
      <c r="H19" s="45">
        <v>0.5</v>
      </c>
      <c r="I19" s="46">
        <v>2.5</v>
      </c>
      <c r="J19" s="72">
        <f t="shared" si="0"/>
        <v>57.5</v>
      </c>
      <c r="K19" s="73">
        <f t="shared" si="1"/>
        <v>6</v>
      </c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20.8</v>
      </c>
      <c r="E20" s="45">
        <v>35.799999999999997</v>
      </c>
      <c r="F20" s="45">
        <v>34</v>
      </c>
      <c r="G20" s="45">
        <v>3.8</v>
      </c>
      <c r="H20" s="45">
        <v>1</v>
      </c>
      <c r="I20" s="46">
        <v>4.5</v>
      </c>
      <c r="J20" s="72">
        <f t="shared" si="0"/>
        <v>56.6</v>
      </c>
      <c r="K20" s="73">
        <f t="shared" si="1"/>
        <v>4.8</v>
      </c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21.9</v>
      </c>
      <c r="E21" s="45">
        <v>34.1</v>
      </c>
      <c r="F21" s="45">
        <v>33.299999999999997</v>
      </c>
      <c r="G21" s="45">
        <v>5</v>
      </c>
      <c r="H21" s="45">
        <v>2.5</v>
      </c>
      <c r="I21" s="46">
        <v>3.2</v>
      </c>
      <c r="J21" s="72">
        <f t="shared" si="0"/>
        <v>56</v>
      </c>
      <c r="K21" s="73">
        <f t="shared" si="1"/>
        <v>7.5</v>
      </c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21.8</v>
      </c>
      <c r="E22" s="45">
        <v>35</v>
      </c>
      <c r="F22" s="45">
        <v>32.1</v>
      </c>
      <c r="G22" s="45">
        <v>4.5</v>
      </c>
      <c r="H22" s="45">
        <v>2.9</v>
      </c>
      <c r="I22" s="46">
        <v>3.7</v>
      </c>
      <c r="J22" s="72">
        <f t="shared" si="0"/>
        <v>56.8</v>
      </c>
      <c r="K22" s="73">
        <f t="shared" si="1"/>
        <v>7.4</v>
      </c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21.2</v>
      </c>
      <c r="E23" s="50">
        <v>42.2</v>
      </c>
      <c r="F23" s="50">
        <v>28.8</v>
      </c>
      <c r="G23" s="50">
        <v>3.8</v>
      </c>
      <c r="H23" s="50">
        <v>2.2000000000000002</v>
      </c>
      <c r="I23" s="51">
        <v>1.8</v>
      </c>
      <c r="J23" s="76">
        <f t="shared" si="0"/>
        <v>63.4</v>
      </c>
      <c r="K23" s="77">
        <f t="shared" si="1"/>
        <v>6</v>
      </c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16.5</v>
      </c>
      <c r="E24" s="45">
        <v>31.8</v>
      </c>
      <c r="F24" s="45">
        <v>42.4</v>
      </c>
      <c r="G24" s="45">
        <v>3.5</v>
      </c>
      <c r="H24" s="45">
        <v>0</v>
      </c>
      <c r="I24" s="46">
        <v>5.9</v>
      </c>
      <c r="J24" s="72">
        <f t="shared" si="0"/>
        <v>48.3</v>
      </c>
      <c r="K24" s="73">
        <f t="shared" si="1"/>
        <v>3.5</v>
      </c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24.2</v>
      </c>
      <c r="E25" s="45">
        <v>45.5</v>
      </c>
      <c r="F25" s="45">
        <v>21.2</v>
      </c>
      <c r="G25" s="45">
        <v>6.1</v>
      </c>
      <c r="H25" s="45">
        <v>3</v>
      </c>
      <c r="I25" s="46">
        <v>0</v>
      </c>
      <c r="J25" s="72">
        <f t="shared" si="0"/>
        <v>69.7</v>
      </c>
      <c r="K25" s="73">
        <f t="shared" si="1"/>
        <v>9.1</v>
      </c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16.3</v>
      </c>
      <c r="E26" s="45">
        <v>37.6</v>
      </c>
      <c r="F26" s="45">
        <v>36.200000000000003</v>
      </c>
      <c r="G26" s="45">
        <v>5</v>
      </c>
      <c r="H26" s="45">
        <v>0.9</v>
      </c>
      <c r="I26" s="46">
        <v>4.0999999999999996</v>
      </c>
      <c r="J26" s="72">
        <f t="shared" si="0"/>
        <v>53.9</v>
      </c>
      <c r="K26" s="73">
        <f t="shared" si="1"/>
        <v>5.9</v>
      </c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24.2</v>
      </c>
      <c r="E27" s="45">
        <v>36.4</v>
      </c>
      <c r="F27" s="45">
        <v>36.4</v>
      </c>
      <c r="G27" s="45">
        <v>3</v>
      </c>
      <c r="H27" s="45">
        <v>0</v>
      </c>
      <c r="I27" s="46">
        <v>0</v>
      </c>
      <c r="J27" s="72">
        <f t="shared" si="0"/>
        <v>60.6</v>
      </c>
      <c r="K27" s="73">
        <f t="shared" si="1"/>
        <v>3</v>
      </c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28</v>
      </c>
      <c r="E28" s="45">
        <v>26.3</v>
      </c>
      <c r="F28" s="45">
        <v>36</v>
      </c>
      <c r="G28" s="45">
        <v>4.3</v>
      </c>
      <c r="H28" s="45">
        <v>2.7</v>
      </c>
      <c r="I28" s="46">
        <v>2.7</v>
      </c>
      <c r="J28" s="72">
        <f t="shared" si="0"/>
        <v>54.3</v>
      </c>
      <c r="K28" s="73">
        <f t="shared" si="1"/>
        <v>7</v>
      </c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19.8</v>
      </c>
      <c r="E29" s="45">
        <v>28.1</v>
      </c>
      <c r="F29" s="45">
        <v>34.1</v>
      </c>
      <c r="G29" s="45">
        <v>6.9</v>
      </c>
      <c r="H29" s="45">
        <v>1.8</v>
      </c>
      <c r="I29" s="46">
        <v>9.1999999999999993</v>
      </c>
      <c r="J29" s="72">
        <f t="shared" si="0"/>
        <v>47.9</v>
      </c>
      <c r="K29" s="73">
        <f t="shared" si="1"/>
        <v>8.6999999999999993</v>
      </c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16</v>
      </c>
      <c r="E30" s="45">
        <v>30</v>
      </c>
      <c r="F30" s="45">
        <v>40</v>
      </c>
      <c r="G30" s="45">
        <v>8</v>
      </c>
      <c r="H30" s="45">
        <v>0</v>
      </c>
      <c r="I30" s="46">
        <v>6</v>
      </c>
      <c r="J30" s="72">
        <f t="shared" si="0"/>
        <v>46</v>
      </c>
      <c r="K30" s="73">
        <f t="shared" si="1"/>
        <v>8</v>
      </c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18.899999999999999</v>
      </c>
      <c r="E31" s="50">
        <v>35.1</v>
      </c>
      <c r="F31" s="50">
        <v>33.799999999999997</v>
      </c>
      <c r="G31" s="50">
        <v>5.7</v>
      </c>
      <c r="H31" s="50">
        <v>2</v>
      </c>
      <c r="I31" s="51">
        <v>4.4000000000000004</v>
      </c>
      <c r="J31" s="76">
        <f t="shared" si="0"/>
        <v>54</v>
      </c>
      <c r="K31" s="77">
        <f t="shared" si="1"/>
        <v>7.7</v>
      </c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19.2</v>
      </c>
      <c r="E32" s="45">
        <v>34.5</v>
      </c>
      <c r="F32" s="45">
        <v>33.799999999999997</v>
      </c>
      <c r="G32" s="45">
        <v>4.9000000000000004</v>
      </c>
      <c r="H32" s="45">
        <v>1.7</v>
      </c>
      <c r="I32" s="46">
        <v>5.9</v>
      </c>
      <c r="J32" s="72">
        <f t="shared" si="0"/>
        <v>53.7</v>
      </c>
      <c r="K32" s="73">
        <f t="shared" si="1"/>
        <v>6.6</v>
      </c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20.9</v>
      </c>
      <c r="E33" s="45">
        <v>37.9</v>
      </c>
      <c r="F33" s="45">
        <v>32.299999999999997</v>
      </c>
      <c r="G33" s="45">
        <v>4.9000000000000004</v>
      </c>
      <c r="H33" s="45">
        <v>1.6</v>
      </c>
      <c r="I33" s="46">
        <v>2.4</v>
      </c>
      <c r="J33" s="72">
        <f t="shared" si="0"/>
        <v>58.8</v>
      </c>
      <c r="K33" s="73">
        <f t="shared" si="1"/>
        <v>6.5</v>
      </c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25.3</v>
      </c>
      <c r="E34" s="45">
        <v>36.799999999999997</v>
      </c>
      <c r="F34" s="45">
        <v>33.200000000000003</v>
      </c>
      <c r="G34" s="45">
        <v>2.1</v>
      </c>
      <c r="H34" s="45">
        <v>1.6</v>
      </c>
      <c r="I34" s="46">
        <v>1.1000000000000001</v>
      </c>
      <c r="J34" s="72">
        <f t="shared" si="0"/>
        <v>62.1</v>
      </c>
      <c r="K34" s="73">
        <f t="shared" si="1"/>
        <v>3.7</v>
      </c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27.3</v>
      </c>
      <c r="E35" s="45">
        <v>33.299999999999997</v>
      </c>
      <c r="F35" s="45">
        <v>30.3</v>
      </c>
      <c r="G35" s="45">
        <v>0</v>
      </c>
      <c r="H35" s="45">
        <v>3</v>
      </c>
      <c r="I35" s="46">
        <v>6.1</v>
      </c>
      <c r="J35" s="72">
        <f t="shared" si="0"/>
        <v>60.6</v>
      </c>
      <c r="K35" s="73">
        <f t="shared" si="1"/>
        <v>3</v>
      </c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17.100000000000001</v>
      </c>
      <c r="E36" s="45">
        <v>19.5</v>
      </c>
      <c r="F36" s="45">
        <v>41.5</v>
      </c>
      <c r="G36" s="45">
        <v>9.8000000000000007</v>
      </c>
      <c r="H36" s="45">
        <v>2.4</v>
      </c>
      <c r="I36" s="46">
        <v>9.8000000000000007</v>
      </c>
      <c r="J36" s="72">
        <f t="shared" si="0"/>
        <v>36.6</v>
      </c>
      <c r="K36" s="73">
        <f t="shared" si="1"/>
        <v>12.2</v>
      </c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22.1</v>
      </c>
      <c r="E37" s="50">
        <v>35.9</v>
      </c>
      <c r="F37" s="50">
        <v>33.799999999999997</v>
      </c>
      <c r="G37" s="50">
        <v>4.8</v>
      </c>
      <c r="H37" s="50">
        <v>3.4</v>
      </c>
      <c r="I37" s="51">
        <v>0</v>
      </c>
      <c r="J37" s="76">
        <f t="shared" si="0"/>
        <v>58</v>
      </c>
      <c r="K37" s="77">
        <f t="shared" si="1"/>
        <v>8.1999999999999993</v>
      </c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27.6</v>
      </c>
      <c r="E38" s="45">
        <v>38.799999999999997</v>
      </c>
      <c r="F38" s="45">
        <v>26.7</v>
      </c>
      <c r="G38" s="45">
        <v>4.3</v>
      </c>
      <c r="H38" s="45">
        <v>1.7</v>
      </c>
      <c r="I38" s="46">
        <v>0.9</v>
      </c>
      <c r="J38" s="72">
        <f t="shared" si="0"/>
        <v>66.400000000000006</v>
      </c>
      <c r="K38" s="73">
        <f t="shared" si="1"/>
        <v>6</v>
      </c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21.3</v>
      </c>
      <c r="E39" s="45">
        <v>36</v>
      </c>
      <c r="F39" s="45">
        <v>34.700000000000003</v>
      </c>
      <c r="G39" s="45">
        <v>4</v>
      </c>
      <c r="H39" s="45">
        <v>1.3</v>
      </c>
      <c r="I39" s="46">
        <v>2.7</v>
      </c>
      <c r="J39" s="72">
        <f t="shared" si="0"/>
        <v>57.3</v>
      </c>
      <c r="K39" s="73">
        <f t="shared" si="1"/>
        <v>5.3</v>
      </c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19.2</v>
      </c>
      <c r="E40" s="45">
        <v>33.5</v>
      </c>
      <c r="F40" s="45">
        <v>38.9</v>
      </c>
      <c r="G40" s="45">
        <v>5.4</v>
      </c>
      <c r="H40" s="45">
        <v>1</v>
      </c>
      <c r="I40" s="46">
        <v>2</v>
      </c>
      <c r="J40" s="72">
        <f t="shared" si="0"/>
        <v>52.7</v>
      </c>
      <c r="K40" s="73">
        <f t="shared" si="1"/>
        <v>6.4</v>
      </c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21.7</v>
      </c>
      <c r="E41" s="45">
        <v>32.299999999999997</v>
      </c>
      <c r="F41" s="45">
        <v>34.799999999999997</v>
      </c>
      <c r="G41" s="45">
        <v>1.9</v>
      </c>
      <c r="H41" s="45">
        <v>1.2</v>
      </c>
      <c r="I41" s="46">
        <v>8.1</v>
      </c>
      <c r="J41" s="72">
        <f t="shared" si="0"/>
        <v>54</v>
      </c>
      <c r="K41" s="73">
        <f t="shared" si="1"/>
        <v>3.1</v>
      </c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21.8</v>
      </c>
      <c r="E42" s="45">
        <v>37.700000000000003</v>
      </c>
      <c r="F42" s="45">
        <v>31.5</v>
      </c>
      <c r="G42" s="45">
        <v>4.8</v>
      </c>
      <c r="H42" s="45">
        <v>2.1</v>
      </c>
      <c r="I42" s="46">
        <v>2</v>
      </c>
      <c r="J42" s="72">
        <f t="shared" si="0"/>
        <v>59.5</v>
      </c>
      <c r="K42" s="73">
        <f t="shared" si="1"/>
        <v>6.9</v>
      </c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20.399999999999999</v>
      </c>
      <c r="E43" s="50">
        <v>37.6</v>
      </c>
      <c r="F43" s="50">
        <v>31.8</v>
      </c>
      <c r="G43" s="50">
        <v>4.9000000000000004</v>
      </c>
      <c r="H43" s="50">
        <v>1.3</v>
      </c>
      <c r="I43" s="51">
        <v>4</v>
      </c>
      <c r="J43" s="76">
        <f t="shared" si="0"/>
        <v>58</v>
      </c>
      <c r="K43" s="77">
        <f t="shared" si="1"/>
        <v>6.2</v>
      </c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20</v>
      </c>
      <c r="E44" s="45">
        <v>40</v>
      </c>
      <c r="F44" s="45">
        <v>40</v>
      </c>
      <c r="G44" s="45">
        <v>0</v>
      </c>
      <c r="H44" s="45">
        <v>0</v>
      </c>
      <c r="I44" s="46">
        <v>0</v>
      </c>
      <c r="J44" s="72">
        <f t="shared" si="0"/>
        <v>60</v>
      </c>
      <c r="K44" s="73">
        <f t="shared" si="1"/>
        <v>0</v>
      </c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21.9</v>
      </c>
      <c r="E45" s="45">
        <v>35.700000000000003</v>
      </c>
      <c r="F45" s="45">
        <v>32.9</v>
      </c>
      <c r="G45" s="45">
        <v>4.9000000000000004</v>
      </c>
      <c r="H45" s="45">
        <v>2.1</v>
      </c>
      <c r="I45" s="46">
        <v>2.6</v>
      </c>
      <c r="J45" s="72">
        <f t="shared" si="0"/>
        <v>57.6</v>
      </c>
      <c r="K45" s="73">
        <f t="shared" si="1"/>
        <v>7</v>
      </c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21.2</v>
      </c>
      <c r="E46" s="45">
        <v>33.5</v>
      </c>
      <c r="F46" s="45">
        <v>33.200000000000003</v>
      </c>
      <c r="G46" s="45">
        <v>6.5</v>
      </c>
      <c r="H46" s="45">
        <v>2.1</v>
      </c>
      <c r="I46" s="46">
        <v>3.5</v>
      </c>
      <c r="J46" s="72">
        <f t="shared" si="0"/>
        <v>54.7</v>
      </c>
      <c r="K46" s="73">
        <f t="shared" si="1"/>
        <v>8.6</v>
      </c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19.8</v>
      </c>
      <c r="E47" s="45">
        <v>30.7</v>
      </c>
      <c r="F47" s="45">
        <v>39.6</v>
      </c>
      <c r="G47" s="45">
        <v>0</v>
      </c>
      <c r="H47" s="45">
        <v>2</v>
      </c>
      <c r="I47" s="46">
        <v>7.9</v>
      </c>
      <c r="J47" s="72">
        <f t="shared" si="0"/>
        <v>50.5</v>
      </c>
      <c r="K47" s="73">
        <f t="shared" si="1"/>
        <v>2</v>
      </c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15.6</v>
      </c>
      <c r="E48" s="45">
        <v>43.8</v>
      </c>
      <c r="F48" s="45">
        <v>31.3</v>
      </c>
      <c r="G48" s="45">
        <v>3.1</v>
      </c>
      <c r="H48" s="45">
        <v>3.1</v>
      </c>
      <c r="I48" s="46">
        <v>3.1</v>
      </c>
      <c r="J48" s="72">
        <f t="shared" si="0"/>
        <v>59.4</v>
      </c>
      <c r="K48" s="73">
        <f t="shared" si="1"/>
        <v>6.2</v>
      </c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33.299999999999997</v>
      </c>
      <c r="F49" s="45">
        <v>33.299999999999997</v>
      </c>
      <c r="G49" s="45">
        <v>0</v>
      </c>
      <c r="H49" s="45">
        <v>0</v>
      </c>
      <c r="I49" s="46">
        <v>33.299999999999997</v>
      </c>
      <c r="J49" s="72">
        <f t="shared" si="0"/>
        <v>33.299999999999997</v>
      </c>
      <c r="K49" s="73">
        <f t="shared" si="1"/>
        <v>0</v>
      </c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16.7</v>
      </c>
      <c r="E50" s="50">
        <v>40.700000000000003</v>
      </c>
      <c r="F50" s="50">
        <v>33.299999999999997</v>
      </c>
      <c r="G50" s="50">
        <v>5.6</v>
      </c>
      <c r="H50" s="50">
        <v>1.9</v>
      </c>
      <c r="I50" s="51">
        <v>1.9</v>
      </c>
      <c r="J50" s="76">
        <f t="shared" si="0"/>
        <v>57.4</v>
      </c>
      <c r="K50" s="77">
        <f t="shared" si="1"/>
        <v>7.5</v>
      </c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18.5</v>
      </c>
      <c r="E51" s="45">
        <v>37.5</v>
      </c>
      <c r="F51" s="45">
        <v>33.9</v>
      </c>
      <c r="G51" s="45">
        <v>4.2</v>
      </c>
      <c r="H51" s="45">
        <v>3</v>
      </c>
      <c r="I51" s="46">
        <v>3</v>
      </c>
      <c r="J51" s="72">
        <f t="shared" si="0"/>
        <v>56</v>
      </c>
      <c r="K51" s="73">
        <f t="shared" si="1"/>
        <v>7.2</v>
      </c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20.5</v>
      </c>
      <c r="E52" s="45">
        <v>37.1</v>
      </c>
      <c r="F52" s="45">
        <v>36.4</v>
      </c>
      <c r="G52" s="45">
        <v>2.2999999999999998</v>
      </c>
      <c r="H52" s="45">
        <v>3</v>
      </c>
      <c r="I52" s="46">
        <v>0.8</v>
      </c>
      <c r="J52" s="72">
        <f t="shared" si="0"/>
        <v>57.6</v>
      </c>
      <c r="K52" s="73">
        <f t="shared" si="1"/>
        <v>5.3</v>
      </c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21.4</v>
      </c>
      <c r="E53" s="45">
        <v>39.9</v>
      </c>
      <c r="F53" s="45">
        <v>28.2</v>
      </c>
      <c r="G53" s="45">
        <v>5</v>
      </c>
      <c r="H53" s="45">
        <v>1.3</v>
      </c>
      <c r="I53" s="46">
        <v>4.2</v>
      </c>
      <c r="J53" s="72">
        <f t="shared" si="0"/>
        <v>61.3</v>
      </c>
      <c r="K53" s="73">
        <f t="shared" si="1"/>
        <v>6.3</v>
      </c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19.7</v>
      </c>
      <c r="E54" s="45">
        <v>33.299999999999997</v>
      </c>
      <c r="F54" s="45">
        <v>34.1</v>
      </c>
      <c r="G54" s="45">
        <v>6.1</v>
      </c>
      <c r="H54" s="45">
        <v>1.5</v>
      </c>
      <c r="I54" s="46">
        <v>5.2</v>
      </c>
      <c r="J54" s="72">
        <f t="shared" si="0"/>
        <v>53</v>
      </c>
      <c r="K54" s="73">
        <f t="shared" si="1"/>
        <v>7.6</v>
      </c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26.1</v>
      </c>
      <c r="E55" s="45">
        <v>33.299999999999997</v>
      </c>
      <c r="F55" s="45">
        <v>34.200000000000003</v>
      </c>
      <c r="G55" s="45">
        <v>2.7</v>
      </c>
      <c r="H55" s="45">
        <v>1.4</v>
      </c>
      <c r="I55" s="46">
        <v>2.2999999999999998</v>
      </c>
      <c r="J55" s="72">
        <f t="shared" si="0"/>
        <v>59.4</v>
      </c>
      <c r="K55" s="73">
        <f t="shared" si="1"/>
        <v>4.0999999999999996</v>
      </c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19.3</v>
      </c>
      <c r="E56" s="50">
        <v>35.6</v>
      </c>
      <c r="F56" s="50">
        <v>33.5</v>
      </c>
      <c r="G56" s="50">
        <v>5.8</v>
      </c>
      <c r="H56" s="50">
        <v>1.5</v>
      </c>
      <c r="I56" s="51">
        <v>4.2</v>
      </c>
      <c r="J56" s="76">
        <f t="shared" si="0"/>
        <v>54.9</v>
      </c>
      <c r="K56" s="77">
        <f t="shared" si="1"/>
        <v>7.3</v>
      </c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16.899999999999999</v>
      </c>
      <c r="E57" s="45">
        <v>39.4</v>
      </c>
      <c r="F57" s="45">
        <v>31</v>
      </c>
      <c r="G57" s="45">
        <v>7</v>
      </c>
      <c r="H57" s="45">
        <v>1.4</v>
      </c>
      <c r="I57" s="46">
        <v>4.2</v>
      </c>
      <c r="J57" s="72">
        <f t="shared" si="0"/>
        <v>56.3</v>
      </c>
      <c r="K57" s="73">
        <f t="shared" si="1"/>
        <v>8.4</v>
      </c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28</v>
      </c>
      <c r="E58" s="45">
        <v>31</v>
      </c>
      <c r="F58" s="45">
        <v>31</v>
      </c>
      <c r="G58" s="45">
        <v>4.2</v>
      </c>
      <c r="H58" s="45">
        <v>1.8</v>
      </c>
      <c r="I58" s="46">
        <v>4.2</v>
      </c>
      <c r="J58" s="72">
        <f t="shared" si="0"/>
        <v>59</v>
      </c>
      <c r="K58" s="73">
        <f t="shared" si="1"/>
        <v>6</v>
      </c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23.5</v>
      </c>
      <c r="E59" s="45">
        <v>43.5</v>
      </c>
      <c r="F59" s="45">
        <v>28.2</v>
      </c>
      <c r="G59" s="45">
        <v>3.5</v>
      </c>
      <c r="H59" s="45">
        <v>0</v>
      </c>
      <c r="I59" s="46">
        <v>1.2</v>
      </c>
      <c r="J59" s="72">
        <f t="shared" si="0"/>
        <v>67</v>
      </c>
      <c r="K59" s="73">
        <f t="shared" si="1"/>
        <v>3.5</v>
      </c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16.100000000000001</v>
      </c>
      <c r="E60" s="45">
        <v>41.7</v>
      </c>
      <c r="F60" s="45">
        <v>33.9</v>
      </c>
      <c r="G60" s="45">
        <v>3.3</v>
      </c>
      <c r="H60" s="45">
        <v>1.7</v>
      </c>
      <c r="I60" s="46">
        <v>3.3</v>
      </c>
      <c r="J60" s="72">
        <f t="shared" si="0"/>
        <v>57.8</v>
      </c>
      <c r="K60" s="73">
        <f t="shared" si="1"/>
        <v>5</v>
      </c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47"/>
      <c r="J61" s="53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47"/>
      <c r="J62" s="53"/>
      <c r="K62" s="116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47"/>
      <c r="J63" s="55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47"/>
      <c r="J64" s="55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47"/>
      <c r="J65" s="55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8" customHeight="1" thickBot="1">
      <c r="A66" s="55"/>
      <c r="B66" s="55"/>
      <c r="C66" s="56"/>
      <c r="D66" s="57"/>
      <c r="E66" s="57"/>
      <c r="F66" s="57"/>
      <c r="G66" s="57"/>
      <c r="H66" s="57"/>
      <c r="I66" s="56"/>
      <c r="J66" s="58"/>
      <c r="K66" s="56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K67" si="2">+D4</f>
        <v>非常に高い</v>
      </c>
      <c r="E67" s="60" t="str">
        <f t="shared" si="2"/>
        <v>高い</v>
      </c>
      <c r="F67" s="60" t="str">
        <f t="shared" si="2"/>
        <v>ふつう</v>
      </c>
      <c r="G67" s="60" t="str">
        <f t="shared" si="2"/>
        <v>低い</v>
      </c>
      <c r="H67" s="60" t="str">
        <f t="shared" si="2"/>
        <v>非常に低い</v>
      </c>
      <c r="I67" s="62" t="str">
        <f t="shared" si="2"/>
        <v>無回答</v>
      </c>
      <c r="J67" s="61" t="str">
        <f t="shared" si="2"/>
        <v>『高い』</v>
      </c>
      <c r="K67" s="62" t="str">
        <f t="shared" si="2"/>
        <v>『低い』</v>
      </c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279</v>
      </c>
      <c r="E68" s="65">
        <v>479</v>
      </c>
      <c r="F68" s="65">
        <v>449</v>
      </c>
      <c r="G68" s="65">
        <v>65</v>
      </c>
      <c r="H68" s="65">
        <v>24</v>
      </c>
      <c r="I68" s="66">
        <v>51</v>
      </c>
      <c r="J68" s="65">
        <f>SUM(D68:E68)</f>
        <v>758</v>
      </c>
      <c r="K68" s="66">
        <f>SUM(G68:H68)</f>
        <v>89</v>
      </c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3">+B6</f>
        <v>男性</v>
      </c>
      <c r="C69" s="65">
        <v>574</v>
      </c>
      <c r="D69" s="65">
        <v>105</v>
      </c>
      <c r="E69" s="65">
        <v>212</v>
      </c>
      <c r="F69" s="65">
        <v>198</v>
      </c>
      <c r="G69" s="65">
        <v>28</v>
      </c>
      <c r="H69" s="65">
        <v>15</v>
      </c>
      <c r="I69" s="66">
        <v>16</v>
      </c>
      <c r="J69" s="65">
        <f t="shared" ref="J69:J123" si="4">SUM(D69:E69)</f>
        <v>317</v>
      </c>
      <c r="K69" s="66">
        <f t="shared" ref="K69:K123" si="5">SUM(G69:H69)</f>
        <v>43</v>
      </c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3"/>
        <v>女性</v>
      </c>
      <c r="C70" s="65">
        <v>743</v>
      </c>
      <c r="D70" s="65">
        <v>168</v>
      </c>
      <c r="E70" s="65">
        <v>258</v>
      </c>
      <c r="F70" s="65">
        <v>245</v>
      </c>
      <c r="G70" s="65">
        <v>31</v>
      </c>
      <c r="H70" s="65">
        <v>8</v>
      </c>
      <c r="I70" s="66">
        <v>33</v>
      </c>
      <c r="J70" s="65">
        <f t="shared" si="4"/>
        <v>426</v>
      </c>
      <c r="K70" s="66">
        <f t="shared" si="5"/>
        <v>39</v>
      </c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3"/>
        <v>回答しない</v>
      </c>
      <c r="C71" s="67">
        <v>2</v>
      </c>
      <c r="D71" s="67">
        <v>1</v>
      </c>
      <c r="E71" s="67">
        <v>1</v>
      </c>
      <c r="F71" s="67">
        <v>0</v>
      </c>
      <c r="G71" s="67">
        <v>0</v>
      </c>
      <c r="H71" s="67">
        <v>0</v>
      </c>
      <c r="I71" s="68">
        <v>0</v>
      </c>
      <c r="J71" s="67">
        <f t="shared" si="4"/>
        <v>2</v>
      </c>
      <c r="K71" s="68">
        <f t="shared" si="5"/>
        <v>0</v>
      </c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3"/>
        <v>10歳代</v>
      </c>
      <c r="C72" s="69">
        <v>11</v>
      </c>
      <c r="D72" s="69">
        <v>2</v>
      </c>
      <c r="E72" s="69">
        <v>5</v>
      </c>
      <c r="F72" s="69">
        <v>3</v>
      </c>
      <c r="G72" s="69">
        <v>1</v>
      </c>
      <c r="H72" s="69">
        <v>0</v>
      </c>
      <c r="I72" s="70">
        <v>0</v>
      </c>
      <c r="J72" s="69">
        <f t="shared" si="4"/>
        <v>7</v>
      </c>
      <c r="K72" s="70">
        <f t="shared" si="5"/>
        <v>1</v>
      </c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3"/>
        <v>20歳代</v>
      </c>
      <c r="C73" s="65">
        <v>135</v>
      </c>
      <c r="D73" s="65">
        <v>25</v>
      </c>
      <c r="E73" s="65">
        <v>46</v>
      </c>
      <c r="F73" s="65">
        <v>49</v>
      </c>
      <c r="G73" s="65">
        <v>10</v>
      </c>
      <c r="H73" s="65">
        <v>3</v>
      </c>
      <c r="I73" s="66">
        <v>2</v>
      </c>
      <c r="J73" s="65">
        <f t="shared" si="4"/>
        <v>71</v>
      </c>
      <c r="K73" s="66">
        <f t="shared" si="5"/>
        <v>13</v>
      </c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3"/>
        <v>30歳代</v>
      </c>
      <c r="C74" s="65">
        <v>215</v>
      </c>
      <c r="D74" s="65">
        <v>47</v>
      </c>
      <c r="E74" s="65">
        <v>78</v>
      </c>
      <c r="F74" s="65">
        <v>77</v>
      </c>
      <c r="G74" s="65">
        <v>3</v>
      </c>
      <c r="H74" s="65">
        <v>10</v>
      </c>
      <c r="I74" s="66">
        <v>0</v>
      </c>
      <c r="J74" s="65">
        <f t="shared" si="4"/>
        <v>125</v>
      </c>
      <c r="K74" s="66">
        <f t="shared" si="5"/>
        <v>13</v>
      </c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3"/>
        <v>40歳代</v>
      </c>
      <c r="C75" s="65">
        <v>259</v>
      </c>
      <c r="D75" s="65">
        <v>67</v>
      </c>
      <c r="E75" s="65">
        <v>106</v>
      </c>
      <c r="F75" s="65">
        <v>75</v>
      </c>
      <c r="G75" s="65">
        <v>7</v>
      </c>
      <c r="H75" s="65">
        <v>0</v>
      </c>
      <c r="I75" s="66">
        <v>4</v>
      </c>
      <c r="J75" s="65">
        <f t="shared" si="4"/>
        <v>173</v>
      </c>
      <c r="K75" s="66">
        <f t="shared" si="5"/>
        <v>7</v>
      </c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3"/>
        <v>50歳代</v>
      </c>
      <c r="C76" s="65">
        <v>218</v>
      </c>
      <c r="D76" s="65">
        <v>55</v>
      </c>
      <c r="E76" s="65">
        <v>89</v>
      </c>
      <c r="F76" s="65">
        <v>60</v>
      </c>
      <c r="G76" s="65">
        <v>6</v>
      </c>
      <c r="H76" s="65">
        <v>4</v>
      </c>
      <c r="I76" s="66">
        <v>4</v>
      </c>
      <c r="J76" s="65">
        <f t="shared" si="4"/>
        <v>144</v>
      </c>
      <c r="K76" s="66">
        <f t="shared" si="5"/>
        <v>10</v>
      </c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3"/>
        <v>60～64歳</v>
      </c>
      <c r="C77" s="65">
        <v>119</v>
      </c>
      <c r="D77" s="65">
        <v>22</v>
      </c>
      <c r="E77" s="65">
        <v>46</v>
      </c>
      <c r="F77" s="65">
        <v>34</v>
      </c>
      <c r="G77" s="65">
        <v>10</v>
      </c>
      <c r="H77" s="65">
        <v>2</v>
      </c>
      <c r="I77" s="66">
        <v>5</v>
      </c>
      <c r="J77" s="65">
        <f t="shared" si="4"/>
        <v>68</v>
      </c>
      <c r="K77" s="66">
        <f t="shared" si="5"/>
        <v>12</v>
      </c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3"/>
        <v>65～69歳</v>
      </c>
      <c r="C78" s="65">
        <v>154</v>
      </c>
      <c r="D78" s="65">
        <v>31</v>
      </c>
      <c r="E78" s="65">
        <v>41</v>
      </c>
      <c r="F78" s="65">
        <v>64</v>
      </c>
      <c r="G78" s="65">
        <v>12</v>
      </c>
      <c r="H78" s="65">
        <v>2</v>
      </c>
      <c r="I78" s="66">
        <v>4</v>
      </c>
      <c r="J78" s="65">
        <f t="shared" si="4"/>
        <v>72</v>
      </c>
      <c r="K78" s="66">
        <f t="shared" si="5"/>
        <v>14</v>
      </c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3"/>
        <v>70～74歳</v>
      </c>
      <c r="C79" s="65">
        <v>102</v>
      </c>
      <c r="D79" s="65">
        <v>14</v>
      </c>
      <c r="E79" s="65">
        <v>32</v>
      </c>
      <c r="F79" s="65">
        <v>34</v>
      </c>
      <c r="G79" s="65">
        <v>6</v>
      </c>
      <c r="H79" s="65">
        <v>1</v>
      </c>
      <c r="I79" s="66">
        <v>15</v>
      </c>
      <c r="J79" s="65">
        <f t="shared" si="4"/>
        <v>46</v>
      </c>
      <c r="K79" s="66">
        <f t="shared" si="5"/>
        <v>7</v>
      </c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3"/>
        <v>75歳以上</v>
      </c>
      <c r="C80" s="65">
        <v>127</v>
      </c>
      <c r="D80" s="65">
        <v>16</v>
      </c>
      <c r="E80" s="65">
        <v>35</v>
      </c>
      <c r="F80" s="65">
        <v>48</v>
      </c>
      <c r="G80" s="65">
        <v>9</v>
      </c>
      <c r="H80" s="65">
        <v>2</v>
      </c>
      <c r="I80" s="66">
        <v>17</v>
      </c>
      <c r="J80" s="65">
        <f t="shared" si="4"/>
        <v>51</v>
      </c>
      <c r="K80" s="66">
        <f t="shared" si="5"/>
        <v>11</v>
      </c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3"/>
        <v>板橋地域(板橋・熊野・仲宿・仲町・富士見)</v>
      </c>
      <c r="C81" s="69">
        <v>331</v>
      </c>
      <c r="D81" s="69">
        <v>72</v>
      </c>
      <c r="E81" s="69">
        <v>113</v>
      </c>
      <c r="F81" s="69">
        <v>109</v>
      </c>
      <c r="G81" s="69">
        <v>17</v>
      </c>
      <c r="H81" s="69">
        <v>6</v>
      </c>
      <c r="I81" s="70">
        <v>14</v>
      </c>
      <c r="J81" s="69">
        <f t="shared" si="4"/>
        <v>185</v>
      </c>
      <c r="K81" s="70">
        <f t="shared" si="5"/>
        <v>23</v>
      </c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3"/>
        <v>常盤台地域(大谷口・常盤台・桜川)</v>
      </c>
      <c r="C82" s="65">
        <v>200</v>
      </c>
      <c r="D82" s="65">
        <v>33</v>
      </c>
      <c r="E82" s="65">
        <v>82</v>
      </c>
      <c r="F82" s="65">
        <v>68</v>
      </c>
      <c r="G82" s="65">
        <v>11</v>
      </c>
      <c r="H82" s="65">
        <v>1</v>
      </c>
      <c r="I82" s="66">
        <v>5</v>
      </c>
      <c r="J82" s="65">
        <f t="shared" si="4"/>
        <v>115</v>
      </c>
      <c r="K82" s="66">
        <f t="shared" si="5"/>
        <v>12</v>
      </c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3"/>
        <v>志村地域(清水・志村坂上・中台・前野)</v>
      </c>
      <c r="C83" s="65">
        <v>288</v>
      </c>
      <c r="D83" s="65">
        <v>60</v>
      </c>
      <c r="E83" s="65">
        <v>103</v>
      </c>
      <c r="F83" s="65">
        <v>98</v>
      </c>
      <c r="G83" s="65">
        <v>11</v>
      </c>
      <c r="H83" s="65">
        <v>3</v>
      </c>
      <c r="I83" s="66">
        <v>13</v>
      </c>
      <c r="J83" s="65">
        <f t="shared" si="4"/>
        <v>163</v>
      </c>
      <c r="K83" s="66">
        <f t="shared" si="5"/>
        <v>14</v>
      </c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3"/>
        <v>赤塚地域(下赤塚・成増・徳丸)</v>
      </c>
      <c r="C84" s="65">
        <v>279</v>
      </c>
      <c r="D84" s="65">
        <v>61</v>
      </c>
      <c r="E84" s="65">
        <v>95</v>
      </c>
      <c r="F84" s="65">
        <v>93</v>
      </c>
      <c r="G84" s="65">
        <v>14</v>
      </c>
      <c r="H84" s="65">
        <v>7</v>
      </c>
      <c r="I84" s="66">
        <v>9</v>
      </c>
      <c r="J84" s="65">
        <f t="shared" si="4"/>
        <v>156</v>
      </c>
      <c r="K84" s="66">
        <f t="shared" si="5"/>
        <v>21</v>
      </c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3"/>
        <v>高島平地域(蓮根・舟渡・高島平)</v>
      </c>
      <c r="C85" s="65">
        <v>243</v>
      </c>
      <c r="D85" s="65">
        <v>53</v>
      </c>
      <c r="E85" s="65">
        <v>85</v>
      </c>
      <c r="F85" s="65">
        <v>78</v>
      </c>
      <c r="G85" s="65">
        <v>11</v>
      </c>
      <c r="H85" s="65">
        <v>7</v>
      </c>
      <c r="I85" s="66">
        <v>9</v>
      </c>
      <c r="J85" s="65">
        <f t="shared" si="4"/>
        <v>138</v>
      </c>
      <c r="K85" s="66">
        <f t="shared" si="5"/>
        <v>18</v>
      </c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3"/>
        <v>会社員・公務員</v>
      </c>
      <c r="C86" s="69">
        <v>500</v>
      </c>
      <c r="D86" s="69">
        <v>106</v>
      </c>
      <c r="E86" s="69">
        <v>211</v>
      </c>
      <c r="F86" s="69">
        <v>144</v>
      </c>
      <c r="G86" s="69">
        <v>19</v>
      </c>
      <c r="H86" s="69">
        <v>11</v>
      </c>
      <c r="I86" s="70">
        <v>9</v>
      </c>
      <c r="J86" s="69">
        <f t="shared" si="4"/>
        <v>317</v>
      </c>
      <c r="K86" s="70">
        <f t="shared" si="5"/>
        <v>30</v>
      </c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3"/>
        <v>自営業・自由業</v>
      </c>
      <c r="C87" s="65">
        <v>85</v>
      </c>
      <c r="D87" s="65">
        <v>14</v>
      </c>
      <c r="E87" s="65">
        <v>27</v>
      </c>
      <c r="F87" s="65">
        <v>36</v>
      </c>
      <c r="G87" s="65">
        <v>3</v>
      </c>
      <c r="H87" s="65">
        <v>0</v>
      </c>
      <c r="I87" s="66">
        <v>5</v>
      </c>
      <c r="J87" s="65">
        <f t="shared" si="4"/>
        <v>41</v>
      </c>
      <c r="K87" s="66">
        <f t="shared" si="5"/>
        <v>3</v>
      </c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3"/>
        <v>会社役員</v>
      </c>
      <c r="C88" s="65">
        <v>33</v>
      </c>
      <c r="D88" s="65">
        <v>8</v>
      </c>
      <c r="E88" s="65">
        <v>15</v>
      </c>
      <c r="F88" s="65">
        <v>7</v>
      </c>
      <c r="G88" s="65">
        <v>2</v>
      </c>
      <c r="H88" s="65">
        <v>1</v>
      </c>
      <c r="I88" s="66">
        <v>0</v>
      </c>
      <c r="J88" s="65">
        <f t="shared" si="4"/>
        <v>23</v>
      </c>
      <c r="K88" s="66">
        <f t="shared" si="5"/>
        <v>3</v>
      </c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3"/>
        <v>主婦・主夫</v>
      </c>
      <c r="C89" s="65">
        <v>221</v>
      </c>
      <c r="D89" s="65">
        <v>36</v>
      </c>
      <c r="E89" s="65">
        <v>83</v>
      </c>
      <c r="F89" s="65">
        <v>80</v>
      </c>
      <c r="G89" s="65">
        <v>11</v>
      </c>
      <c r="H89" s="65">
        <v>2</v>
      </c>
      <c r="I89" s="66">
        <v>9</v>
      </c>
      <c r="J89" s="65">
        <f t="shared" si="4"/>
        <v>119</v>
      </c>
      <c r="K89" s="66">
        <f t="shared" si="5"/>
        <v>13</v>
      </c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3"/>
        <v>学生</v>
      </c>
      <c r="C90" s="65">
        <v>33</v>
      </c>
      <c r="D90" s="65">
        <v>8</v>
      </c>
      <c r="E90" s="65">
        <v>12</v>
      </c>
      <c r="F90" s="65">
        <v>12</v>
      </c>
      <c r="G90" s="65">
        <v>1</v>
      </c>
      <c r="H90" s="65">
        <v>0</v>
      </c>
      <c r="I90" s="66">
        <v>0</v>
      </c>
      <c r="J90" s="65">
        <f t="shared" si="4"/>
        <v>20</v>
      </c>
      <c r="K90" s="66">
        <f t="shared" si="5"/>
        <v>1</v>
      </c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3"/>
        <v>アルバイト・パート</v>
      </c>
      <c r="C91" s="65">
        <v>186</v>
      </c>
      <c r="D91" s="65">
        <v>52</v>
      </c>
      <c r="E91" s="65">
        <v>49</v>
      </c>
      <c r="F91" s="65">
        <v>67</v>
      </c>
      <c r="G91" s="65">
        <v>8</v>
      </c>
      <c r="H91" s="65">
        <v>5</v>
      </c>
      <c r="I91" s="66">
        <v>5</v>
      </c>
      <c r="J91" s="65">
        <f t="shared" si="4"/>
        <v>101</v>
      </c>
      <c r="K91" s="66">
        <f t="shared" si="5"/>
        <v>13</v>
      </c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3"/>
        <v>無職</v>
      </c>
      <c r="C92" s="65">
        <v>217</v>
      </c>
      <c r="D92" s="65">
        <v>43</v>
      </c>
      <c r="E92" s="65">
        <v>61</v>
      </c>
      <c r="F92" s="65">
        <v>74</v>
      </c>
      <c r="G92" s="65">
        <v>15</v>
      </c>
      <c r="H92" s="65">
        <v>4</v>
      </c>
      <c r="I92" s="66">
        <v>20</v>
      </c>
      <c r="J92" s="65">
        <f t="shared" si="4"/>
        <v>104</v>
      </c>
      <c r="K92" s="66">
        <f t="shared" si="5"/>
        <v>19</v>
      </c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3"/>
        <v>その他</v>
      </c>
      <c r="C93" s="65">
        <v>50</v>
      </c>
      <c r="D93" s="65">
        <v>8</v>
      </c>
      <c r="E93" s="65">
        <v>15</v>
      </c>
      <c r="F93" s="65">
        <v>20</v>
      </c>
      <c r="G93" s="65">
        <v>4</v>
      </c>
      <c r="H93" s="65">
        <v>0</v>
      </c>
      <c r="I93" s="66">
        <v>3</v>
      </c>
      <c r="J93" s="65">
        <f t="shared" si="4"/>
        <v>23</v>
      </c>
      <c r="K93" s="66">
        <f t="shared" si="5"/>
        <v>4</v>
      </c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3"/>
        <v>単身世帯</v>
      </c>
      <c r="C94" s="69">
        <v>296</v>
      </c>
      <c r="D94" s="69">
        <v>56</v>
      </c>
      <c r="E94" s="69">
        <v>104</v>
      </c>
      <c r="F94" s="69">
        <v>100</v>
      </c>
      <c r="G94" s="69">
        <v>17</v>
      </c>
      <c r="H94" s="69">
        <v>6</v>
      </c>
      <c r="I94" s="70">
        <v>13</v>
      </c>
      <c r="J94" s="69">
        <f t="shared" si="4"/>
        <v>160</v>
      </c>
      <c r="K94" s="70">
        <f t="shared" si="5"/>
        <v>23</v>
      </c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3"/>
        <v>夫婦のみ</v>
      </c>
      <c r="C95" s="65">
        <v>287</v>
      </c>
      <c r="D95" s="65">
        <v>55</v>
      </c>
      <c r="E95" s="65">
        <v>99</v>
      </c>
      <c r="F95" s="65">
        <v>97</v>
      </c>
      <c r="G95" s="65">
        <v>14</v>
      </c>
      <c r="H95" s="65">
        <v>5</v>
      </c>
      <c r="I95" s="66">
        <v>17</v>
      </c>
      <c r="J95" s="65">
        <f t="shared" si="4"/>
        <v>154</v>
      </c>
      <c r="K95" s="66">
        <f t="shared" si="5"/>
        <v>19</v>
      </c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3"/>
        <v>二世代同居(子と同居)</v>
      </c>
      <c r="C96" s="65">
        <v>493</v>
      </c>
      <c r="D96" s="65">
        <v>103</v>
      </c>
      <c r="E96" s="65">
        <v>187</v>
      </c>
      <c r="F96" s="65">
        <v>159</v>
      </c>
      <c r="G96" s="65">
        <v>24</v>
      </c>
      <c r="H96" s="65">
        <v>8</v>
      </c>
      <c r="I96" s="66">
        <v>12</v>
      </c>
      <c r="J96" s="65">
        <f t="shared" si="4"/>
        <v>290</v>
      </c>
      <c r="K96" s="66">
        <f t="shared" si="5"/>
        <v>32</v>
      </c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3"/>
        <v>二世代同居(親と同居)</v>
      </c>
      <c r="C97" s="65">
        <v>190</v>
      </c>
      <c r="D97" s="65">
        <v>48</v>
      </c>
      <c r="E97" s="65">
        <v>70</v>
      </c>
      <c r="F97" s="65">
        <v>63</v>
      </c>
      <c r="G97" s="65">
        <v>4</v>
      </c>
      <c r="H97" s="65">
        <v>3</v>
      </c>
      <c r="I97" s="66">
        <v>2</v>
      </c>
      <c r="J97" s="65">
        <f t="shared" si="4"/>
        <v>118</v>
      </c>
      <c r="K97" s="66">
        <f t="shared" si="5"/>
        <v>7</v>
      </c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3"/>
        <v>三世代同居</v>
      </c>
      <c r="C98" s="65">
        <v>33</v>
      </c>
      <c r="D98" s="65">
        <v>9</v>
      </c>
      <c r="E98" s="65">
        <v>11</v>
      </c>
      <c r="F98" s="65">
        <v>10</v>
      </c>
      <c r="G98" s="65">
        <v>0</v>
      </c>
      <c r="H98" s="65">
        <v>1</v>
      </c>
      <c r="I98" s="66">
        <v>2</v>
      </c>
      <c r="J98" s="65">
        <f t="shared" si="4"/>
        <v>20</v>
      </c>
      <c r="K98" s="66">
        <f t="shared" si="5"/>
        <v>1</v>
      </c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3"/>
        <v>その他</v>
      </c>
      <c r="C99" s="65">
        <v>41</v>
      </c>
      <c r="D99" s="65">
        <v>7</v>
      </c>
      <c r="E99" s="65">
        <v>8</v>
      </c>
      <c r="F99" s="65">
        <v>17</v>
      </c>
      <c r="G99" s="65">
        <v>4</v>
      </c>
      <c r="H99" s="65">
        <v>1</v>
      </c>
      <c r="I99" s="66">
        <v>4</v>
      </c>
      <c r="J99" s="65">
        <f t="shared" si="4"/>
        <v>15</v>
      </c>
      <c r="K99" s="66">
        <f t="shared" si="5"/>
        <v>5</v>
      </c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3"/>
        <v>未就学児</v>
      </c>
      <c r="C100" s="69">
        <v>145</v>
      </c>
      <c r="D100" s="69">
        <v>32</v>
      </c>
      <c r="E100" s="69">
        <v>52</v>
      </c>
      <c r="F100" s="69">
        <v>49</v>
      </c>
      <c r="G100" s="69">
        <v>7</v>
      </c>
      <c r="H100" s="69">
        <v>5</v>
      </c>
      <c r="I100" s="70">
        <v>0</v>
      </c>
      <c r="J100" s="69">
        <f t="shared" si="4"/>
        <v>84</v>
      </c>
      <c r="K100" s="70">
        <f t="shared" si="5"/>
        <v>12</v>
      </c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6">+B38</f>
        <v>小学生</v>
      </c>
      <c r="C101" s="65">
        <v>116</v>
      </c>
      <c r="D101" s="65">
        <v>32</v>
      </c>
      <c r="E101" s="65">
        <v>45</v>
      </c>
      <c r="F101" s="65">
        <v>31</v>
      </c>
      <c r="G101" s="65">
        <v>5</v>
      </c>
      <c r="H101" s="65">
        <v>2</v>
      </c>
      <c r="I101" s="66">
        <v>1</v>
      </c>
      <c r="J101" s="65">
        <f t="shared" si="4"/>
        <v>77</v>
      </c>
      <c r="K101" s="66">
        <f t="shared" si="5"/>
        <v>7</v>
      </c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6"/>
        <v>中学生</v>
      </c>
      <c r="C102" s="65">
        <v>75</v>
      </c>
      <c r="D102" s="65">
        <v>16</v>
      </c>
      <c r="E102" s="65">
        <v>27</v>
      </c>
      <c r="F102" s="65">
        <v>26</v>
      </c>
      <c r="G102" s="65">
        <v>3</v>
      </c>
      <c r="H102" s="65">
        <v>1</v>
      </c>
      <c r="I102" s="66">
        <v>2</v>
      </c>
      <c r="J102" s="65">
        <f t="shared" si="4"/>
        <v>43</v>
      </c>
      <c r="K102" s="66">
        <f t="shared" si="5"/>
        <v>4</v>
      </c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6"/>
        <v>65～74歳の家族</v>
      </c>
      <c r="C103" s="65">
        <v>203</v>
      </c>
      <c r="D103" s="65">
        <v>39</v>
      </c>
      <c r="E103" s="65">
        <v>68</v>
      </c>
      <c r="F103" s="65">
        <v>79</v>
      </c>
      <c r="G103" s="65">
        <v>11</v>
      </c>
      <c r="H103" s="65">
        <v>2</v>
      </c>
      <c r="I103" s="66">
        <v>4</v>
      </c>
      <c r="J103" s="65">
        <f t="shared" si="4"/>
        <v>107</v>
      </c>
      <c r="K103" s="66">
        <f t="shared" si="5"/>
        <v>13</v>
      </c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6"/>
        <v>75歳以上の家族</v>
      </c>
      <c r="C104" s="65">
        <v>161</v>
      </c>
      <c r="D104" s="65">
        <v>35</v>
      </c>
      <c r="E104" s="65">
        <v>52</v>
      </c>
      <c r="F104" s="65">
        <v>56</v>
      </c>
      <c r="G104" s="65">
        <v>3</v>
      </c>
      <c r="H104" s="65">
        <v>2</v>
      </c>
      <c r="I104" s="66">
        <v>13</v>
      </c>
      <c r="J104" s="65">
        <f t="shared" si="4"/>
        <v>87</v>
      </c>
      <c r="K104" s="66">
        <f t="shared" si="5"/>
        <v>5</v>
      </c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6"/>
        <v>1～5以外の家族と同居している</v>
      </c>
      <c r="C105" s="65">
        <v>710</v>
      </c>
      <c r="D105" s="65">
        <v>155</v>
      </c>
      <c r="E105" s="65">
        <v>268</v>
      </c>
      <c r="F105" s="65">
        <v>224</v>
      </c>
      <c r="G105" s="65">
        <v>34</v>
      </c>
      <c r="H105" s="65">
        <v>15</v>
      </c>
      <c r="I105" s="66">
        <v>14</v>
      </c>
      <c r="J105" s="65">
        <f t="shared" si="4"/>
        <v>423</v>
      </c>
      <c r="K105" s="66">
        <f t="shared" si="5"/>
        <v>49</v>
      </c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6"/>
        <v>一戸建（持ち家）</v>
      </c>
      <c r="C106" s="69">
        <v>447</v>
      </c>
      <c r="D106" s="69">
        <v>91</v>
      </c>
      <c r="E106" s="69">
        <v>168</v>
      </c>
      <c r="F106" s="69">
        <v>142</v>
      </c>
      <c r="G106" s="69">
        <v>22</v>
      </c>
      <c r="H106" s="69">
        <v>6</v>
      </c>
      <c r="I106" s="70">
        <v>18</v>
      </c>
      <c r="J106" s="69">
        <f t="shared" si="4"/>
        <v>259</v>
      </c>
      <c r="K106" s="70">
        <f t="shared" si="5"/>
        <v>28</v>
      </c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6"/>
        <v>一戸建（賃貸）</v>
      </c>
      <c r="C107" s="65">
        <v>25</v>
      </c>
      <c r="D107" s="65">
        <v>5</v>
      </c>
      <c r="E107" s="65">
        <v>10</v>
      </c>
      <c r="F107" s="65">
        <v>10</v>
      </c>
      <c r="G107" s="65">
        <v>0</v>
      </c>
      <c r="H107" s="65">
        <v>0</v>
      </c>
      <c r="I107" s="66">
        <v>0</v>
      </c>
      <c r="J107" s="65">
        <f t="shared" si="4"/>
        <v>15</v>
      </c>
      <c r="K107" s="66">
        <f t="shared" si="5"/>
        <v>0</v>
      </c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6"/>
        <v>マンション（持ち家）</v>
      </c>
      <c r="C108" s="65">
        <v>389</v>
      </c>
      <c r="D108" s="65">
        <v>85</v>
      </c>
      <c r="E108" s="65">
        <v>139</v>
      </c>
      <c r="F108" s="65">
        <v>128</v>
      </c>
      <c r="G108" s="65">
        <v>19</v>
      </c>
      <c r="H108" s="65">
        <v>8</v>
      </c>
      <c r="I108" s="66">
        <v>10</v>
      </c>
      <c r="J108" s="65">
        <f t="shared" si="4"/>
        <v>224</v>
      </c>
      <c r="K108" s="66">
        <f t="shared" si="5"/>
        <v>27</v>
      </c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6"/>
        <v>マンション・アパート（賃貸）</v>
      </c>
      <c r="C109" s="65">
        <v>340</v>
      </c>
      <c r="D109" s="65">
        <v>72</v>
      </c>
      <c r="E109" s="65">
        <v>114</v>
      </c>
      <c r="F109" s="65">
        <v>113</v>
      </c>
      <c r="G109" s="65">
        <v>22</v>
      </c>
      <c r="H109" s="65">
        <v>7</v>
      </c>
      <c r="I109" s="66">
        <v>12</v>
      </c>
      <c r="J109" s="65">
        <f t="shared" si="4"/>
        <v>186</v>
      </c>
      <c r="K109" s="66">
        <f t="shared" si="5"/>
        <v>29</v>
      </c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6"/>
        <v>都市再生機構・公社住宅・　都営住宅・区営住宅</v>
      </c>
      <c r="C110" s="65">
        <v>101</v>
      </c>
      <c r="D110" s="65">
        <v>20</v>
      </c>
      <c r="E110" s="65">
        <v>31</v>
      </c>
      <c r="F110" s="65">
        <v>40</v>
      </c>
      <c r="G110" s="65">
        <v>0</v>
      </c>
      <c r="H110" s="65">
        <v>2</v>
      </c>
      <c r="I110" s="66">
        <v>8</v>
      </c>
      <c r="J110" s="65">
        <f t="shared" si="4"/>
        <v>51</v>
      </c>
      <c r="K110" s="66">
        <f t="shared" si="5"/>
        <v>2</v>
      </c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6"/>
        <v>社宅・寮・間借り・住込み</v>
      </c>
      <c r="C111" s="65">
        <v>32</v>
      </c>
      <c r="D111" s="65">
        <v>5</v>
      </c>
      <c r="E111" s="65">
        <v>14</v>
      </c>
      <c r="F111" s="65">
        <v>10</v>
      </c>
      <c r="G111" s="65">
        <v>1</v>
      </c>
      <c r="H111" s="65">
        <v>1</v>
      </c>
      <c r="I111" s="66">
        <v>1</v>
      </c>
      <c r="J111" s="65">
        <f t="shared" si="4"/>
        <v>19</v>
      </c>
      <c r="K111" s="66">
        <f t="shared" si="5"/>
        <v>2</v>
      </c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6"/>
        <v>その他（ケア付住宅など）</v>
      </c>
      <c r="C112" s="65">
        <v>6</v>
      </c>
      <c r="D112" s="65">
        <v>0</v>
      </c>
      <c r="E112" s="65">
        <v>2</v>
      </c>
      <c r="F112" s="65">
        <v>2</v>
      </c>
      <c r="G112" s="65">
        <v>0</v>
      </c>
      <c r="H112" s="65">
        <v>0</v>
      </c>
      <c r="I112" s="66">
        <v>2</v>
      </c>
      <c r="J112" s="65">
        <f t="shared" si="4"/>
        <v>2</v>
      </c>
      <c r="K112" s="66">
        <f t="shared" si="5"/>
        <v>0</v>
      </c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6"/>
        <v>１年未満</v>
      </c>
      <c r="C113" s="69">
        <v>54</v>
      </c>
      <c r="D113" s="69">
        <v>9</v>
      </c>
      <c r="E113" s="69">
        <v>22</v>
      </c>
      <c r="F113" s="69">
        <v>18</v>
      </c>
      <c r="G113" s="69">
        <v>3</v>
      </c>
      <c r="H113" s="69">
        <v>1</v>
      </c>
      <c r="I113" s="70">
        <v>1</v>
      </c>
      <c r="J113" s="69">
        <f t="shared" si="4"/>
        <v>31</v>
      </c>
      <c r="K113" s="70">
        <f t="shared" si="5"/>
        <v>4</v>
      </c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6"/>
        <v>１年以上５年未満</v>
      </c>
      <c r="C114" s="65">
        <v>168</v>
      </c>
      <c r="D114" s="65">
        <v>31</v>
      </c>
      <c r="E114" s="65">
        <v>63</v>
      </c>
      <c r="F114" s="65">
        <v>57</v>
      </c>
      <c r="G114" s="65">
        <v>7</v>
      </c>
      <c r="H114" s="65">
        <v>5</v>
      </c>
      <c r="I114" s="66">
        <v>5</v>
      </c>
      <c r="J114" s="65">
        <f t="shared" si="4"/>
        <v>94</v>
      </c>
      <c r="K114" s="66">
        <f t="shared" si="5"/>
        <v>12</v>
      </c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6"/>
        <v>５年以上10年未満</v>
      </c>
      <c r="C115" s="65">
        <v>132</v>
      </c>
      <c r="D115" s="65">
        <v>27</v>
      </c>
      <c r="E115" s="65">
        <v>49</v>
      </c>
      <c r="F115" s="65">
        <v>48</v>
      </c>
      <c r="G115" s="65">
        <v>3</v>
      </c>
      <c r="H115" s="65">
        <v>4</v>
      </c>
      <c r="I115" s="66">
        <v>1</v>
      </c>
      <c r="J115" s="65">
        <f t="shared" si="4"/>
        <v>76</v>
      </c>
      <c r="K115" s="66">
        <f t="shared" si="5"/>
        <v>7</v>
      </c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6"/>
        <v>10年以上20年未満</v>
      </c>
      <c r="C116" s="65">
        <v>238</v>
      </c>
      <c r="D116" s="65">
        <v>51</v>
      </c>
      <c r="E116" s="65">
        <v>95</v>
      </c>
      <c r="F116" s="65">
        <v>67</v>
      </c>
      <c r="G116" s="65">
        <v>12</v>
      </c>
      <c r="H116" s="65">
        <v>3</v>
      </c>
      <c r="I116" s="66">
        <v>10</v>
      </c>
      <c r="J116" s="65">
        <f t="shared" si="4"/>
        <v>146</v>
      </c>
      <c r="K116" s="66">
        <f t="shared" si="5"/>
        <v>15</v>
      </c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6"/>
        <v>20年以上(次の「生まれたときから」を除く)</v>
      </c>
      <c r="C117" s="65">
        <v>522</v>
      </c>
      <c r="D117" s="65">
        <v>103</v>
      </c>
      <c r="E117" s="65">
        <v>174</v>
      </c>
      <c r="F117" s="65">
        <v>178</v>
      </c>
      <c r="G117" s="65">
        <v>32</v>
      </c>
      <c r="H117" s="65">
        <v>8</v>
      </c>
      <c r="I117" s="66">
        <v>27</v>
      </c>
      <c r="J117" s="65">
        <f t="shared" si="4"/>
        <v>277</v>
      </c>
      <c r="K117" s="66">
        <f t="shared" si="5"/>
        <v>40</v>
      </c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6"/>
        <v>生まれたときから</v>
      </c>
      <c r="C118" s="65">
        <v>222</v>
      </c>
      <c r="D118" s="65">
        <v>58</v>
      </c>
      <c r="E118" s="65">
        <v>74</v>
      </c>
      <c r="F118" s="65">
        <v>76</v>
      </c>
      <c r="G118" s="65">
        <v>6</v>
      </c>
      <c r="H118" s="65">
        <v>3</v>
      </c>
      <c r="I118" s="66">
        <v>5</v>
      </c>
      <c r="J118" s="65">
        <f t="shared" si="4"/>
        <v>132</v>
      </c>
      <c r="K118" s="66">
        <f t="shared" si="5"/>
        <v>9</v>
      </c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6"/>
        <v>東京23区内（板橋区を除く）</v>
      </c>
      <c r="C119" s="69">
        <v>519</v>
      </c>
      <c r="D119" s="69">
        <v>100</v>
      </c>
      <c r="E119" s="69">
        <v>185</v>
      </c>
      <c r="F119" s="69">
        <v>174</v>
      </c>
      <c r="G119" s="69">
        <v>30</v>
      </c>
      <c r="H119" s="69">
        <v>8</v>
      </c>
      <c r="I119" s="70">
        <v>22</v>
      </c>
      <c r="J119" s="69">
        <f t="shared" si="4"/>
        <v>285</v>
      </c>
      <c r="K119" s="70">
        <f t="shared" si="5"/>
        <v>38</v>
      </c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6"/>
        <v>東京都内の他市町村</v>
      </c>
      <c r="C120" s="65">
        <v>71</v>
      </c>
      <c r="D120" s="65">
        <v>12</v>
      </c>
      <c r="E120" s="65">
        <v>28</v>
      </c>
      <c r="F120" s="65">
        <v>22</v>
      </c>
      <c r="G120" s="65">
        <v>5</v>
      </c>
      <c r="H120" s="65">
        <v>1</v>
      </c>
      <c r="I120" s="66">
        <v>3</v>
      </c>
      <c r="J120" s="65">
        <f t="shared" si="4"/>
        <v>40</v>
      </c>
      <c r="K120" s="66">
        <f t="shared" si="5"/>
        <v>6</v>
      </c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6"/>
        <v>埼玉県内</v>
      </c>
      <c r="C121" s="65">
        <v>168</v>
      </c>
      <c r="D121" s="65">
        <v>47</v>
      </c>
      <c r="E121" s="65">
        <v>52</v>
      </c>
      <c r="F121" s="65">
        <v>52</v>
      </c>
      <c r="G121" s="65">
        <v>7</v>
      </c>
      <c r="H121" s="65">
        <v>3</v>
      </c>
      <c r="I121" s="66">
        <v>7</v>
      </c>
      <c r="J121" s="65">
        <f t="shared" si="4"/>
        <v>99</v>
      </c>
      <c r="K121" s="66">
        <f t="shared" si="5"/>
        <v>10</v>
      </c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6"/>
        <v>千葉県・神奈川県内</v>
      </c>
      <c r="C122" s="65">
        <v>85</v>
      </c>
      <c r="D122" s="65">
        <v>20</v>
      </c>
      <c r="E122" s="65">
        <v>37</v>
      </c>
      <c r="F122" s="65">
        <v>24</v>
      </c>
      <c r="G122" s="65">
        <v>3</v>
      </c>
      <c r="H122" s="65">
        <v>0</v>
      </c>
      <c r="I122" s="66">
        <v>1</v>
      </c>
      <c r="J122" s="65">
        <f t="shared" si="4"/>
        <v>57</v>
      </c>
      <c r="K122" s="66">
        <f t="shared" si="5"/>
        <v>3</v>
      </c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6"/>
        <v>その他（海外を含む）</v>
      </c>
      <c r="C123" s="65">
        <v>180</v>
      </c>
      <c r="D123" s="65">
        <v>29</v>
      </c>
      <c r="E123" s="65">
        <v>75</v>
      </c>
      <c r="F123" s="65">
        <v>61</v>
      </c>
      <c r="G123" s="65">
        <v>6</v>
      </c>
      <c r="H123" s="65">
        <v>3</v>
      </c>
      <c r="I123" s="66">
        <v>6</v>
      </c>
      <c r="J123" s="65">
        <f t="shared" si="4"/>
        <v>104</v>
      </c>
      <c r="K123" s="66">
        <f t="shared" si="5"/>
        <v>9</v>
      </c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B123"/>
  <sheetViews>
    <sheetView zoomScaleNormal="100" zoomScaleSheetLayoutView="85" workbookViewId="0">
      <selection activeCell="G2" sqref="G2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8" width="7.7109375" style="6" customWidth="1"/>
    <col min="9" max="9" width="9.140625" style="3"/>
    <col min="10" max="10" width="7.7109375" style="6" customWidth="1"/>
    <col min="11" max="11" width="7.7109375" style="3" customWidth="1"/>
    <col min="12" max="16384" width="9.140625" style="3"/>
  </cols>
  <sheetData>
    <row r="1" spans="1:28">
      <c r="A1" s="55"/>
      <c r="B1" s="55" t="s">
        <v>574</v>
      </c>
      <c r="C1" s="54"/>
      <c r="D1" s="55"/>
      <c r="E1" s="55"/>
      <c r="F1" s="55"/>
      <c r="G1" s="55"/>
      <c r="H1" s="55"/>
      <c r="I1" s="63"/>
      <c r="J1" s="55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 t="s">
        <v>576</v>
      </c>
      <c r="C2" s="54"/>
      <c r="D2" s="55"/>
      <c r="E2" s="55"/>
      <c r="F2" s="55"/>
      <c r="G2" s="55"/>
      <c r="H2" s="55"/>
      <c r="I2" s="63"/>
      <c r="J2" s="55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42"/>
      <c r="AB2" s="63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9"/>
      <c r="J3" s="98">
        <v>6</v>
      </c>
      <c r="K3" s="99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264</v>
      </c>
      <c r="E4" s="40" t="s">
        <v>265</v>
      </c>
      <c r="F4" s="40" t="s">
        <v>266</v>
      </c>
      <c r="G4" s="40" t="s">
        <v>267</v>
      </c>
      <c r="H4" s="40" t="s">
        <v>268</v>
      </c>
      <c r="I4" s="41" t="s">
        <v>1</v>
      </c>
      <c r="J4" s="40" t="s">
        <v>509</v>
      </c>
      <c r="K4" s="41" t="s">
        <v>510</v>
      </c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13.9</v>
      </c>
      <c r="E5" s="45">
        <v>28.5</v>
      </c>
      <c r="F5" s="45">
        <v>42.5</v>
      </c>
      <c r="G5" s="45">
        <v>8.1999999999999993</v>
      </c>
      <c r="H5" s="45">
        <v>2.4</v>
      </c>
      <c r="I5" s="46">
        <v>4.5</v>
      </c>
      <c r="J5" s="72">
        <f>SUM(D5:E5)</f>
        <v>42.4</v>
      </c>
      <c r="K5" s="73">
        <f>SUM(G5:H5)</f>
        <v>10.6</v>
      </c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12.5</v>
      </c>
      <c r="E6" s="45">
        <v>31.2</v>
      </c>
      <c r="F6" s="45">
        <v>41.3</v>
      </c>
      <c r="G6" s="45">
        <v>9.1999999999999993</v>
      </c>
      <c r="H6" s="45">
        <v>2.8</v>
      </c>
      <c r="I6" s="46">
        <v>3</v>
      </c>
      <c r="J6" s="72">
        <f t="shared" ref="J6:J60" si="0">SUM(D6:E6)</f>
        <v>43.7</v>
      </c>
      <c r="K6" s="73">
        <f t="shared" ref="K6:K60" si="1">SUM(G6:H6)</f>
        <v>12</v>
      </c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15.2</v>
      </c>
      <c r="E7" s="45">
        <v>26.4</v>
      </c>
      <c r="F7" s="45">
        <v>44</v>
      </c>
      <c r="G7" s="45">
        <v>6.7</v>
      </c>
      <c r="H7" s="45">
        <v>2</v>
      </c>
      <c r="I7" s="46">
        <v>5.7</v>
      </c>
      <c r="J7" s="72">
        <f t="shared" si="0"/>
        <v>41.6</v>
      </c>
      <c r="K7" s="73">
        <f t="shared" si="1"/>
        <v>8.6999999999999993</v>
      </c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100</v>
      </c>
      <c r="D8" s="48">
        <v>0</v>
      </c>
      <c r="E8" s="48">
        <v>50</v>
      </c>
      <c r="F8" s="48">
        <v>0</v>
      </c>
      <c r="G8" s="48">
        <v>50</v>
      </c>
      <c r="H8" s="48">
        <v>0</v>
      </c>
      <c r="I8" s="49">
        <v>0</v>
      </c>
      <c r="J8" s="74">
        <f t="shared" si="0"/>
        <v>50</v>
      </c>
      <c r="K8" s="75">
        <f t="shared" si="1"/>
        <v>50</v>
      </c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27.3</v>
      </c>
      <c r="E9" s="50">
        <v>63.6</v>
      </c>
      <c r="F9" s="50">
        <v>9.1</v>
      </c>
      <c r="G9" s="50">
        <v>0</v>
      </c>
      <c r="H9" s="50">
        <v>0</v>
      </c>
      <c r="I9" s="51">
        <v>0</v>
      </c>
      <c r="J9" s="76">
        <f t="shared" si="0"/>
        <v>90.9</v>
      </c>
      <c r="K9" s="77">
        <f t="shared" si="1"/>
        <v>0</v>
      </c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22.2</v>
      </c>
      <c r="E10" s="45">
        <v>27.4</v>
      </c>
      <c r="F10" s="45">
        <v>39.299999999999997</v>
      </c>
      <c r="G10" s="45">
        <v>4.4000000000000004</v>
      </c>
      <c r="H10" s="45">
        <v>3</v>
      </c>
      <c r="I10" s="46">
        <v>3.7</v>
      </c>
      <c r="J10" s="72">
        <f t="shared" si="0"/>
        <v>49.6</v>
      </c>
      <c r="K10" s="73">
        <f t="shared" si="1"/>
        <v>7.4</v>
      </c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18.600000000000001</v>
      </c>
      <c r="E11" s="45">
        <v>27.4</v>
      </c>
      <c r="F11" s="45">
        <v>43.3</v>
      </c>
      <c r="G11" s="45">
        <v>7</v>
      </c>
      <c r="H11" s="45">
        <v>3.3</v>
      </c>
      <c r="I11" s="46">
        <v>0.5</v>
      </c>
      <c r="J11" s="72">
        <f t="shared" si="0"/>
        <v>46</v>
      </c>
      <c r="K11" s="73">
        <f t="shared" si="1"/>
        <v>10.3</v>
      </c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15.8</v>
      </c>
      <c r="E12" s="45">
        <v>33.200000000000003</v>
      </c>
      <c r="F12" s="45">
        <v>39</v>
      </c>
      <c r="G12" s="45">
        <v>8.1</v>
      </c>
      <c r="H12" s="45">
        <v>2.2999999999999998</v>
      </c>
      <c r="I12" s="46">
        <v>1.5</v>
      </c>
      <c r="J12" s="72">
        <f t="shared" si="0"/>
        <v>49</v>
      </c>
      <c r="K12" s="73">
        <f t="shared" si="1"/>
        <v>10.4</v>
      </c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13.8</v>
      </c>
      <c r="E13" s="45">
        <v>30.3</v>
      </c>
      <c r="F13" s="45">
        <v>45.9</v>
      </c>
      <c r="G13" s="45">
        <v>6.4</v>
      </c>
      <c r="H13" s="45">
        <v>1.8</v>
      </c>
      <c r="I13" s="46">
        <v>1.8</v>
      </c>
      <c r="J13" s="72">
        <f t="shared" si="0"/>
        <v>44.1</v>
      </c>
      <c r="K13" s="73">
        <f t="shared" si="1"/>
        <v>8.1999999999999993</v>
      </c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6.7</v>
      </c>
      <c r="E14" s="45">
        <v>37.799999999999997</v>
      </c>
      <c r="F14" s="45">
        <v>38.700000000000003</v>
      </c>
      <c r="G14" s="45">
        <v>10.9</v>
      </c>
      <c r="H14" s="45">
        <v>1.7</v>
      </c>
      <c r="I14" s="46">
        <v>4.2</v>
      </c>
      <c r="J14" s="72">
        <f t="shared" si="0"/>
        <v>44.5</v>
      </c>
      <c r="K14" s="73">
        <f t="shared" si="1"/>
        <v>12.6</v>
      </c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13.6</v>
      </c>
      <c r="E15" s="45">
        <v>24</v>
      </c>
      <c r="F15" s="45">
        <v>46.8</v>
      </c>
      <c r="G15" s="45">
        <v>9.1</v>
      </c>
      <c r="H15" s="45">
        <v>2.6</v>
      </c>
      <c r="I15" s="46">
        <v>3.9</v>
      </c>
      <c r="J15" s="72">
        <f t="shared" si="0"/>
        <v>37.6</v>
      </c>
      <c r="K15" s="73">
        <f t="shared" si="1"/>
        <v>11.7</v>
      </c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8.8000000000000007</v>
      </c>
      <c r="E16" s="45">
        <v>23.5</v>
      </c>
      <c r="F16" s="45">
        <v>39.200000000000003</v>
      </c>
      <c r="G16" s="45">
        <v>13.7</v>
      </c>
      <c r="H16" s="45">
        <v>1</v>
      </c>
      <c r="I16" s="46">
        <v>13.7</v>
      </c>
      <c r="J16" s="72">
        <f t="shared" si="0"/>
        <v>32.299999999999997</v>
      </c>
      <c r="K16" s="73">
        <f t="shared" si="1"/>
        <v>14.7</v>
      </c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3.9</v>
      </c>
      <c r="E17" s="45">
        <v>17.3</v>
      </c>
      <c r="F17" s="45">
        <v>49.6</v>
      </c>
      <c r="G17" s="45">
        <v>9.4</v>
      </c>
      <c r="H17" s="45">
        <v>3.1</v>
      </c>
      <c r="I17" s="46">
        <v>16.5</v>
      </c>
      <c r="J17" s="72">
        <f t="shared" si="0"/>
        <v>21.2</v>
      </c>
      <c r="K17" s="73">
        <f t="shared" si="1"/>
        <v>12.5</v>
      </c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13</v>
      </c>
      <c r="E18" s="50">
        <v>27.8</v>
      </c>
      <c r="F18" s="50">
        <v>44.1</v>
      </c>
      <c r="G18" s="50">
        <v>8.1999999999999993</v>
      </c>
      <c r="H18" s="50">
        <v>2.4</v>
      </c>
      <c r="I18" s="51">
        <v>4.5</v>
      </c>
      <c r="J18" s="76">
        <f t="shared" si="0"/>
        <v>40.799999999999997</v>
      </c>
      <c r="K18" s="77">
        <f t="shared" si="1"/>
        <v>10.6</v>
      </c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14</v>
      </c>
      <c r="E19" s="45">
        <v>29.5</v>
      </c>
      <c r="F19" s="45">
        <v>44</v>
      </c>
      <c r="G19" s="45">
        <v>8.5</v>
      </c>
      <c r="H19" s="45">
        <v>1</v>
      </c>
      <c r="I19" s="46">
        <v>3</v>
      </c>
      <c r="J19" s="72">
        <f t="shared" si="0"/>
        <v>43.5</v>
      </c>
      <c r="K19" s="73">
        <f t="shared" si="1"/>
        <v>9.5</v>
      </c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14.9</v>
      </c>
      <c r="E20" s="45">
        <v>28.5</v>
      </c>
      <c r="F20" s="45">
        <v>40.6</v>
      </c>
      <c r="G20" s="45">
        <v>10.1</v>
      </c>
      <c r="H20" s="45">
        <v>1.7</v>
      </c>
      <c r="I20" s="46">
        <v>4.2</v>
      </c>
      <c r="J20" s="72">
        <f t="shared" si="0"/>
        <v>43.4</v>
      </c>
      <c r="K20" s="73">
        <f t="shared" si="1"/>
        <v>11.8</v>
      </c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13.3</v>
      </c>
      <c r="E21" s="45">
        <v>26.5</v>
      </c>
      <c r="F21" s="45">
        <v>44.1</v>
      </c>
      <c r="G21" s="45">
        <v>8.1999999999999993</v>
      </c>
      <c r="H21" s="45">
        <v>3.6</v>
      </c>
      <c r="I21" s="46">
        <v>4.3</v>
      </c>
      <c r="J21" s="72">
        <f t="shared" si="0"/>
        <v>39.799999999999997</v>
      </c>
      <c r="K21" s="73">
        <f t="shared" si="1"/>
        <v>11.8</v>
      </c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14.8</v>
      </c>
      <c r="E22" s="45">
        <v>31.3</v>
      </c>
      <c r="F22" s="45">
        <v>39.5</v>
      </c>
      <c r="G22" s="45">
        <v>5.3</v>
      </c>
      <c r="H22" s="45">
        <v>2.9</v>
      </c>
      <c r="I22" s="46">
        <v>6.2</v>
      </c>
      <c r="J22" s="72">
        <f t="shared" si="0"/>
        <v>46.1</v>
      </c>
      <c r="K22" s="73">
        <f t="shared" si="1"/>
        <v>8.1999999999999993</v>
      </c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15.2</v>
      </c>
      <c r="E23" s="50">
        <v>31.6</v>
      </c>
      <c r="F23" s="50">
        <v>41.2</v>
      </c>
      <c r="G23" s="50">
        <v>6.6</v>
      </c>
      <c r="H23" s="50">
        <v>3</v>
      </c>
      <c r="I23" s="51">
        <v>2.4</v>
      </c>
      <c r="J23" s="76">
        <f t="shared" si="0"/>
        <v>46.8</v>
      </c>
      <c r="K23" s="77">
        <f t="shared" si="1"/>
        <v>9.6</v>
      </c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15.3</v>
      </c>
      <c r="E24" s="45">
        <v>36.5</v>
      </c>
      <c r="F24" s="45">
        <v>29.4</v>
      </c>
      <c r="G24" s="45">
        <v>12.9</v>
      </c>
      <c r="H24" s="45">
        <v>0</v>
      </c>
      <c r="I24" s="46">
        <v>5.9</v>
      </c>
      <c r="J24" s="72">
        <f t="shared" si="0"/>
        <v>51.8</v>
      </c>
      <c r="K24" s="73">
        <f t="shared" si="1"/>
        <v>12.9</v>
      </c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15.2</v>
      </c>
      <c r="E25" s="45">
        <v>33.299999999999997</v>
      </c>
      <c r="F25" s="45">
        <v>39.4</v>
      </c>
      <c r="G25" s="45">
        <v>6.1</v>
      </c>
      <c r="H25" s="45">
        <v>6.1</v>
      </c>
      <c r="I25" s="46">
        <v>0</v>
      </c>
      <c r="J25" s="72">
        <f t="shared" si="0"/>
        <v>48.5</v>
      </c>
      <c r="K25" s="73">
        <f t="shared" si="1"/>
        <v>12.2</v>
      </c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11.3</v>
      </c>
      <c r="E26" s="45">
        <v>28.5</v>
      </c>
      <c r="F26" s="45">
        <v>42.1</v>
      </c>
      <c r="G26" s="45">
        <v>11.8</v>
      </c>
      <c r="H26" s="45">
        <v>1.8</v>
      </c>
      <c r="I26" s="46">
        <v>4.5</v>
      </c>
      <c r="J26" s="72">
        <f t="shared" si="0"/>
        <v>39.799999999999997</v>
      </c>
      <c r="K26" s="73">
        <f t="shared" si="1"/>
        <v>13.6</v>
      </c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21.2</v>
      </c>
      <c r="E27" s="45">
        <v>42.4</v>
      </c>
      <c r="F27" s="45">
        <v>27.3</v>
      </c>
      <c r="G27" s="45">
        <v>6.1</v>
      </c>
      <c r="H27" s="45">
        <v>0</v>
      </c>
      <c r="I27" s="46">
        <v>3</v>
      </c>
      <c r="J27" s="72">
        <f t="shared" si="0"/>
        <v>63.6</v>
      </c>
      <c r="K27" s="73">
        <f t="shared" si="1"/>
        <v>6.1</v>
      </c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15.6</v>
      </c>
      <c r="E28" s="45">
        <v>22.6</v>
      </c>
      <c r="F28" s="45">
        <v>48.4</v>
      </c>
      <c r="G28" s="45">
        <v>7</v>
      </c>
      <c r="H28" s="45">
        <v>2.7</v>
      </c>
      <c r="I28" s="46">
        <v>3.8</v>
      </c>
      <c r="J28" s="72">
        <f t="shared" si="0"/>
        <v>38.200000000000003</v>
      </c>
      <c r="K28" s="73">
        <f t="shared" si="1"/>
        <v>9.6999999999999993</v>
      </c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10.1</v>
      </c>
      <c r="E29" s="45">
        <v>23</v>
      </c>
      <c r="F29" s="45">
        <v>46.1</v>
      </c>
      <c r="G29" s="45">
        <v>7.8</v>
      </c>
      <c r="H29" s="45">
        <v>2.2999999999999998</v>
      </c>
      <c r="I29" s="46">
        <v>10.6</v>
      </c>
      <c r="J29" s="72">
        <f t="shared" si="0"/>
        <v>33.1</v>
      </c>
      <c r="K29" s="73">
        <f t="shared" si="1"/>
        <v>10.1</v>
      </c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14</v>
      </c>
      <c r="E30" s="45">
        <v>18</v>
      </c>
      <c r="F30" s="45">
        <v>54</v>
      </c>
      <c r="G30" s="45">
        <v>8</v>
      </c>
      <c r="H30" s="45">
        <v>0</v>
      </c>
      <c r="I30" s="46">
        <v>6</v>
      </c>
      <c r="J30" s="72">
        <f t="shared" si="0"/>
        <v>32</v>
      </c>
      <c r="K30" s="73">
        <f t="shared" si="1"/>
        <v>8</v>
      </c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13.2</v>
      </c>
      <c r="E31" s="50">
        <v>25.3</v>
      </c>
      <c r="F31" s="50">
        <v>45.3</v>
      </c>
      <c r="G31" s="50">
        <v>9.1</v>
      </c>
      <c r="H31" s="50">
        <v>2</v>
      </c>
      <c r="I31" s="51">
        <v>5.0999999999999996</v>
      </c>
      <c r="J31" s="76">
        <f t="shared" si="0"/>
        <v>38.5</v>
      </c>
      <c r="K31" s="77">
        <f t="shared" si="1"/>
        <v>11.1</v>
      </c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11.5</v>
      </c>
      <c r="E32" s="45">
        <v>25.8</v>
      </c>
      <c r="F32" s="45">
        <v>45.6</v>
      </c>
      <c r="G32" s="45">
        <v>8</v>
      </c>
      <c r="H32" s="45">
        <v>1.7</v>
      </c>
      <c r="I32" s="46">
        <v>7.3</v>
      </c>
      <c r="J32" s="72">
        <f t="shared" si="0"/>
        <v>37.299999999999997</v>
      </c>
      <c r="K32" s="73">
        <f t="shared" si="1"/>
        <v>9.6999999999999993</v>
      </c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14</v>
      </c>
      <c r="E33" s="45">
        <v>31</v>
      </c>
      <c r="F33" s="45">
        <v>41</v>
      </c>
      <c r="G33" s="45">
        <v>8.6999999999999993</v>
      </c>
      <c r="H33" s="45">
        <v>2.6</v>
      </c>
      <c r="I33" s="46">
        <v>2.6</v>
      </c>
      <c r="J33" s="72">
        <f t="shared" si="0"/>
        <v>45</v>
      </c>
      <c r="K33" s="73">
        <f t="shared" si="1"/>
        <v>11.3</v>
      </c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18.399999999999999</v>
      </c>
      <c r="E34" s="45">
        <v>33.200000000000003</v>
      </c>
      <c r="F34" s="45">
        <v>37.9</v>
      </c>
      <c r="G34" s="45">
        <v>6.3</v>
      </c>
      <c r="H34" s="45">
        <v>2.6</v>
      </c>
      <c r="I34" s="46">
        <v>1.6</v>
      </c>
      <c r="J34" s="72">
        <f t="shared" si="0"/>
        <v>51.6</v>
      </c>
      <c r="K34" s="73">
        <f t="shared" si="1"/>
        <v>8.9</v>
      </c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24.2</v>
      </c>
      <c r="E35" s="45">
        <v>30.3</v>
      </c>
      <c r="F35" s="45">
        <v>27.3</v>
      </c>
      <c r="G35" s="45">
        <v>9.1</v>
      </c>
      <c r="H35" s="45">
        <v>3</v>
      </c>
      <c r="I35" s="46">
        <v>6.1</v>
      </c>
      <c r="J35" s="72">
        <f t="shared" si="0"/>
        <v>54.5</v>
      </c>
      <c r="K35" s="73">
        <f t="shared" si="1"/>
        <v>12.1</v>
      </c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7.3</v>
      </c>
      <c r="E36" s="45">
        <v>19.5</v>
      </c>
      <c r="F36" s="45">
        <v>48.8</v>
      </c>
      <c r="G36" s="45">
        <v>4.9000000000000004</v>
      </c>
      <c r="H36" s="45">
        <v>4.9000000000000004</v>
      </c>
      <c r="I36" s="46">
        <v>14.6</v>
      </c>
      <c r="J36" s="72">
        <f t="shared" si="0"/>
        <v>26.8</v>
      </c>
      <c r="K36" s="73">
        <f t="shared" si="1"/>
        <v>9.8000000000000007</v>
      </c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11.7</v>
      </c>
      <c r="E37" s="50">
        <v>34.5</v>
      </c>
      <c r="F37" s="50">
        <v>42.1</v>
      </c>
      <c r="G37" s="50">
        <v>7.6</v>
      </c>
      <c r="H37" s="50">
        <v>3.4</v>
      </c>
      <c r="I37" s="51">
        <v>0.7</v>
      </c>
      <c r="J37" s="76">
        <f t="shared" si="0"/>
        <v>46.2</v>
      </c>
      <c r="K37" s="77">
        <f t="shared" si="1"/>
        <v>11</v>
      </c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22.4</v>
      </c>
      <c r="E38" s="45">
        <v>36.200000000000003</v>
      </c>
      <c r="F38" s="45">
        <v>31</v>
      </c>
      <c r="G38" s="45">
        <v>2.6</v>
      </c>
      <c r="H38" s="45">
        <v>6</v>
      </c>
      <c r="I38" s="46">
        <v>1.7</v>
      </c>
      <c r="J38" s="72">
        <f t="shared" si="0"/>
        <v>58.6</v>
      </c>
      <c r="K38" s="73">
        <f t="shared" si="1"/>
        <v>8.6</v>
      </c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17.3</v>
      </c>
      <c r="E39" s="45">
        <v>37.299999999999997</v>
      </c>
      <c r="F39" s="45">
        <v>36</v>
      </c>
      <c r="G39" s="45">
        <v>5.3</v>
      </c>
      <c r="H39" s="45">
        <v>1.3</v>
      </c>
      <c r="I39" s="46">
        <v>2.7</v>
      </c>
      <c r="J39" s="72">
        <f t="shared" si="0"/>
        <v>54.6</v>
      </c>
      <c r="K39" s="73">
        <f t="shared" si="1"/>
        <v>6.6</v>
      </c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12.8</v>
      </c>
      <c r="E40" s="45">
        <v>27.6</v>
      </c>
      <c r="F40" s="45">
        <v>44.8</v>
      </c>
      <c r="G40" s="45">
        <v>11.8</v>
      </c>
      <c r="H40" s="45">
        <v>1</v>
      </c>
      <c r="I40" s="46">
        <v>2</v>
      </c>
      <c r="J40" s="72">
        <f t="shared" si="0"/>
        <v>40.4</v>
      </c>
      <c r="K40" s="73">
        <f t="shared" si="1"/>
        <v>12.8</v>
      </c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11.2</v>
      </c>
      <c r="E41" s="45">
        <v>28</v>
      </c>
      <c r="F41" s="45">
        <v>42.9</v>
      </c>
      <c r="G41" s="45">
        <v>4.3</v>
      </c>
      <c r="H41" s="45">
        <v>2.5</v>
      </c>
      <c r="I41" s="46">
        <v>11.2</v>
      </c>
      <c r="J41" s="72">
        <f t="shared" si="0"/>
        <v>39.200000000000003</v>
      </c>
      <c r="K41" s="73">
        <f t="shared" si="1"/>
        <v>6.8</v>
      </c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15.1</v>
      </c>
      <c r="E42" s="45">
        <v>30.6</v>
      </c>
      <c r="F42" s="45">
        <v>40.700000000000003</v>
      </c>
      <c r="G42" s="45">
        <v>9</v>
      </c>
      <c r="H42" s="45">
        <v>2.4</v>
      </c>
      <c r="I42" s="46">
        <v>2.2999999999999998</v>
      </c>
      <c r="J42" s="72">
        <f t="shared" si="0"/>
        <v>45.7</v>
      </c>
      <c r="K42" s="73">
        <f t="shared" si="1"/>
        <v>11.4</v>
      </c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12.8</v>
      </c>
      <c r="E43" s="50">
        <v>30.9</v>
      </c>
      <c r="F43" s="50">
        <v>38</v>
      </c>
      <c r="G43" s="50">
        <v>11.4</v>
      </c>
      <c r="H43" s="50">
        <v>2.2000000000000002</v>
      </c>
      <c r="I43" s="51">
        <v>4.7</v>
      </c>
      <c r="J43" s="76">
        <f t="shared" si="0"/>
        <v>43.7</v>
      </c>
      <c r="K43" s="77">
        <f t="shared" si="1"/>
        <v>13.6</v>
      </c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12</v>
      </c>
      <c r="E44" s="45">
        <v>24</v>
      </c>
      <c r="F44" s="45">
        <v>52</v>
      </c>
      <c r="G44" s="45">
        <v>8</v>
      </c>
      <c r="H44" s="45">
        <v>0</v>
      </c>
      <c r="I44" s="46">
        <v>4</v>
      </c>
      <c r="J44" s="72">
        <f t="shared" si="0"/>
        <v>36</v>
      </c>
      <c r="K44" s="73">
        <f t="shared" si="1"/>
        <v>8</v>
      </c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15.9</v>
      </c>
      <c r="E45" s="45">
        <v>27.8</v>
      </c>
      <c r="F45" s="45">
        <v>42.9</v>
      </c>
      <c r="G45" s="45">
        <v>7.2</v>
      </c>
      <c r="H45" s="45">
        <v>2.6</v>
      </c>
      <c r="I45" s="46">
        <v>3.6</v>
      </c>
      <c r="J45" s="72">
        <f t="shared" si="0"/>
        <v>43.7</v>
      </c>
      <c r="K45" s="73">
        <f t="shared" si="1"/>
        <v>9.8000000000000007</v>
      </c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14.1</v>
      </c>
      <c r="E46" s="45">
        <v>29.7</v>
      </c>
      <c r="F46" s="45">
        <v>43.5</v>
      </c>
      <c r="G46" s="45">
        <v>6.5</v>
      </c>
      <c r="H46" s="45">
        <v>1.8</v>
      </c>
      <c r="I46" s="46">
        <v>4.4000000000000004</v>
      </c>
      <c r="J46" s="72">
        <f t="shared" si="0"/>
        <v>43.8</v>
      </c>
      <c r="K46" s="73">
        <f t="shared" si="1"/>
        <v>8.3000000000000007</v>
      </c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10.9</v>
      </c>
      <c r="E47" s="45">
        <v>23.8</v>
      </c>
      <c r="F47" s="45">
        <v>50.5</v>
      </c>
      <c r="G47" s="45">
        <v>5</v>
      </c>
      <c r="H47" s="45">
        <v>3</v>
      </c>
      <c r="I47" s="46">
        <v>6.9</v>
      </c>
      <c r="J47" s="72">
        <f t="shared" si="0"/>
        <v>34.700000000000003</v>
      </c>
      <c r="K47" s="73">
        <f t="shared" si="1"/>
        <v>8</v>
      </c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18.8</v>
      </c>
      <c r="E48" s="45">
        <v>18.8</v>
      </c>
      <c r="F48" s="45">
        <v>50</v>
      </c>
      <c r="G48" s="45">
        <v>3.1</v>
      </c>
      <c r="H48" s="45">
        <v>6.3</v>
      </c>
      <c r="I48" s="46">
        <v>3.1</v>
      </c>
      <c r="J48" s="72">
        <f t="shared" si="0"/>
        <v>37.6</v>
      </c>
      <c r="K48" s="73">
        <f t="shared" si="1"/>
        <v>9.4</v>
      </c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0</v>
      </c>
      <c r="F49" s="45">
        <v>50</v>
      </c>
      <c r="G49" s="45">
        <v>16.7</v>
      </c>
      <c r="H49" s="45">
        <v>0</v>
      </c>
      <c r="I49" s="46">
        <v>33.299999999999997</v>
      </c>
      <c r="J49" s="72">
        <f t="shared" si="0"/>
        <v>0</v>
      </c>
      <c r="K49" s="73">
        <f t="shared" si="1"/>
        <v>16.7</v>
      </c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25.9</v>
      </c>
      <c r="E50" s="50">
        <v>25.9</v>
      </c>
      <c r="F50" s="50">
        <v>38.9</v>
      </c>
      <c r="G50" s="50">
        <v>1.9</v>
      </c>
      <c r="H50" s="50">
        <v>5.6</v>
      </c>
      <c r="I50" s="51">
        <v>1.9</v>
      </c>
      <c r="J50" s="76">
        <f t="shared" si="0"/>
        <v>51.8</v>
      </c>
      <c r="K50" s="77">
        <f t="shared" si="1"/>
        <v>7.5</v>
      </c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12.5</v>
      </c>
      <c r="E51" s="45">
        <v>31.5</v>
      </c>
      <c r="F51" s="45">
        <v>47</v>
      </c>
      <c r="G51" s="45">
        <v>3.6</v>
      </c>
      <c r="H51" s="45">
        <v>1.2</v>
      </c>
      <c r="I51" s="46">
        <v>4.2</v>
      </c>
      <c r="J51" s="72">
        <f t="shared" si="0"/>
        <v>44</v>
      </c>
      <c r="K51" s="73">
        <f t="shared" si="1"/>
        <v>4.8</v>
      </c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11.4</v>
      </c>
      <c r="E52" s="45">
        <v>33.299999999999997</v>
      </c>
      <c r="F52" s="45">
        <v>38.6</v>
      </c>
      <c r="G52" s="45">
        <v>10.6</v>
      </c>
      <c r="H52" s="45">
        <v>3.8</v>
      </c>
      <c r="I52" s="46">
        <v>2.2999999999999998</v>
      </c>
      <c r="J52" s="72">
        <f t="shared" si="0"/>
        <v>44.7</v>
      </c>
      <c r="K52" s="73">
        <f t="shared" si="1"/>
        <v>14.4</v>
      </c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17.2</v>
      </c>
      <c r="E53" s="45">
        <v>29.4</v>
      </c>
      <c r="F53" s="45">
        <v>40.299999999999997</v>
      </c>
      <c r="G53" s="45">
        <v>5.5</v>
      </c>
      <c r="H53" s="45">
        <v>2.5</v>
      </c>
      <c r="I53" s="46">
        <v>5</v>
      </c>
      <c r="J53" s="72">
        <f t="shared" si="0"/>
        <v>46.6</v>
      </c>
      <c r="K53" s="73">
        <f t="shared" si="1"/>
        <v>8</v>
      </c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11.7</v>
      </c>
      <c r="E54" s="45">
        <v>27.2</v>
      </c>
      <c r="F54" s="45">
        <v>42.9</v>
      </c>
      <c r="G54" s="45">
        <v>10.5</v>
      </c>
      <c r="H54" s="45">
        <v>1.9</v>
      </c>
      <c r="I54" s="46">
        <v>5.7</v>
      </c>
      <c r="J54" s="72">
        <f t="shared" si="0"/>
        <v>38.9</v>
      </c>
      <c r="K54" s="73">
        <f t="shared" si="1"/>
        <v>12.4</v>
      </c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15.3</v>
      </c>
      <c r="E55" s="45">
        <v>27.5</v>
      </c>
      <c r="F55" s="45">
        <v>43.7</v>
      </c>
      <c r="G55" s="45">
        <v>8.6</v>
      </c>
      <c r="H55" s="45">
        <v>2.2999999999999998</v>
      </c>
      <c r="I55" s="46">
        <v>2.7</v>
      </c>
      <c r="J55" s="72">
        <f t="shared" si="0"/>
        <v>42.8</v>
      </c>
      <c r="K55" s="73">
        <f t="shared" si="1"/>
        <v>10.9</v>
      </c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12.3</v>
      </c>
      <c r="E56" s="50">
        <v>28.5</v>
      </c>
      <c r="F56" s="50">
        <v>42.2</v>
      </c>
      <c r="G56" s="50">
        <v>9.1999999999999993</v>
      </c>
      <c r="H56" s="50">
        <v>2.5</v>
      </c>
      <c r="I56" s="51">
        <v>5.2</v>
      </c>
      <c r="J56" s="76">
        <f t="shared" si="0"/>
        <v>40.799999999999997</v>
      </c>
      <c r="K56" s="77">
        <f t="shared" si="1"/>
        <v>11.7</v>
      </c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11.3</v>
      </c>
      <c r="E57" s="45">
        <v>21.1</v>
      </c>
      <c r="F57" s="45">
        <v>56.3</v>
      </c>
      <c r="G57" s="45">
        <v>5.6</v>
      </c>
      <c r="H57" s="45">
        <v>0</v>
      </c>
      <c r="I57" s="46">
        <v>5.6</v>
      </c>
      <c r="J57" s="72">
        <f t="shared" si="0"/>
        <v>32.4</v>
      </c>
      <c r="K57" s="73">
        <f t="shared" si="1"/>
        <v>5.6</v>
      </c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16.7</v>
      </c>
      <c r="E58" s="45">
        <v>28</v>
      </c>
      <c r="F58" s="45">
        <v>39.299999999999997</v>
      </c>
      <c r="G58" s="45">
        <v>7.1</v>
      </c>
      <c r="H58" s="45">
        <v>3</v>
      </c>
      <c r="I58" s="46">
        <v>6</v>
      </c>
      <c r="J58" s="72">
        <f t="shared" si="0"/>
        <v>44.7</v>
      </c>
      <c r="K58" s="73">
        <f t="shared" si="1"/>
        <v>10.1</v>
      </c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18.8</v>
      </c>
      <c r="E59" s="45">
        <v>29.4</v>
      </c>
      <c r="F59" s="45">
        <v>37.6</v>
      </c>
      <c r="G59" s="45">
        <v>8.1999999999999993</v>
      </c>
      <c r="H59" s="45">
        <v>4.7</v>
      </c>
      <c r="I59" s="46">
        <v>1.2</v>
      </c>
      <c r="J59" s="72">
        <f t="shared" si="0"/>
        <v>48.2</v>
      </c>
      <c r="K59" s="73">
        <f t="shared" si="1"/>
        <v>12.9</v>
      </c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15</v>
      </c>
      <c r="E60" s="45">
        <v>33.9</v>
      </c>
      <c r="F60" s="45">
        <v>41.1</v>
      </c>
      <c r="G60" s="45">
        <v>5.6</v>
      </c>
      <c r="H60" s="45">
        <v>1.1000000000000001</v>
      </c>
      <c r="I60" s="46">
        <v>3.3</v>
      </c>
      <c r="J60" s="72">
        <f t="shared" si="0"/>
        <v>48.9</v>
      </c>
      <c r="K60" s="73">
        <f t="shared" si="1"/>
        <v>6.7</v>
      </c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47"/>
      <c r="J61" s="53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47"/>
      <c r="J62" s="53"/>
      <c r="K62" s="116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47"/>
      <c r="J63" s="55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47"/>
      <c r="J64" s="55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47"/>
      <c r="J65" s="55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37.5" customHeight="1" thickBot="1">
      <c r="A66" s="55"/>
      <c r="B66" s="55"/>
      <c r="C66" s="56"/>
      <c r="D66" s="57"/>
      <c r="E66" s="57"/>
      <c r="F66" s="57"/>
      <c r="G66" s="57"/>
      <c r="H66" s="57"/>
      <c r="I66" s="56"/>
      <c r="J66" s="58"/>
      <c r="K66" s="56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K67" si="2">+D4</f>
        <v>非常に高い</v>
      </c>
      <c r="E67" s="60" t="str">
        <f t="shared" si="2"/>
        <v>高い</v>
      </c>
      <c r="F67" s="60" t="str">
        <f t="shared" si="2"/>
        <v>ふつう</v>
      </c>
      <c r="G67" s="60" t="str">
        <f t="shared" si="2"/>
        <v>低い</v>
      </c>
      <c r="H67" s="60" t="str">
        <f t="shared" si="2"/>
        <v>非常に低い</v>
      </c>
      <c r="I67" s="62" t="str">
        <f t="shared" si="2"/>
        <v>無回答</v>
      </c>
      <c r="J67" s="61" t="str">
        <f t="shared" si="2"/>
        <v>『高い』</v>
      </c>
      <c r="K67" s="62" t="str">
        <f t="shared" si="2"/>
        <v>『低い』</v>
      </c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187</v>
      </c>
      <c r="E68" s="65">
        <v>384</v>
      </c>
      <c r="F68" s="65">
        <v>573</v>
      </c>
      <c r="G68" s="65">
        <v>110</v>
      </c>
      <c r="H68" s="65">
        <v>32</v>
      </c>
      <c r="I68" s="66">
        <v>61</v>
      </c>
      <c r="J68" s="65">
        <f>SUM(D68:E68)</f>
        <v>571</v>
      </c>
      <c r="K68" s="66">
        <f>SUM(G68:H68)</f>
        <v>142</v>
      </c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3">+B6</f>
        <v>男性</v>
      </c>
      <c r="C69" s="65">
        <v>574</v>
      </c>
      <c r="D69" s="65">
        <v>72</v>
      </c>
      <c r="E69" s="65">
        <v>179</v>
      </c>
      <c r="F69" s="65">
        <v>237</v>
      </c>
      <c r="G69" s="65">
        <v>53</v>
      </c>
      <c r="H69" s="65">
        <v>16</v>
      </c>
      <c r="I69" s="66">
        <v>17</v>
      </c>
      <c r="J69" s="65">
        <f t="shared" ref="J69:J123" si="4">SUM(D69:E69)</f>
        <v>251</v>
      </c>
      <c r="K69" s="66">
        <f t="shared" ref="K69:K123" si="5">SUM(G69:H69)</f>
        <v>69</v>
      </c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3"/>
        <v>女性</v>
      </c>
      <c r="C70" s="65">
        <v>743</v>
      </c>
      <c r="D70" s="65">
        <v>113</v>
      </c>
      <c r="E70" s="65">
        <v>196</v>
      </c>
      <c r="F70" s="65">
        <v>327</v>
      </c>
      <c r="G70" s="65">
        <v>50</v>
      </c>
      <c r="H70" s="65">
        <v>15</v>
      </c>
      <c r="I70" s="66">
        <v>42</v>
      </c>
      <c r="J70" s="65">
        <f t="shared" si="4"/>
        <v>309</v>
      </c>
      <c r="K70" s="66">
        <f t="shared" si="5"/>
        <v>65</v>
      </c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3"/>
        <v>回答しない</v>
      </c>
      <c r="C71" s="67">
        <v>2</v>
      </c>
      <c r="D71" s="67">
        <v>0</v>
      </c>
      <c r="E71" s="67">
        <v>1</v>
      </c>
      <c r="F71" s="67">
        <v>0</v>
      </c>
      <c r="G71" s="67">
        <v>1</v>
      </c>
      <c r="H71" s="67">
        <v>0</v>
      </c>
      <c r="I71" s="68">
        <v>0</v>
      </c>
      <c r="J71" s="67">
        <f t="shared" si="4"/>
        <v>1</v>
      </c>
      <c r="K71" s="68">
        <f t="shared" si="5"/>
        <v>1</v>
      </c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3"/>
        <v>10歳代</v>
      </c>
      <c r="C72" s="69">
        <v>11</v>
      </c>
      <c r="D72" s="69">
        <v>3</v>
      </c>
      <c r="E72" s="69">
        <v>7</v>
      </c>
      <c r="F72" s="69">
        <v>1</v>
      </c>
      <c r="G72" s="69">
        <v>0</v>
      </c>
      <c r="H72" s="69">
        <v>0</v>
      </c>
      <c r="I72" s="70">
        <v>0</v>
      </c>
      <c r="J72" s="69">
        <f t="shared" si="4"/>
        <v>10</v>
      </c>
      <c r="K72" s="70">
        <f t="shared" si="5"/>
        <v>0</v>
      </c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3"/>
        <v>20歳代</v>
      </c>
      <c r="C73" s="65">
        <v>135</v>
      </c>
      <c r="D73" s="65">
        <v>30</v>
      </c>
      <c r="E73" s="65">
        <v>37</v>
      </c>
      <c r="F73" s="65">
        <v>53</v>
      </c>
      <c r="G73" s="65">
        <v>6</v>
      </c>
      <c r="H73" s="65">
        <v>4</v>
      </c>
      <c r="I73" s="66">
        <v>5</v>
      </c>
      <c r="J73" s="65">
        <f t="shared" si="4"/>
        <v>67</v>
      </c>
      <c r="K73" s="66">
        <f t="shared" si="5"/>
        <v>10</v>
      </c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3"/>
        <v>30歳代</v>
      </c>
      <c r="C74" s="65">
        <v>215</v>
      </c>
      <c r="D74" s="65">
        <v>40</v>
      </c>
      <c r="E74" s="65">
        <v>59</v>
      </c>
      <c r="F74" s="65">
        <v>93</v>
      </c>
      <c r="G74" s="65">
        <v>15</v>
      </c>
      <c r="H74" s="65">
        <v>7</v>
      </c>
      <c r="I74" s="66">
        <v>1</v>
      </c>
      <c r="J74" s="65">
        <f t="shared" si="4"/>
        <v>99</v>
      </c>
      <c r="K74" s="66">
        <f t="shared" si="5"/>
        <v>22</v>
      </c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3"/>
        <v>40歳代</v>
      </c>
      <c r="C75" s="65">
        <v>259</v>
      </c>
      <c r="D75" s="65">
        <v>41</v>
      </c>
      <c r="E75" s="65">
        <v>86</v>
      </c>
      <c r="F75" s="65">
        <v>101</v>
      </c>
      <c r="G75" s="65">
        <v>21</v>
      </c>
      <c r="H75" s="65">
        <v>6</v>
      </c>
      <c r="I75" s="66">
        <v>4</v>
      </c>
      <c r="J75" s="65">
        <f t="shared" si="4"/>
        <v>127</v>
      </c>
      <c r="K75" s="66">
        <f t="shared" si="5"/>
        <v>27</v>
      </c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3"/>
        <v>50歳代</v>
      </c>
      <c r="C76" s="65">
        <v>218</v>
      </c>
      <c r="D76" s="65">
        <v>30</v>
      </c>
      <c r="E76" s="65">
        <v>66</v>
      </c>
      <c r="F76" s="65">
        <v>100</v>
      </c>
      <c r="G76" s="65">
        <v>14</v>
      </c>
      <c r="H76" s="65">
        <v>4</v>
      </c>
      <c r="I76" s="66">
        <v>4</v>
      </c>
      <c r="J76" s="65">
        <f t="shared" si="4"/>
        <v>96</v>
      </c>
      <c r="K76" s="66">
        <f t="shared" si="5"/>
        <v>18</v>
      </c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3"/>
        <v>60～64歳</v>
      </c>
      <c r="C77" s="65">
        <v>119</v>
      </c>
      <c r="D77" s="65">
        <v>8</v>
      </c>
      <c r="E77" s="65">
        <v>45</v>
      </c>
      <c r="F77" s="65">
        <v>46</v>
      </c>
      <c r="G77" s="65">
        <v>13</v>
      </c>
      <c r="H77" s="65">
        <v>2</v>
      </c>
      <c r="I77" s="66">
        <v>5</v>
      </c>
      <c r="J77" s="65">
        <f t="shared" si="4"/>
        <v>53</v>
      </c>
      <c r="K77" s="66">
        <f t="shared" si="5"/>
        <v>15</v>
      </c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3"/>
        <v>65～69歳</v>
      </c>
      <c r="C78" s="65">
        <v>154</v>
      </c>
      <c r="D78" s="65">
        <v>21</v>
      </c>
      <c r="E78" s="65">
        <v>37</v>
      </c>
      <c r="F78" s="65">
        <v>72</v>
      </c>
      <c r="G78" s="65">
        <v>14</v>
      </c>
      <c r="H78" s="65">
        <v>4</v>
      </c>
      <c r="I78" s="66">
        <v>6</v>
      </c>
      <c r="J78" s="65">
        <f t="shared" si="4"/>
        <v>58</v>
      </c>
      <c r="K78" s="66">
        <f t="shared" si="5"/>
        <v>18</v>
      </c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3"/>
        <v>70～74歳</v>
      </c>
      <c r="C79" s="65">
        <v>102</v>
      </c>
      <c r="D79" s="65">
        <v>9</v>
      </c>
      <c r="E79" s="65">
        <v>24</v>
      </c>
      <c r="F79" s="65">
        <v>40</v>
      </c>
      <c r="G79" s="65">
        <v>14</v>
      </c>
      <c r="H79" s="65">
        <v>1</v>
      </c>
      <c r="I79" s="66">
        <v>14</v>
      </c>
      <c r="J79" s="65">
        <f t="shared" si="4"/>
        <v>33</v>
      </c>
      <c r="K79" s="66">
        <f t="shared" si="5"/>
        <v>15</v>
      </c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3"/>
        <v>75歳以上</v>
      </c>
      <c r="C80" s="65">
        <v>127</v>
      </c>
      <c r="D80" s="65">
        <v>5</v>
      </c>
      <c r="E80" s="65">
        <v>22</v>
      </c>
      <c r="F80" s="65">
        <v>63</v>
      </c>
      <c r="G80" s="65">
        <v>12</v>
      </c>
      <c r="H80" s="65">
        <v>4</v>
      </c>
      <c r="I80" s="66">
        <v>21</v>
      </c>
      <c r="J80" s="65">
        <f t="shared" si="4"/>
        <v>27</v>
      </c>
      <c r="K80" s="66">
        <f t="shared" si="5"/>
        <v>16</v>
      </c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3"/>
        <v>板橋地域(板橋・熊野・仲宿・仲町・富士見)</v>
      </c>
      <c r="C81" s="69">
        <v>331</v>
      </c>
      <c r="D81" s="69">
        <v>43</v>
      </c>
      <c r="E81" s="69">
        <v>92</v>
      </c>
      <c r="F81" s="69">
        <v>146</v>
      </c>
      <c r="G81" s="69">
        <v>27</v>
      </c>
      <c r="H81" s="69">
        <v>8</v>
      </c>
      <c r="I81" s="70">
        <v>15</v>
      </c>
      <c r="J81" s="69">
        <f t="shared" si="4"/>
        <v>135</v>
      </c>
      <c r="K81" s="70">
        <f t="shared" si="5"/>
        <v>35</v>
      </c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3"/>
        <v>常盤台地域(大谷口・常盤台・桜川)</v>
      </c>
      <c r="C82" s="65">
        <v>200</v>
      </c>
      <c r="D82" s="65">
        <v>28</v>
      </c>
      <c r="E82" s="65">
        <v>59</v>
      </c>
      <c r="F82" s="65">
        <v>88</v>
      </c>
      <c r="G82" s="65">
        <v>17</v>
      </c>
      <c r="H82" s="65">
        <v>2</v>
      </c>
      <c r="I82" s="66">
        <v>6</v>
      </c>
      <c r="J82" s="65">
        <f t="shared" si="4"/>
        <v>87</v>
      </c>
      <c r="K82" s="66">
        <f t="shared" si="5"/>
        <v>19</v>
      </c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3"/>
        <v>志村地域(清水・志村坂上・中台・前野)</v>
      </c>
      <c r="C83" s="65">
        <v>288</v>
      </c>
      <c r="D83" s="65">
        <v>43</v>
      </c>
      <c r="E83" s="65">
        <v>82</v>
      </c>
      <c r="F83" s="65">
        <v>117</v>
      </c>
      <c r="G83" s="65">
        <v>29</v>
      </c>
      <c r="H83" s="65">
        <v>5</v>
      </c>
      <c r="I83" s="66">
        <v>12</v>
      </c>
      <c r="J83" s="65">
        <f t="shared" si="4"/>
        <v>125</v>
      </c>
      <c r="K83" s="66">
        <f t="shared" si="5"/>
        <v>34</v>
      </c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3"/>
        <v>赤塚地域(下赤塚・成増・徳丸)</v>
      </c>
      <c r="C84" s="65">
        <v>279</v>
      </c>
      <c r="D84" s="65">
        <v>37</v>
      </c>
      <c r="E84" s="65">
        <v>74</v>
      </c>
      <c r="F84" s="65">
        <v>123</v>
      </c>
      <c r="G84" s="65">
        <v>23</v>
      </c>
      <c r="H84" s="65">
        <v>10</v>
      </c>
      <c r="I84" s="66">
        <v>12</v>
      </c>
      <c r="J84" s="65">
        <f t="shared" si="4"/>
        <v>111</v>
      </c>
      <c r="K84" s="66">
        <f t="shared" si="5"/>
        <v>33</v>
      </c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3"/>
        <v>高島平地域(蓮根・舟渡・高島平)</v>
      </c>
      <c r="C85" s="65">
        <v>243</v>
      </c>
      <c r="D85" s="65">
        <v>36</v>
      </c>
      <c r="E85" s="65">
        <v>76</v>
      </c>
      <c r="F85" s="65">
        <v>96</v>
      </c>
      <c r="G85" s="65">
        <v>13</v>
      </c>
      <c r="H85" s="65">
        <v>7</v>
      </c>
      <c r="I85" s="66">
        <v>15</v>
      </c>
      <c r="J85" s="65">
        <f t="shared" si="4"/>
        <v>112</v>
      </c>
      <c r="K85" s="66">
        <f t="shared" si="5"/>
        <v>20</v>
      </c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3"/>
        <v>会社員・公務員</v>
      </c>
      <c r="C86" s="69">
        <v>500</v>
      </c>
      <c r="D86" s="69">
        <v>76</v>
      </c>
      <c r="E86" s="69">
        <v>158</v>
      </c>
      <c r="F86" s="69">
        <v>206</v>
      </c>
      <c r="G86" s="69">
        <v>33</v>
      </c>
      <c r="H86" s="69">
        <v>15</v>
      </c>
      <c r="I86" s="70">
        <v>12</v>
      </c>
      <c r="J86" s="69">
        <f t="shared" si="4"/>
        <v>234</v>
      </c>
      <c r="K86" s="70">
        <f t="shared" si="5"/>
        <v>48</v>
      </c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3"/>
        <v>自営業・自由業</v>
      </c>
      <c r="C87" s="65">
        <v>85</v>
      </c>
      <c r="D87" s="65">
        <v>13</v>
      </c>
      <c r="E87" s="65">
        <v>31</v>
      </c>
      <c r="F87" s="65">
        <v>25</v>
      </c>
      <c r="G87" s="65">
        <v>11</v>
      </c>
      <c r="H87" s="65">
        <v>0</v>
      </c>
      <c r="I87" s="66">
        <v>5</v>
      </c>
      <c r="J87" s="65">
        <f t="shared" si="4"/>
        <v>44</v>
      </c>
      <c r="K87" s="66">
        <f t="shared" si="5"/>
        <v>11</v>
      </c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3"/>
        <v>会社役員</v>
      </c>
      <c r="C88" s="65">
        <v>33</v>
      </c>
      <c r="D88" s="65">
        <v>5</v>
      </c>
      <c r="E88" s="65">
        <v>11</v>
      </c>
      <c r="F88" s="65">
        <v>13</v>
      </c>
      <c r="G88" s="65">
        <v>2</v>
      </c>
      <c r="H88" s="65">
        <v>2</v>
      </c>
      <c r="I88" s="66">
        <v>0</v>
      </c>
      <c r="J88" s="65">
        <f t="shared" si="4"/>
        <v>16</v>
      </c>
      <c r="K88" s="66">
        <f t="shared" si="5"/>
        <v>4</v>
      </c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3"/>
        <v>主婦・主夫</v>
      </c>
      <c r="C89" s="65">
        <v>221</v>
      </c>
      <c r="D89" s="65">
        <v>25</v>
      </c>
      <c r="E89" s="65">
        <v>63</v>
      </c>
      <c r="F89" s="65">
        <v>93</v>
      </c>
      <c r="G89" s="65">
        <v>26</v>
      </c>
      <c r="H89" s="65">
        <v>4</v>
      </c>
      <c r="I89" s="66">
        <v>10</v>
      </c>
      <c r="J89" s="65">
        <f t="shared" si="4"/>
        <v>88</v>
      </c>
      <c r="K89" s="66">
        <f t="shared" si="5"/>
        <v>30</v>
      </c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3"/>
        <v>学生</v>
      </c>
      <c r="C90" s="65">
        <v>33</v>
      </c>
      <c r="D90" s="65">
        <v>7</v>
      </c>
      <c r="E90" s="65">
        <v>14</v>
      </c>
      <c r="F90" s="65">
        <v>9</v>
      </c>
      <c r="G90" s="65">
        <v>2</v>
      </c>
      <c r="H90" s="65">
        <v>0</v>
      </c>
      <c r="I90" s="66">
        <v>1</v>
      </c>
      <c r="J90" s="65">
        <f t="shared" si="4"/>
        <v>21</v>
      </c>
      <c r="K90" s="66">
        <f t="shared" si="5"/>
        <v>2</v>
      </c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3"/>
        <v>アルバイト・パート</v>
      </c>
      <c r="C91" s="65">
        <v>186</v>
      </c>
      <c r="D91" s="65">
        <v>29</v>
      </c>
      <c r="E91" s="65">
        <v>42</v>
      </c>
      <c r="F91" s="65">
        <v>90</v>
      </c>
      <c r="G91" s="65">
        <v>13</v>
      </c>
      <c r="H91" s="65">
        <v>5</v>
      </c>
      <c r="I91" s="66">
        <v>7</v>
      </c>
      <c r="J91" s="65">
        <f t="shared" si="4"/>
        <v>71</v>
      </c>
      <c r="K91" s="66">
        <f t="shared" si="5"/>
        <v>18</v>
      </c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3"/>
        <v>無職</v>
      </c>
      <c r="C92" s="65">
        <v>217</v>
      </c>
      <c r="D92" s="65">
        <v>22</v>
      </c>
      <c r="E92" s="65">
        <v>50</v>
      </c>
      <c r="F92" s="65">
        <v>100</v>
      </c>
      <c r="G92" s="65">
        <v>17</v>
      </c>
      <c r="H92" s="65">
        <v>5</v>
      </c>
      <c r="I92" s="66">
        <v>23</v>
      </c>
      <c r="J92" s="65">
        <f t="shared" si="4"/>
        <v>72</v>
      </c>
      <c r="K92" s="66">
        <f t="shared" si="5"/>
        <v>22</v>
      </c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3"/>
        <v>その他</v>
      </c>
      <c r="C93" s="65">
        <v>50</v>
      </c>
      <c r="D93" s="65">
        <v>7</v>
      </c>
      <c r="E93" s="65">
        <v>9</v>
      </c>
      <c r="F93" s="65">
        <v>27</v>
      </c>
      <c r="G93" s="65">
        <v>4</v>
      </c>
      <c r="H93" s="65">
        <v>0</v>
      </c>
      <c r="I93" s="66">
        <v>3</v>
      </c>
      <c r="J93" s="65">
        <f t="shared" si="4"/>
        <v>16</v>
      </c>
      <c r="K93" s="66">
        <f t="shared" si="5"/>
        <v>4</v>
      </c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3"/>
        <v>単身世帯</v>
      </c>
      <c r="C94" s="69">
        <v>296</v>
      </c>
      <c r="D94" s="69">
        <v>39</v>
      </c>
      <c r="E94" s="69">
        <v>75</v>
      </c>
      <c r="F94" s="69">
        <v>134</v>
      </c>
      <c r="G94" s="69">
        <v>27</v>
      </c>
      <c r="H94" s="69">
        <v>6</v>
      </c>
      <c r="I94" s="70">
        <v>15</v>
      </c>
      <c r="J94" s="69">
        <f t="shared" si="4"/>
        <v>114</v>
      </c>
      <c r="K94" s="70">
        <f t="shared" si="5"/>
        <v>33</v>
      </c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3"/>
        <v>夫婦のみ</v>
      </c>
      <c r="C95" s="65">
        <v>287</v>
      </c>
      <c r="D95" s="65">
        <v>33</v>
      </c>
      <c r="E95" s="65">
        <v>74</v>
      </c>
      <c r="F95" s="65">
        <v>131</v>
      </c>
      <c r="G95" s="65">
        <v>23</v>
      </c>
      <c r="H95" s="65">
        <v>5</v>
      </c>
      <c r="I95" s="66">
        <v>21</v>
      </c>
      <c r="J95" s="65">
        <f t="shared" si="4"/>
        <v>107</v>
      </c>
      <c r="K95" s="66">
        <f t="shared" si="5"/>
        <v>28</v>
      </c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3"/>
        <v>二世代同居(子と同居)</v>
      </c>
      <c r="C96" s="65">
        <v>493</v>
      </c>
      <c r="D96" s="65">
        <v>69</v>
      </c>
      <c r="E96" s="65">
        <v>153</v>
      </c>
      <c r="F96" s="65">
        <v>202</v>
      </c>
      <c r="G96" s="65">
        <v>43</v>
      </c>
      <c r="H96" s="65">
        <v>13</v>
      </c>
      <c r="I96" s="66">
        <v>13</v>
      </c>
      <c r="J96" s="65">
        <f t="shared" si="4"/>
        <v>222</v>
      </c>
      <c r="K96" s="66">
        <f t="shared" si="5"/>
        <v>56</v>
      </c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3"/>
        <v>二世代同居(親と同居)</v>
      </c>
      <c r="C97" s="65">
        <v>190</v>
      </c>
      <c r="D97" s="65">
        <v>35</v>
      </c>
      <c r="E97" s="65">
        <v>63</v>
      </c>
      <c r="F97" s="65">
        <v>72</v>
      </c>
      <c r="G97" s="65">
        <v>12</v>
      </c>
      <c r="H97" s="65">
        <v>5</v>
      </c>
      <c r="I97" s="66">
        <v>3</v>
      </c>
      <c r="J97" s="65">
        <f t="shared" si="4"/>
        <v>98</v>
      </c>
      <c r="K97" s="66">
        <f t="shared" si="5"/>
        <v>17</v>
      </c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3"/>
        <v>三世代同居</v>
      </c>
      <c r="C98" s="65">
        <v>33</v>
      </c>
      <c r="D98" s="65">
        <v>8</v>
      </c>
      <c r="E98" s="65">
        <v>10</v>
      </c>
      <c r="F98" s="65">
        <v>9</v>
      </c>
      <c r="G98" s="65">
        <v>3</v>
      </c>
      <c r="H98" s="65">
        <v>1</v>
      </c>
      <c r="I98" s="66">
        <v>2</v>
      </c>
      <c r="J98" s="65">
        <f t="shared" si="4"/>
        <v>18</v>
      </c>
      <c r="K98" s="66">
        <f t="shared" si="5"/>
        <v>4</v>
      </c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3"/>
        <v>その他</v>
      </c>
      <c r="C99" s="65">
        <v>41</v>
      </c>
      <c r="D99" s="65">
        <v>3</v>
      </c>
      <c r="E99" s="65">
        <v>8</v>
      </c>
      <c r="F99" s="65">
        <v>20</v>
      </c>
      <c r="G99" s="65">
        <v>2</v>
      </c>
      <c r="H99" s="65">
        <v>2</v>
      </c>
      <c r="I99" s="66">
        <v>6</v>
      </c>
      <c r="J99" s="65">
        <f t="shared" si="4"/>
        <v>11</v>
      </c>
      <c r="K99" s="66">
        <f t="shared" si="5"/>
        <v>4</v>
      </c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3"/>
        <v>未就学児</v>
      </c>
      <c r="C100" s="69">
        <v>145</v>
      </c>
      <c r="D100" s="69">
        <v>17</v>
      </c>
      <c r="E100" s="69">
        <v>50</v>
      </c>
      <c r="F100" s="69">
        <v>61</v>
      </c>
      <c r="G100" s="69">
        <v>11</v>
      </c>
      <c r="H100" s="69">
        <v>5</v>
      </c>
      <c r="I100" s="70">
        <v>1</v>
      </c>
      <c r="J100" s="69">
        <f t="shared" si="4"/>
        <v>67</v>
      </c>
      <c r="K100" s="70">
        <f t="shared" si="5"/>
        <v>16</v>
      </c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6">+B38</f>
        <v>小学生</v>
      </c>
      <c r="C101" s="65">
        <v>116</v>
      </c>
      <c r="D101" s="65">
        <v>26</v>
      </c>
      <c r="E101" s="65">
        <v>42</v>
      </c>
      <c r="F101" s="65">
        <v>36</v>
      </c>
      <c r="G101" s="65">
        <v>3</v>
      </c>
      <c r="H101" s="65">
        <v>7</v>
      </c>
      <c r="I101" s="66">
        <v>2</v>
      </c>
      <c r="J101" s="65">
        <f t="shared" si="4"/>
        <v>68</v>
      </c>
      <c r="K101" s="66">
        <f t="shared" si="5"/>
        <v>10</v>
      </c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6"/>
        <v>中学生</v>
      </c>
      <c r="C102" s="65">
        <v>75</v>
      </c>
      <c r="D102" s="65">
        <v>13</v>
      </c>
      <c r="E102" s="65">
        <v>28</v>
      </c>
      <c r="F102" s="65">
        <v>27</v>
      </c>
      <c r="G102" s="65">
        <v>4</v>
      </c>
      <c r="H102" s="65">
        <v>1</v>
      </c>
      <c r="I102" s="66">
        <v>2</v>
      </c>
      <c r="J102" s="65">
        <f t="shared" si="4"/>
        <v>41</v>
      </c>
      <c r="K102" s="66">
        <f t="shared" si="5"/>
        <v>5</v>
      </c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6"/>
        <v>65～74歳の家族</v>
      </c>
      <c r="C103" s="65">
        <v>203</v>
      </c>
      <c r="D103" s="65">
        <v>26</v>
      </c>
      <c r="E103" s="65">
        <v>56</v>
      </c>
      <c r="F103" s="65">
        <v>91</v>
      </c>
      <c r="G103" s="65">
        <v>24</v>
      </c>
      <c r="H103" s="65">
        <v>2</v>
      </c>
      <c r="I103" s="66">
        <v>4</v>
      </c>
      <c r="J103" s="65">
        <f t="shared" si="4"/>
        <v>82</v>
      </c>
      <c r="K103" s="66">
        <f t="shared" si="5"/>
        <v>26</v>
      </c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6"/>
        <v>75歳以上の家族</v>
      </c>
      <c r="C104" s="65">
        <v>161</v>
      </c>
      <c r="D104" s="65">
        <v>18</v>
      </c>
      <c r="E104" s="65">
        <v>45</v>
      </c>
      <c r="F104" s="65">
        <v>69</v>
      </c>
      <c r="G104" s="65">
        <v>7</v>
      </c>
      <c r="H104" s="65">
        <v>4</v>
      </c>
      <c r="I104" s="66">
        <v>18</v>
      </c>
      <c r="J104" s="65">
        <f t="shared" si="4"/>
        <v>63</v>
      </c>
      <c r="K104" s="66">
        <f t="shared" si="5"/>
        <v>11</v>
      </c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6"/>
        <v>1～5以外の家族と同居している</v>
      </c>
      <c r="C105" s="65">
        <v>710</v>
      </c>
      <c r="D105" s="65">
        <v>107</v>
      </c>
      <c r="E105" s="65">
        <v>217</v>
      </c>
      <c r="F105" s="65">
        <v>289</v>
      </c>
      <c r="G105" s="65">
        <v>64</v>
      </c>
      <c r="H105" s="65">
        <v>17</v>
      </c>
      <c r="I105" s="66">
        <v>16</v>
      </c>
      <c r="J105" s="65">
        <f t="shared" si="4"/>
        <v>324</v>
      </c>
      <c r="K105" s="66">
        <f t="shared" si="5"/>
        <v>81</v>
      </c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6"/>
        <v>一戸建（持ち家）</v>
      </c>
      <c r="C106" s="69">
        <v>447</v>
      </c>
      <c r="D106" s="69">
        <v>57</v>
      </c>
      <c r="E106" s="69">
        <v>138</v>
      </c>
      <c r="F106" s="69">
        <v>170</v>
      </c>
      <c r="G106" s="69">
        <v>51</v>
      </c>
      <c r="H106" s="69">
        <v>10</v>
      </c>
      <c r="I106" s="70">
        <v>21</v>
      </c>
      <c r="J106" s="69">
        <f t="shared" si="4"/>
        <v>195</v>
      </c>
      <c r="K106" s="70">
        <f t="shared" si="5"/>
        <v>61</v>
      </c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6"/>
        <v>一戸建（賃貸）</v>
      </c>
      <c r="C107" s="65">
        <v>25</v>
      </c>
      <c r="D107" s="65">
        <v>3</v>
      </c>
      <c r="E107" s="65">
        <v>6</v>
      </c>
      <c r="F107" s="65">
        <v>13</v>
      </c>
      <c r="G107" s="65">
        <v>2</v>
      </c>
      <c r="H107" s="65">
        <v>0</v>
      </c>
      <c r="I107" s="66">
        <v>1</v>
      </c>
      <c r="J107" s="65">
        <f t="shared" si="4"/>
        <v>9</v>
      </c>
      <c r="K107" s="66">
        <f t="shared" si="5"/>
        <v>2</v>
      </c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6"/>
        <v>マンション（持ち家）</v>
      </c>
      <c r="C108" s="65">
        <v>389</v>
      </c>
      <c r="D108" s="65">
        <v>62</v>
      </c>
      <c r="E108" s="65">
        <v>108</v>
      </c>
      <c r="F108" s="65">
        <v>167</v>
      </c>
      <c r="G108" s="65">
        <v>28</v>
      </c>
      <c r="H108" s="65">
        <v>10</v>
      </c>
      <c r="I108" s="66">
        <v>14</v>
      </c>
      <c r="J108" s="65">
        <f t="shared" si="4"/>
        <v>170</v>
      </c>
      <c r="K108" s="66">
        <f t="shared" si="5"/>
        <v>38</v>
      </c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6"/>
        <v>マンション・アパート（賃貸）</v>
      </c>
      <c r="C109" s="65">
        <v>340</v>
      </c>
      <c r="D109" s="65">
        <v>48</v>
      </c>
      <c r="E109" s="65">
        <v>101</v>
      </c>
      <c r="F109" s="65">
        <v>148</v>
      </c>
      <c r="G109" s="65">
        <v>22</v>
      </c>
      <c r="H109" s="65">
        <v>6</v>
      </c>
      <c r="I109" s="66">
        <v>15</v>
      </c>
      <c r="J109" s="65">
        <f t="shared" si="4"/>
        <v>149</v>
      </c>
      <c r="K109" s="66">
        <f t="shared" si="5"/>
        <v>28</v>
      </c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6"/>
        <v>都市再生機構・公社住宅・　都営住宅・区営住宅</v>
      </c>
      <c r="C110" s="65">
        <v>101</v>
      </c>
      <c r="D110" s="65">
        <v>11</v>
      </c>
      <c r="E110" s="65">
        <v>24</v>
      </c>
      <c r="F110" s="65">
        <v>51</v>
      </c>
      <c r="G110" s="65">
        <v>5</v>
      </c>
      <c r="H110" s="65">
        <v>3</v>
      </c>
      <c r="I110" s="66">
        <v>7</v>
      </c>
      <c r="J110" s="65">
        <f t="shared" si="4"/>
        <v>35</v>
      </c>
      <c r="K110" s="66">
        <f t="shared" si="5"/>
        <v>8</v>
      </c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6"/>
        <v>社宅・寮・間借り・住込み</v>
      </c>
      <c r="C111" s="65">
        <v>32</v>
      </c>
      <c r="D111" s="65">
        <v>6</v>
      </c>
      <c r="E111" s="65">
        <v>6</v>
      </c>
      <c r="F111" s="65">
        <v>16</v>
      </c>
      <c r="G111" s="65">
        <v>1</v>
      </c>
      <c r="H111" s="65">
        <v>2</v>
      </c>
      <c r="I111" s="66">
        <v>1</v>
      </c>
      <c r="J111" s="65">
        <f t="shared" si="4"/>
        <v>12</v>
      </c>
      <c r="K111" s="66">
        <f t="shared" si="5"/>
        <v>3</v>
      </c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6"/>
        <v>その他（ケア付住宅など）</v>
      </c>
      <c r="C112" s="65">
        <v>6</v>
      </c>
      <c r="D112" s="65">
        <v>0</v>
      </c>
      <c r="E112" s="65">
        <v>0</v>
      </c>
      <c r="F112" s="65">
        <v>3</v>
      </c>
      <c r="G112" s="65">
        <v>1</v>
      </c>
      <c r="H112" s="65">
        <v>0</v>
      </c>
      <c r="I112" s="66">
        <v>2</v>
      </c>
      <c r="J112" s="65">
        <f t="shared" si="4"/>
        <v>0</v>
      </c>
      <c r="K112" s="66">
        <f t="shared" si="5"/>
        <v>1</v>
      </c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6"/>
        <v>１年未満</v>
      </c>
      <c r="C113" s="69">
        <v>54</v>
      </c>
      <c r="D113" s="69">
        <v>14</v>
      </c>
      <c r="E113" s="69">
        <v>14</v>
      </c>
      <c r="F113" s="69">
        <v>21</v>
      </c>
      <c r="G113" s="69">
        <v>1</v>
      </c>
      <c r="H113" s="69">
        <v>3</v>
      </c>
      <c r="I113" s="70">
        <v>1</v>
      </c>
      <c r="J113" s="69">
        <f t="shared" si="4"/>
        <v>28</v>
      </c>
      <c r="K113" s="70">
        <f t="shared" si="5"/>
        <v>4</v>
      </c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6"/>
        <v>１年以上５年未満</v>
      </c>
      <c r="C114" s="65">
        <v>168</v>
      </c>
      <c r="D114" s="65">
        <v>21</v>
      </c>
      <c r="E114" s="65">
        <v>53</v>
      </c>
      <c r="F114" s="65">
        <v>79</v>
      </c>
      <c r="G114" s="65">
        <v>6</v>
      </c>
      <c r="H114" s="65">
        <v>2</v>
      </c>
      <c r="I114" s="66">
        <v>7</v>
      </c>
      <c r="J114" s="65">
        <f t="shared" si="4"/>
        <v>74</v>
      </c>
      <c r="K114" s="66">
        <f t="shared" si="5"/>
        <v>8</v>
      </c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6"/>
        <v>５年以上10年未満</v>
      </c>
      <c r="C115" s="65">
        <v>132</v>
      </c>
      <c r="D115" s="65">
        <v>15</v>
      </c>
      <c r="E115" s="65">
        <v>44</v>
      </c>
      <c r="F115" s="65">
        <v>51</v>
      </c>
      <c r="G115" s="65">
        <v>14</v>
      </c>
      <c r="H115" s="65">
        <v>5</v>
      </c>
      <c r="I115" s="66">
        <v>3</v>
      </c>
      <c r="J115" s="65">
        <f t="shared" si="4"/>
        <v>59</v>
      </c>
      <c r="K115" s="66">
        <f t="shared" si="5"/>
        <v>19</v>
      </c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6"/>
        <v>10年以上20年未満</v>
      </c>
      <c r="C116" s="65">
        <v>238</v>
      </c>
      <c r="D116" s="65">
        <v>41</v>
      </c>
      <c r="E116" s="65">
        <v>70</v>
      </c>
      <c r="F116" s="65">
        <v>96</v>
      </c>
      <c r="G116" s="65">
        <v>13</v>
      </c>
      <c r="H116" s="65">
        <v>6</v>
      </c>
      <c r="I116" s="66">
        <v>12</v>
      </c>
      <c r="J116" s="65">
        <f t="shared" si="4"/>
        <v>111</v>
      </c>
      <c r="K116" s="66">
        <f t="shared" si="5"/>
        <v>19</v>
      </c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6"/>
        <v>20年以上(次の「生まれたときから」を除く)</v>
      </c>
      <c r="C117" s="65">
        <v>522</v>
      </c>
      <c r="D117" s="65">
        <v>61</v>
      </c>
      <c r="E117" s="65">
        <v>142</v>
      </c>
      <c r="F117" s="65">
        <v>224</v>
      </c>
      <c r="G117" s="65">
        <v>55</v>
      </c>
      <c r="H117" s="65">
        <v>10</v>
      </c>
      <c r="I117" s="66">
        <v>30</v>
      </c>
      <c r="J117" s="65">
        <f t="shared" si="4"/>
        <v>203</v>
      </c>
      <c r="K117" s="66">
        <f t="shared" si="5"/>
        <v>65</v>
      </c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6"/>
        <v>生まれたときから</v>
      </c>
      <c r="C118" s="65">
        <v>222</v>
      </c>
      <c r="D118" s="65">
        <v>34</v>
      </c>
      <c r="E118" s="65">
        <v>61</v>
      </c>
      <c r="F118" s="65">
        <v>97</v>
      </c>
      <c r="G118" s="65">
        <v>19</v>
      </c>
      <c r="H118" s="65">
        <v>5</v>
      </c>
      <c r="I118" s="66">
        <v>6</v>
      </c>
      <c r="J118" s="65">
        <f t="shared" si="4"/>
        <v>95</v>
      </c>
      <c r="K118" s="66">
        <f t="shared" si="5"/>
        <v>24</v>
      </c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6"/>
        <v>東京23区内（板橋区を除く）</v>
      </c>
      <c r="C119" s="69">
        <v>519</v>
      </c>
      <c r="D119" s="69">
        <v>64</v>
      </c>
      <c r="E119" s="69">
        <v>148</v>
      </c>
      <c r="F119" s="69">
        <v>219</v>
      </c>
      <c r="G119" s="69">
        <v>48</v>
      </c>
      <c r="H119" s="69">
        <v>13</v>
      </c>
      <c r="I119" s="70">
        <v>27</v>
      </c>
      <c r="J119" s="69">
        <f t="shared" si="4"/>
        <v>212</v>
      </c>
      <c r="K119" s="70">
        <f t="shared" si="5"/>
        <v>61</v>
      </c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6"/>
        <v>東京都内の他市町村</v>
      </c>
      <c r="C120" s="65">
        <v>71</v>
      </c>
      <c r="D120" s="65">
        <v>8</v>
      </c>
      <c r="E120" s="65">
        <v>15</v>
      </c>
      <c r="F120" s="65">
        <v>40</v>
      </c>
      <c r="G120" s="65">
        <v>4</v>
      </c>
      <c r="H120" s="65">
        <v>0</v>
      </c>
      <c r="I120" s="66">
        <v>4</v>
      </c>
      <c r="J120" s="65">
        <f t="shared" si="4"/>
        <v>23</v>
      </c>
      <c r="K120" s="66">
        <f t="shared" si="5"/>
        <v>4</v>
      </c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6"/>
        <v>埼玉県内</v>
      </c>
      <c r="C121" s="65">
        <v>168</v>
      </c>
      <c r="D121" s="65">
        <v>28</v>
      </c>
      <c r="E121" s="65">
        <v>47</v>
      </c>
      <c r="F121" s="65">
        <v>66</v>
      </c>
      <c r="G121" s="65">
        <v>12</v>
      </c>
      <c r="H121" s="65">
        <v>5</v>
      </c>
      <c r="I121" s="66">
        <v>10</v>
      </c>
      <c r="J121" s="65">
        <f t="shared" si="4"/>
        <v>75</v>
      </c>
      <c r="K121" s="66">
        <f t="shared" si="5"/>
        <v>17</v>
      </c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6"/>
        <v>千葉県・神奈川県内</v>
      </c>
      <c r="C122" s="65">
        <v>85</v>
      </c>
      <c r="D122" s="65">
        <v>16</v>
      </c>
      <c r="E122" s="65">
        <v>25</v>
      </c>
      <c r="F122" s="65">
        <v>32</v>
      </c>
      <c r="G122" s="65">
        <v>7</v>
      </c>
      <c r="H122" s="65">
        <v>4</v>
      </c>
      <c r="I122" s="66">
        <v>1</v>
      </c>
      <c r="J122" s="65">
        <f t="shared" si="4"/>
        <v>41</v>
      </c>
      <c r="K122" s="66">
        <f t="shared" si="5"/>
        <v>11</v>
      </c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6"/>
        <v>その他（海外を含む）</v>
      </c>
      <c r="C123" s="65">
        <v>180</v>
      </c>
      <c r="D123" s="65">
        <v>27</v>
      </c>
      <c r="E123" s="65">
        <v>61</v>
      </c>
      <c r="F123" s="65">
        <v>74</v>
      </c>
      <c r="G123" s="65">
        <v>10</v>
      </c>
      <c r="H123" s="65">
        <v>2</v>
      </c>
      <c r="I123" s="66">
        <v>6</v>
      </c>
      <c r="J123" s="65">
        <f t="shared" si="4"/>
        <v>88</v>
      </c>
      <c r="K123" s="66">
        <f t="shared" si="5"/>
        <v>12</v>
      </c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B123"/>
  <sheetViews>
    <sheetView zoomScaleNormal="100" zoomScaleSheetLayoutView="85" workbookViewId="0">
      <selection activeCell="N4" sqref="N4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8" width="7.7109375" style="6" customWidth="1"/>
    <col min="9" max="9" width="9.140625" style="3"/>
    <col min="10" max="10" width="7.7109375" style="6" customWidth="1"/>
    <col min="11" max="11" width="7.7109375" style="3" customWidth="1"/>
    <col min="12" max="16384" width="9.140625" style="3"/>
  </cols>
  <sheetData>
    <row r="1" spans="1:28">
      <c r="A1" s="55"/>
      <c r="B1" s="55" t="s">
        <v>577</v>
      </c>
      <c r="C1" s="54"/>
      <c r="D1" s="55"/>
      <c r="E1" s="55"/>
      <c r="F1" s="55"/>
      <c r="G1" s="55"/>
      <c r="H1" s="55"/>
      <c r="I1" s="63"/>
      <c r="J1" s="55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/>
      <c r="C2" s="54"/>
      <c r="D2" s="55"/>
      <c r="E2" s="55"/>
      <c r="F2" s="55"/>
      <c r="G2" s="55"/>
      <c r="H2" s="55"/>
      <c r="I2" s="63"/>
      <c r="J2" s="55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42"/>
      <c r="AB2" s="63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9"/>
      <c r="J3" s="98">
        <v>6</v>
      </c>
      <c r="K3" s="99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269</v>
      </c>
      <c r="E4" s="40" t="s">
        <v>270</v>
      </c>
      <c r="F4" s="40" t="s">
        <v>125</v>
      </c>
      <c r="G4" s="40" t="s">
        <v>271</v>
      </c>
      <c r="H4" s="40" t="s">
        <v>272</v>
      </c>
      <c r="I4" s="41" t="s">
        <v>1</v>
      </c>
      <c r="J4" s="40" t="s">
        <v>511</v>
      </c>
      <c r="K4" s="41" t="s">
        <v>512</v>
      </c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2</v>
      </c>
      <c r="E5" s="45">
        <v>12.8</v>
      </c>
      <c r="F5" s="45">
        <v>24.8</v>
      </c>
      <c r="G5" s="45">
        <v>42</v>
      </c>
      <c r="H5" s="45">
        <v>16.3</v>
      </c>
      <c r="I5" s="46">
        <v>2.1</v>
      </c>
      <c r="J5" s="72">
        <f>SUM(D5:E5)</f>
        <v>14.8</v>
      </c>
      <c r="K5" s="73">
        <f>SUM(G5:H5)</f>
        <v>58.3</v>
      </c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2.6</v>
      </c>
      <c r="E6" s="45">
        <v>13.6</v>
      </c>
      <c r="F6" s="45">
        <v>24.9</v>
      </c>
      <c r="G6" s="45">
        <v>41.5</v>
      </c>
      <c r="H6" s="45">
        <v>16.600000000000001</v>
      </c>
      <c r="I6" s="46">
        <v>0.9</v>
      </c>
      <c r="J6" s="72">
        <f t="shared" ref="J6:J60" si="0">SUM(D6:E6)</f>
        <v>16.2</v>
      </c>
      <c r="K6" s="73">
        <f t="shared" ref="K6:K60" si="1">SUM(G6:H6)</f>
        <v>58.1</v>
      </c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1.5</v>
      </c>
      <c r="E7" s="45">
        <v>12.1</v>
      </c>
      <c r="F7" s="45">
        <v>24.6</v>
      </c>
      <c r="G7" s="45">
        <v>42.7</v>
      </c>
      <c r="H7" s="45">
        <v>16.3</v>
      </c>
      <c r="I7" s="46">
        <v>2.8</v>
      </c>
      <c r="J7" s="72">
        <f t="shared" si="0"/>
        <v>13.6</v>
      </c>
      <c r="K7" s="73">
        <f t="shared" si="1"/>
        <v>59</v>
      </c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100</v>
      </c>
      <c r="D8" s="48">
        <v>0</v>
      </c>
      <c r="E8" s="48">
        <v>0</v>
      </c>
      <c r="F8" s="48">
        <v>50</v>
      </c>
      <c r="G8" s="48">
        <v>0</v>
      </c>
      <c r="H8" s="48">
        <v>50</v>
      </c>
      <c r="I8" s="49">
        <v>0</v>
      </c>
      <c r="J8" s="74">
        <f t="shared" si="0"/>
        <v>0</v>
      </c>
      <c r="K8" s="75">
        <f t="shared" si="1"/>
        <v>50</v>
      </c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0</v>
      </c>
      <c r="E9" s="50">
        <v>27.3</v>
      </c>
      <c r="F9" s="50">
        <v>36.4</v>
      </c>
      <c r="G9" s="50">
        <v>27.3</v>
      </c>
      <c r="H9" s="50">
        <v>9.1</v>
      </c>
      <c r="I9" s="51">
        <v>0</v>
      </c>
      <c r="J9" s="76">
        <f t="shared" si="0"/>
        <v>27.3</v>
      </c>
      <c r="K9" s="77">
        <f t="shared" si="1"/>
        <v>36.4</v>
      </c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3.7</v>
      </c>
      <c r="E10" s="45">
        <v>5.2</v>
      </c>
      <c r="F10" s="45">
        <v>17</v>
      </c>
      <c r="G10" s="45">
        <v>48.1</v>
      </c>
      <c r="H10" s="45">
        <v>24.4</v>
      </c>
      <c r="I10" s="46">
        <v>1.5</v>
      </c>
      <c r="J10" s="72">
        <f t="shared" si="0"/>
        <v>8.9</v>
      </c>
      <c r="K10" s="73">
        <f t="shared" si="1"/>
        <v>72.5</v>
      </c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1.4</v>
      </c>
      <c r="E11" s="45">
        <v>8.4</v>
      </c>
      <c r="F11" s="45">
        <v>20.9</v>
      </c>
      <c r="G11" s="45">
        <v>46</v>
      </c>
      <c r="H11" s="45">
        <v>23.3</v>
      </c>
      <c r="I11" s="46">
        <v>0</v>
      </c>
      <c r="J11" s="72">
        <f t="shared" si="0"/>
        <v>9.8000000000000007</v>
      </c>
      <c r="K11" s="73">
        <f t="shared" si="1"/>
        <v>69.3</v>
      </c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0</v>
      </c>
      <c r="E12" s="45">
        <v>10.4</v>
      </c>
      <c r="F12" s="45">
        <v>25.1</v>
      </c>
      <c r="G12" s="45">
        <v>42.9</v>
      </c>
      <c r="H12" s="45">
        <v>20.8</v>
      </c>
      <c r="I12" s="46">
        <v>0.8</v>
      </c>
      <c r="J12" s="72">
        <f t="shared" si="0"/>
        <v>10.4</v>
      </c>
      <c r="K12" s="73">
        <f t="shared" si="1"/>
        <v>63.7</v>
      </c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1.4</v>
      </c>
      <c r="E13" s="45">
        <v>7.3</v>
      </c>
      <c r="F13" s="45">
        <v>27.1</v>
      </c>
      <c r="G13" s="45">
        <v>46.8</v>
      </c>
      <c r="H13" s="45">
        <v>16.5</v>
      </c>
      <c r="I13" s="46">
        <v>0.9</v>
      </c>
      <c r="J13" s="72">
        <f t="shared" si="0"/>
        <v>8.6999999999999993</v>
      </c>
      <c r="K13" s="73">
        <f t="shared" si="1"/>
        <v>63.3</v>
      </c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0</v>
      </c>
      <c r="E14" s="45">
        <v>15.1</v>
      </c>
      <c r="F14" s="45">
        <v>27.7</v>
      </c>
      <c r="G14" s="45">
        <v>41.2</v>
      </c>
      <c r="H14" s="45">
        <v>13.4</v>
      </c>
      <c r="I14" s="46">
        <v>2.5</v>
      </c>
      <c r="J14" s="72">
        <f t="shared" si="0"/>
        <v>15.1</v>
      </c>
      <c r="K14" s="73">
        <f t="shared" si="1"/>
        <v>54.6</v>
      </c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3.9</v>
      </c>
      <c r="E15" s="45">
        <v>19.5</v>
      </c>
      <c r="F15" s="45">
        <v>26.6</v>
      </c>
      <c r="G15" s="45">
        <v>38.299999999999997</v>
      </c>
      <c r="H15" s="45">
        <v>8.4</v>
      </c>
      <c r="I15" s="46">
        <v>3.2</v>
      </c>
      <c r="J15" s="72">
        <f t="shared" si="0"/>
        <v>23.4</v>
      </c>
      <c r="K15" s="73">
        <f t="shared" si="1"/>
        <v>46.7</v>
      </c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3.9</v>
      </c>
      <c r="E16" s="45">
        <v>21.6</v>
      </c>
      <c r="F16" s="45">
        <v>27.5</v>
      </c>
      <c r="G16" s="45">
        <v>38.200000000000003</v>
      </c>
      <c r="H16" s="45">
        <v>4.9000000000000004</v>
      </c>
      <c r="I16" s="46">
        <v>3.9</v>
      </c>
      <c r="J16" s="72">
        <f t="shared" si="0"/>
        <v>25.5</v>
      </c>
      <c r="K16" s="73">
        <f t="shared" si="1"/>
        <v>43.1</v>
      </c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4.7</v>
      </c>
      <c r="E17" s="45">
        <v>23.6</v>
      </c>
      <c r="F17" s="45">
        <v>27.6</v>
      </c>
      <c r="G17" s="45">
        <v>28.3</v>
      </c>
      <c r="H17" s="45">
        <v>7.9</v>
      </c>
      <c r="I17" s="46">
        <v>7.9</v>
      </c>
      <c r="J17" s="72">
        <f t="shared" si="0"/>
        <v>28.3</v>
      </c>
      <c r="K17" s="73">
        <f t="shared" si="1"/>
        <v>36.200000000000003</v>
      </c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2.4</v>
      </c>
      <c r="E18" s="50">
        <v>12.1</v>
      </c>
      <c r="F18" s="50">
        <v>26.6</v>
      </c>
      <c r="G18" s="50">
        <v>41.7</v>
      </c>
      <c r="H18" s="50">
        <v>15.7</v>
      </c>
      <c r="I18" s="51">
        <v>1.5</v>
      </c>
      <c r="J18" s="76">
        <f t="shared" si="0"/>
        <v>14.5</v>
      </c>
      <c r="K18" s="77">
        <f t="shared" si="1"/>
        <v>57.4</v>
      </c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1</v>
      </c>
      <c r="E19" s="45">
        <v>11.5</v>
      </c>
      <c r="F19" s="45">
        <v>23</v>
      </c>
      <c r="G19" s="45">
        <v>45.5</v>
      </c>
      <c r="H19" s="45">
        <v>17.5</v>
      </c>
      <c r="I19" s="46">
        <v>1.5</v>
      </c>
      <c r="J19" s="72">
        <f t="shared" si="0"/>
        <v>12.5</v>
      </c>
      <c r="K19" s="73">
        <f t="shared" si="1"/>
        <v>63</v>
      </c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2.4</v>
      </c>
      <c r="E20" s="45">
        <v>11.1</v>
      </c>
      <c r="F20" s="45">
        <v>22.2</v>
      </c>
      <c r="G20" s="45">
        <v>45.5</v>
      </c>
      <c r="H20" s="45">
        <v>17</v>
      </c>
      <c r="I20" s="46">
        <v>1.7</v>
      </c>
      <c r="J20" s="72">
        <f t="shared" si="0"/>
        <v>13.5</v>
      </c>
      <c r="K20" s="73">
        <f t="shared" si="1"/>
        <v>62.5</v>
      </c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2.2000000000000002</v>
      </c>
      <c r="E21" s="45">
        <v>14.7</v>
      </c>
      <c r="F21" s="45">
        <v>22.9</v>
      </c>
      <c r="G21" s="45">
        <v>43.7</v>
      </c>
      <c r="H21" s="45">
        <v>13.6</v>
      </c>
      <c r="I21" s="46">
        <v>2.9</v>
      </c>
      <c r="J21" s="72">
        <f t="shared" si="0"/>
        <v>16.899999999999999</v>
      </c>
      <c r="K21" s="73">
        <f t="shared" si="1"/>
        <v>57.3</v>
      </c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1.6</v>
      </c>
      <c r="E22" s="45">
        <v>14.4</v>
      </c>
      <c r="F22" s="45">
        <v>28.8</v>
      </c>
      <c r="G22" s="45">
        <v>33.700000000000003</v>
      </c>
      <c r="H22" s="45">
        <v>18.5</v>
      </c>
      <c r="I22" s="46">
        <v>2.9</v>
      </c>
      <c r="J22" s="72">
        <f t="shared" si="0"/>
        <v>16</v>
      </c>
      <c r="K22" s="73">
        <f t="shared" si="1"/>
        <v>52.2</v>
      </c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1.2</v>
      </c>
      <c r="E23" s="50">
        <v>9.6</v>
      </c>
      <c r="F23" s="50">
        <v>24.6</v>
      </c>
      <c r="G23" s="50">
        <v>42.2</v>
      </c>
      <c r="H23" s="50">
        <v>21.2</v>
      </c>
      <c r="I23" s="51">
        <v>1.2</v>
      </c>
      <c r="J23" s="76">
        <f t="shared" si="0"/>
        <v>10.8</v>
      </c>
      <c r="K23" s="77">
        <f t="shared" si="1"/>
        <v>63.4</v>
      </c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3.5</v>
      </c>
      <c r="E24" s="45">
        <v>9.4</v>
      </c>
      <c r="F24" s="45">
        <v>22.4</v>
      </c>
      <c r="G24" s="45">
        <v>51.8</v>
      </c>
      <c r="H24" s="45">
        <v>9.4</v>
      </c>
      <c r="I24" s="46">
        <v>3.5</v>
      </c>
      <c r="J24" s="72">
        <f t="shared" si="0"/>
        <v>12.9</v>
      </c>
      <c r="K24" s="73">
        <f t="shared" si="1"/>
        <v>61.2</v>
      </c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0</v>
      </c>
      <c r="E25" s="45">
        <v>15.2</v>
      </c>
      <c r="F25" s="45">
        <v>24.2</v>
      </c>
      <c r="G25" s="45">
        <v>45.5</v>
      </c>
      <c r="H25" s="45">
        <v>15.2</v>
      </c>
      <c r="I25" s="46">
        <v>0</v>
      </c>
      <c r="J25" s="72">
        <f t="shared" si="0"/>
        <v>15.2</v>
      </c>
      <c r="K25" s="73">
        <f t="shared" si="1"/>
        <v>60.7</v>
      </c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2.2999999999999998</v>
      </c>
      <c r="E26" s="45">
        <v>14.5</v>
      </c>
      <c r="F26" s="45">
        <v>24</v>
      </c>
      <c r="G26" s="45">
        <v>44.8</v>
      </c>
      <c r="H26" s="45">
        <v>13.1</v>
      </c>
      <c r="I26" s="46">
        <v>1.4</v>
      </c>
      <c r="J26" s="72">
        <f t="shared" si="0"/>
        <v>16.8</v>
      </c>
      <c r="K26" s="73">
        <f t="shared" si="1"/>
        <v>57.9</v>
      </c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6.1</v>
      </c>
      <c r="E27" s="45">
        <v>18.2</v>
      </c>
      <c r="F27" s="45">
        <v>27.3</v>
      </c>
      <c r="G27" s="45">
        <v>36.4</v>
      </c>
      <c r="H27" s="45">
        <v>12.1</v>
      </c>
      <c r="I27" s="46">
        <v>0</v>
      </c>
      <c r="J27" s="72">
        <f t="shared" si="0"/>
        <v>24.3</v>
      </c>
      <c r="K27" s="73">
        <f t="shared" si="1"/>
        <v>48.5</v>
      </c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0.5</v>
      </c>
      <c r="E28" s="45">
        <v>12.9</v>
      </c>
      <c r="F28" s="45">
        <v>24.7</v>
      </c>
      <c r="G28" s="45">
        <v>44.1</v>
      </c>
      <c r="H28" s="45">
        <v>16.100000000000001</v>
      </c>
      <c r="I28" s="46">
        <v>1.6</v>
      </c>
      <c r="J28" s="72">
        <f t="shared" si="0"/>
        <v>13.4</v>
      </c>
      <c r="K28" s="73">
        <f t="shared" si="1"/>
        <v>60.2</v>
      </c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4.0999999999999996</v>
      </c>
      <c r="E29" s="45">
        <v>19.399999999999999</v>
      </c>
      <c r="F29" s="45">
        <v>24</v>
      </c>
      <c r="G29" s="45">
        <v>35.9</v>
      </c>
      <c r="H29" s="45">
        <v>11.5</v>
      </c>
      <c r="I29" s="46">
        <v>5.0999999999999996</v>
      </c>
      <c r="J29" s="72">
        <f t="shared" si="0"/>
        <v>23.5</v>
      </c>
      <c r="K29" s="73">
        <f t="shared" si="1"/>
        <v>47.4</v>
      </c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0</v>
      </c>
      <c r="E30" s="45">
        <v>12</v>
      </c>
      <c r="F30" s="45">
        <v>32</v>
      </c>
      <c r="G30" s="45">
        <v>36</v>
      </c>
      <c r="H30" s="45">
        <v>16</v>
      </c>
      <c r="I30" s="46">
        <v>4</v>
      </c>
      <c r="J30" s="72">
        <f t="shared" si="0"/>
        <v>12</v>
      </c>
      <c r="K30" s="73">
        <f t="shared" si="1"/>
        <v>52</v>
      </c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1</v>
      </c>
      <c r="E31" s="50">
        <v>11.5</v>
      </c>
      <c r="F31" s="50">
        <v>28.7</v>
      </c>
      <c r="G31" s="50">
        <v>37.200000000000003</v>
      </c>
      <c r="H31" s="50">
        <v>19.3</v>
      </c>
      <c r="I31" s="51">
        <v>2.4</v>
      </c>
      <c r="J31" s="76">
        <f t="shared" si="0"/>
        <v>12.5</v>
      </c>
      <c r="K31" s="77">
        <f t="shared" si="1"/>
        <v>56.5</v>
      </c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3.1</v>
      </c>
      <c r="E32" s="45">
        <v>15</v>
      </c>
      <c r="F32" s="45">
        <v>26.1</v>
      </c>
      <c r="G32" s="45">
        <v>41.8</v>
      </c>
      <c r="H32" s="45">
        <v>10.8</v>
      </c>
      <c r="I32" s="46">
        <v>3.1</v>
      </c>
      <c r="J32" s="72">
        <f t="shared" si="0"/>
        <v>18.100000000000001</v>
      </c>
      <c r="K32" s="73">
        <f t="shared" si="1"/>
        <v>52.6</v>
      </c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1.8</v>
      </c>
      <c r="E33" s="45">
        <v>14</v>
      </c>
      <c r="F33" s="45">
        <v>23.7</v>
      </c>
      <c r="G33" s="45">
        <v>41.8</v>
      </c>
      <c r="H33" s="45">
        <v>17.399999999999999</v>
      </c>
      <c r="I33" s="46">
        <v>1.2</v>
      </c>
      <c r="J33" s="72">
        <f t="shared" si="0"/>
        <v>15.8</v>
      </c>
      <c r="K33" s="73">
        <f t="shared" si="1"/>
        <v>59.2</v>
      </c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1.1000000000000001</v>
      </c>
      <c r="E34" s="45">
        <v>8.9</v>
      </c>
      <c r="F34" s="45">
        <v>22.1</v>
      </c>
      <c r="G34" s="45">
        <v>47.9</v>
      </c>
      <c r="H34" s="45">
        <v>19.5</v>
      </c>
      <c r="I34" s="46">
        <v>0.5</v>
      </c>
      <c r="J34" s="72">
        <f t="shared" si="0"/>
        <v>10</v>
      </c>
      <c r="K34" s="73">
        <f t="shared" si="1"/>
        <v>67.400000000000006</v>
      </c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3</v>
      </c>
      <c r="E35" s="45">
        <v>15.2</v>
      </c>
      <c r="F35" s="45">
        <v>15.2</v>
      </c>
      <c r="G35" s="45">
        <v>54.5</v>
      </c>
      <c r="H35" s="45">
        <v>12.1</v>
      </c>
      <c r="I35" s="46">
        <v>0</v>
      </c>
      <c r="J35" s="72">
        <f t="shared" si="0"/>
        <v>18.2</v>
      </c>
      <c r="K35" s="73">
        <f t="shared" si="1"/>
        <v>66.599999999999994</v>
      </c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7.3</v>
      </c>
      <c r="E36" s="45">
        <v>9.8000000000000007</v>
      </c>
      <c r="F36" s="45">
        <v>22</v>
      </c>
      <c r="G36" s="45">
        <v>43.9</v>
      </c>
      <c r="H36" s="45">
        <v>9.8000000000000007</v>
      </c>
      <c r="I36" s="46">
        <v>7.3</v>
      </c>
      <c r="J36" s="72">
        <f t="shared" si="0"/>
        <v>17.100000000000001</v>
      </c>
      <c r="K36" s="73">
        <f t="shared" si="1"/>
        <v>53.7</v>
      </c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2.1</v>
      </c>
      <c r="E37" s="50">
        <v>13.1</v>
      </c>
      <c r="F37" s="50">
        <v>19.3</v>
      </c>
      <c r="G37" s="50">
        <v>40</v>
      </c>
      <c r="H37" s="50">
        <v>24.8</v>
      </c>
      <c r="I37" s="51">
        <v>0.7</v>
      </c>
      <c r="J37" s="76">
        <f t="shared" si="0"/>
        <v>15.2</v>
      </c>
      <c r="K37" s="77">
        <f t="shared" si="1"/>
        <v>64.8</v>
      </c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0</v>
      </c>
      <c r="E38" s="45">
        <v>13.8</v>
      </c>
      <c r="F38" s="45">
        <v>29.3</v>
      </c>
      <c r="G38" s="45">
        <v>40.5</v>
      </c>
      <c r="H38" s="45">
        <v>14.7</v>
      </c>
      <c r="I38" s="46">
        <v>1.7</v>
      </c>
      <c r="J38" s="72">
        <f t="shared" si="0"/>
        <v>13.8</v>
      </c>
      <c r="K38" s="73">
        <f t="shared" si="1"/>
        <v>55.2</v>
      </c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0</v>
      </c>
      <c r="E39" s="45">
        <v>17.3</v>
      </c>
      <c r="F39" s="45">
        <v>34.700000000000003</v>
      </c>
      <c r="G39" s="45">
        <v>37.299999999999997</v>
      </c>
      <c r="H39" s="45">
        <v>9.3000000000000007</v>
      </c>
      <c r="I39" s="46">
        <v>1.3</v>
      </c>
      <c r="J39" s="72">
        <f t="shared" si="0"/>
        <v>17.3</v>
      </c>
      <c r="K39" s="73">
        <f t="shared" si="1"/>
        <v>46.6</v>
      </c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2</v>
      </c>
      <c r="E40" s="45">
        <v>12.3</v>
      </c>
      <c r="F40" s="45">
        <v>24.6</v>
      </c>
      <c r="G40" s="45">
        <v>45.3</v>
      </c>
      <c r="H40" s="45">
        <v>14.8</v>
      </c>
      <c r="I40" s="46">
        <v>1</v>
      </c>
      <c r="J40" s="72">
        <f t="shared" si="0"/>
        <v>14.3</v>
      </c>
      <c r="K40" s="73">
        <f t="shared" si="1"/>
        <v>60.1</v>
      </c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3.1</v>
      </c>
      <c r="E41" s="45">
        <v>18</v>
      </c>
      <c r="F41" s="45">
        <v>23.6</v>
      </c>
      <c r="G41" s="45">
        <v>39.799999999999997</v>
      </c>
      <c r="H41" s="45">
        <v>12.4</v>
      </c>
      <c r="I41" s="46">
        <v>3.1</v>
      </c>
      <c r="J41" s="72">
        <f t="shared" si="0"/>
        <v>21.1</v>
      </c>
      <c r="K41" s="73">
        <f t="shared" si="1"/>
        <v>52.2</v>
      </c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2</v>
      </c>
      <c r="E42" s="45">
        <v>12.3</v>
      </c>
      <c r="F42" s="45">
        <v>23.1</v>
      </c>
      <c r="G42" s="45">
        <v>45.4</v>
      </c>
      <c r="H42" s="45">
        <v>16.3</v>
      </c>
      <c r="I42" s="46">
        <v>1</v>
      </c>
      <c r="J42" s="72">
        <f t="shared" si="0"/>
        <v>14.3</v>
      </c>
      <c r="K42" s="73">
        <f t="shared" si="1"/>
        <v>61.7</v>
      </c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2.2000000000000002</v>
      </c>
      <c r="E43" s="50">
        <v>14.8</v>
      </c>
      <c r="F43" s="50">
        <v>23.5</v>
      </c>
      <c r="G43" s="50">
        <v>42.1</v>
      </c>
      <c r="H43" s="50">
        <v>15.2</v>
      </c>
      <c r="I43" s="51">
        <v>2.2000000000000002</v>
      </c>
      <c r="J43" s="76">
        <f t="shared" si="0"/>
        <v>17</v>
      </c>
      <c r="K43" s="77">
        <f t="shared" si="1"/>
        <v>57.3</v>
      </c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0</v>
      </c>
      <c r="E44" s="45">
        <v>16</v>
      </c>
      <c r="F44" s="45">
        <v>28</v>
      </c>
      <c r="G44" s="45">
        <v>40</v>
      </c>
      <c r="H44" s="45">
        <v>16</v>
      </c>
      <c r="I44" s="46">
        <v>0</v>
      </c>
      <c r="J44" s="72">
        <f t="shared" si="0"/>
        <v>16</v>
      </c>
      <c r="K44" s="73">
        <f t="shared" si="1"/>
        <v>56</v>
      </c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1</v>
      </c>
      <c r="E45" s="45">
        <v>12.6</v>
      </c>
      <c r="F45" s="45">
        <v>25.7</v>
      </c>
      <c r="G45" s="45">
        <v>42.2</v>
      </c>
      <c r="H45" s="45">
        <v>17.7</v>
      </c>
      <c r="I45" s="46">
        <v>0.8</v>
      </c>
      <c r="J45" s="72">
        <f t="shared" si="0"/>
        <v>13.6</v>
      </c>
      <c r="K45" s="73">
        <f t="shared" si="1"/>
        <v>59.9</v>
      </c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2.1</v>
      </c>
      <c r="E46" s="45">
        <v>10.3</v>
      </c>
      <c r="F46" s="45">
        <v>23.2</v>
      </c>
      <c r="G46" s="45">
        <v>44.4</v>
      </c>
      <c r="H46" s="45">
        <v>17.399999999999999</v>
      </c>
      <c r="I46" s="46">
        <v>2.6</v>
      </c>
      <c r="J46" s="72">
        <f t="shared" si="0"/>
        <v>12.4</v>
      </c>
      <c r="K46" s="73">
        <f t="shared" si="1"/>
        <v>61.8</v>
      </c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3</v>
      </c>
      <c r="E47" s="45">
        <v>16.8</v>
      </c>
      <c r="F47" s="45">
        <v>36.6</v>
      </c>
      <c r="G47" s="45">
        <v>28.7</v>
      </c>
      <c r="H47" s="45">
        <v>10.9</v>
      </c>
      <c r="I47" s="46">
        <v>4</v>
      </c>
      <c r="J47" s="72">
        <f t="shared" si="0"/>
        <v>19.8</v>
      </c>
      <c r="K47" s="73">
        <f t="shared" si="1"/>
        <v>39.6</v>
      </c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6.3</v>
      </c>
      <c r="E48" s="45">
        <v>0</v>
      </c>
      <c r="F48" s="45">
        <v>9.4</v>
      </c>
      <c r="G48" s="45">
        <v>59.4</v>
      </c>
      <c r="H48" s="45">
        <v>21.9</v>
      </c>
      <c r="I48" s="46">
        <v>3.1</v>
      </c>
      <c r="J48" s="72">
        <f t="shared" si="0"/>
        <v>6.3</v>
      </c>
      <c r="K48" s="73">
        <f t="shared" si="1"/>
        <v>81.3</v>
      </c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0</v>
      </c>
      <c r="F49" s="45">
        <v>16.7</v>
      </c>
      <c r="G49" s="45">
        <v>50</v>
      </c>
      <c r="H49" s="45">
        <v>16.7</v>
      </c>
      <c r="I49" s="46">
        <v>16.7</v>
      </c>
      <c r="J49" s="72">
        <f t="shared" si="0"/>
        <v>0</v>
      </c>
      <c r="K49" s="73">
        <f t="shared" si="1"/>
        <v>66.7</v>
      </c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3.7</v>
      </c>
      <c r="E50" s="50">
        <v>1.9</v>
      </c>
      <c r="F50" s="50">
        <v>25.9</v>
      </c>
      <c r="G50" s="50">
        <v>38.9</v>
      </c>
      <c r="H50" s="50">
        <v>29.6</v>
      </c>
      <c r="I50" s="51">
        <v>0</v>
      </c>
      <c r="J50" s="76">
        <f t="shared" si="0"/>
        <v>5.6</v>
      </c>
      <c r="K50" s="77">
        <f t="shared" si="1"/>
        <v>68.5</v>
      </c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1.8</v>
      </c>
      <c r="E51" s="45">
        <v>8.9</v>
      </c>
      <c r="F51" s="45">
        <v>22</v>
      </c>
      <c r="G51" s="45">
        <v>45.2</v>
      </c>
      <c r="H51" s="45">
        <v>20.2</v>
      </c>
      <c r="I51" s="46">
        <v>1.8</v>
      </c>
      <c r="J51" s="72">
        <f t="shared" si="0"/>
        <v>10.7</v>
      </c>
      <c r="K51" s="73">
        <f t="shared" si="1"/>
        <v>65.400000000000006</v>
      </c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1.5</v>
      </c>
      <c r="E52" s="45">
        <v>9.1</v>
      </c>
      <c r="F52" s="45">
        <v>23.5</v>
      </c>
      <c r="G52" s="45">
        <v>51.5</v>
      </c>
      <c r="H52" s="45">
        <v>14.4</v>
      </c>
      <c r="I52" s="46">
        <v>0</v>
      </c>
      <c r="J52" s="72">
        <f t="shared" si="0"/>
        <v>10.6</v>
      </c>
      <c r="K52" s="73">
        <f t="shared" si="1"/>
        <v>65.900000000000006</v>
      </c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0</v>
      </c>
      <c r="E53" s="45">
        <v>9.6999999999999993</v>
      </c>
      <c r="F53" s="45">
        <v>25.6</v>
      </c>
      <c r="G53" s="45">
        <v>41.6</v>
      </c>
      <c r="H53" s="45">
        <v>19.7</v>
      </c>
      <c r="I53" s="46">
        <v>3.4</v>
      </c>
      <c r="J53" s="72">
        <f t="shared" si="0"/>
        <v>9.6999999999999993</v>
      </c>
      <c r="K53" s="73">
        <f t="shared" si="1"/>
        <v>61.3</v>
      </c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3.1</v>
      </c>
      <c r="E54" s="45">
        <v>16.7</v>
      </c>
      <c r="F54" s="45">
        <v>27</v>
      </c>
      <c r="G54" s="45">
        <v>37.5</v>
      </c>
      <c r="H54" s="45">
        <v>12.8</v>
      </c>
      <c r="I54" s="46">
        <v>2.9</v>
      </c>
      <c r="J54" s="72">
        <f t="shared" si="0"/>
        <v>19.8</v>
      </c>
      <c r="K54" s="73">
        <f t="shared" si="1"/>
        <v>50.3</v>
      </c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1.8</v>
      </c>
      <c r="E55" s="45">
        <v>14.4</v>
      </c>
      <c r="F55" s="45">
        <v>22.1</v>
      </c>
      <c r="G55" s="45">
        <v>45</v>
      </c>
      <c r="H55" s="45">
        <v>16.7</v>
      </c>
      <c r="I55" s="46">
        <v>0</v>
      </c>
      <c r="J55" s="72">
        <f t="shared" si="0"/>
        <v>16.2</v>
      </c>
      <c r="K55" s="73">
        <f t="shared" si="1"/>
        <v>61.7</v>
      </c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1.9</v>
      </c>
      <c r="E56" s="50">
        <v>13.1</v>
      </c>
      <c r="F56" s="50">
        <v>25.2</v>
      </c>
      <c r="G56" s="50">
        <v>40.5</v>
      </c>
      <c r="H56" s="50">
        <v>16.8</v>
      </c>
      <c r="I56" s="51">
        <v>2.5</v>
      </c>
      <c r="J56" s="76">
        <f t="shared" si="0"/>
        <v>15</v>
      </c>
      <c r="K56" s="77">
        <f t="shared" si="1"/>
        <v>57.3</v>
      </c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2.8</v>
      </c>
      <c r="E57" s="45">
        <v>12.7</v>
      </c>
      <c r="F57" s="45">
        <v>25.4</v>
      </c>
      <c r="G57" s="45">
        <v>45.1</v>
      </c>
      <c r="H57" s="45">
        <v>11.3</v>
      </c>
      <c r="I57" s="46">
        <v>2.8</v>
      </c>
      <c r="J57" s="72">
        <f t="shared" si="0"/>
        <v>15.5</v>
      </c>
      <c r="K57" s="73">
        <f t="shared" si="1"/>
        <v>56.4</v>
      </c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1.2</v>
      </c>
      <c r="E58" s="45">
        <v>9.5</v>
      </c>
      <c r="F58" s="45">
        <v>28</v>
      </c>
      <c r="G58" s="45">
        <v>38.1</v>
      </c>
      <c r="H58" s="45">
        <v>20.8</v>
      </c>
      <c r="I58" s="46">
        <v>2.4</v>
      </c>
      <c r="J58" s="72">
        <f t="shared" si="0"/>
        <v>10.7</v>
      </c>
      <c r="K58" s="73">
        <f t="shared" si="1"/>
        <v>58.9</v>
      </c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2.4</v>
      </c>
      <c r="E59" s="45">
        <v>14.1</v>
      </c>
      <c r="F59" s="45">
        <v>21.2</v>
      </c>
      <c r="G59" s="45">
        <v>47.1</v>
      </c>
      <c r="H59" s="45">
        <v>15.3</v>
      </c>
      <c r="I59" s="46">
        <v>0</v>
      </c>
      <c r="J59" s="72">
        <f t="shared" si="0"/>
        <v>16.5</v>
      </c>
      <c r="K59" s="73">
        <f t="shared" si="1"/>
        <v>62.4</v>
      </c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2.8</v>
      </c>
      <c r="E60" s="45">
        <v>11.7</v>
      </c>
      <c r="F60" s="45">
        <v>27.8</v>
      </c>
      <c r="G60" s="45">
        <v>41.7</v>
      </c>
      <c r="H60" s="45">
        <v>13.9</v>
      </c>
      <c r="I60" s="46">
        <v>2.2000000000000002</v>
      </c>
      <c r="J60" s="72">
        <f t="shared" si="0"/>
        <v>14.5</v>
      </c>
      <c r="K60" s="73">
        <f t="shared" si="1"/>
        <v>55.6</v>
      </c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47"/>
      <c r="J61" s="53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47"/>
      <c r="J62" s="53"/>
      <c r="K62" s="116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47"/>
      <c r="J63" s="55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47"/>
      <c r="J64" s="55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47"/>
      <c r="J65" s="55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7.25" customHeight="1" thickBot="1">
      <c r="A66" s="55"/>
      <c r="B66" s="55"/>
      <c r="C66" s="56"/>
      <c r="D66" s="57"/>
      <c r="E66" s="57"/>
      <c r="F66" s="57"/>
      <c r="G66" s="57"/>
      <c r="H66" s="57"/>
      <c r="I66" s="56"/>
      <c r="J66" s="58"/>
      <c r="K66" s="56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K67" si="2">+D4</f>
        <v>伝わっている</v>
      </c>
      <c r="E67" s="60" t="str">
        <f t="shared" si="2"/>
        <v>まあ伝わっている</v>
      </c>
      <c r="F67" s="60" t="str">
        <f t="shared" si="2"/>
        <v>どちらともいえない</v>
      </c>
      <c r="G67" s="60" t="str">
        <f t="shared" si="2"/>
        <v>あまり伝わっていない</v>
      </c>
      <c r="H67" s="60" t="str">
        <f t="shared" si="2"/>
        <v>全く伝わっていない</v>
      </c>
      <c r="I67" s="62" t="str">
        <f t="shared" si="2"/>
        <v>無回答</v>
      </c>
      <c r="J67" s="61" t="str">
        <f t="shared" si="2"/>
        <v>『伝わっている』</v>
      </c>
      <c r="K67" s="62" t="str">
        <f t="shared" si="2"/>
        <v>『伝わっていない』</v>
      </c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27</v>
      </c>
      <c r="E68" s="65">
        <v>172</v>
      </c>
      <c r="F68" s="65">
        <v>334</v>
      </c>
      <c r="G68" s="65">
        <v>566</v>
      </c>
      <c r="H68" s="65">
        <v>220</v>
      </c>
      <c r="I68" s="66">
        <v>28</v>
      </c>
      <c r="J68" s="65">
        <f>SUM(D68:E68)</f>
        <v>199</v>
      </c>
      <c r="K68" s="66">
        <f>SUM(G68:H68)</f>
        <v>786</v>
      </c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3">+B6</f>
        <v>男性</v>
      </c>
      <c r="C69" s="65">
        <v>574</v>
      </c>
      <c r="D69" s="65">
        <v>15</v>
      </c>
      <c r="E69" s="65">
        <v>78</v>
      </c>
      <c r="F69" s="65">
        <v>143</v>
      </c>
      <c r="G69" s="65">
        <v>238</v>
      </c>
      <c r="H69" s="65">
        <v>95</v>
      </c>
      <c r="I69" s="66">
        <v>5</v>
      </c>
      <c r="J69" s="65">
        <f t="shared" ref="J69:J123" si="4">SUM(D69:E69)</f>
        <v>93</v>
      </c>
      <c r="K69" s="66">
        <f t="shared" ref="K69:K123" si="5">SUM(G69:H69)</f>
        <v>333</v>
      </c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3"/>
        <v>女性</v>
      </c>
      <c r="C70" s="65">
        <v>743</v>
      </c>
      <c r="D70" s="65">
        <v>11</v>
      </c>
      <c r="E70" s="65">
        <v>90</v>
      </c>
      <c r="F70" s="65">
        <v>183</v>
      </c>
      <c r="G70" s="65">
        <v>317</v>
      </c>
      <c r="H70" s="65">
        <v>121</v>
      </c>
      <c r="I70" s="66">
        <v>21</v>
      </c>
      <c r="J70" s="65">
        <f t="shared" si="4"/>
        <v>101</v>
      </c>
      <c r="K70" s="66">
        <f t="shared" si="5"/>
        <v>438</v>
      </c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3"/>
        <v>回答しない</v>
      </c>
      <c r="C71" s="67">
        <v>2</v>
      </c>
      <c r="D71" s="67">
        <v>0</v>
      </c>
      <c r="E71" s="67">
        <v>0</v>
      </c>
      <c r="F71" s="67">
        <v>1</v>
      </c>
      <c r="G71" s="67">
        <v>0</v>
      </c>
      <c r="H71" s="67">
        <v>1</v>
      </c>
      <c r="I71" s="68">
        <v>0</v>
      </c>
      <c r="J71" s="67">
        <f t="shared" si="4"/>
        <v>0</v>
      </c>
      <c r="K71" s="68">
        <f t="shared" si="5"/>
        <v>1</v>
      </c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3"/>
        <v>10歳代</v>
      </c>
      <c r="C72" s="69">
        <v>11</v>
      </c>
      <c r="D72" s="69">
        <v>0</v>
      </c>
      <c r="E72" s="69">
        <v>3</v>
      </c>
      <c r="F72" s="69">
        <v>4</v>
      </c>
      <c r="G72" s="69">
        <v>3</v>
      </c>
      <c r="H72" s="69">
        <v>1</v>
      </c>
      <c r="I72" s="70">
        <v>0</v>
      </c>
      <c r="J72" s="69">
        <f t="shared" si="4"/>
        <v>3</v>
      </c>
      <c r="K72" s="70">
        <f t="shared" si="5"/>
        <v>4</v>
      </c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3"/>
        <v>20歳代</v>
      </c>
      <c r="C73" s="65">
        <v>135</v>
      </c>
      <c r="D73" s="65">
        <v>5</v>
      </c>
      <c r="E73" s="65">
        <v>7</v>
      </c>
      <c r="F73" s="65">
        <v>23</v>
      </c>
      <c r="G73" s="65">
        <v>65</v>
      </c>
      <c r="H73" s="65">
        <v>33</v>
      </c>
      <c r="I73" s="66">
        <v>2</v>
      </c>
      <c r="J73" s="65">
        <f t="shared" si="4"/>
        <v>12</v>
      </c>
      <c r="K73" s="66">
        <f t="shared" si="5"/>
        <v>98</v>
      </c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3"/>
        <v>30歳代</v>
      </c>
      <c r="C74" s="65">
        <v>215</v>
      </c>
      <c r="D74" s="65">
        <v>3</v>
      </c>
      <c r="E74" s="65">
        <v>18</v>
      </c>
      <c r="F74" s="65">
        <v>45</v>
      </c>
      <c r="G74" s="65">
        <v>99</v>
      </c>
      <c r="H74" s="65">
        <v>50</v>
      </c>
      <c r="I74" s="66">
        <v>0</v>
      </c>
      <c r="J74" s="65">
        <f t="shared" si="4"/>
        <v>21</v>
      </c>
      <c r="K74" s="66">
        <f t="shared" si="5"/>
        <v>149</v>
      </c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3"/>
        <v>40歳代</v>
      </c>
      <c r="C75" s="65">
        <v>259</v>
      </c>
      <c r="D75" s="65">
        <v>0</v>
      </c>
      <c r="E75" s="65">
        <v>27</v>
      </c>
      <c r="F75" s="65">
        <v>65</v>
      </c>
      <c r="G75" s="65">
        <v>111</v>
      </c>
      <c r="H75" s="65">
        <v>54</v>
      </c>
      <c r="I75" s="66">
        <v>2</v>
      </c>
      <c r="J75" s="65">
        <f t="shared" si="4"/>
        <v>27</v>
      </c>
      <c r="K75" s="66">
        <f t="shared" si="5"/>
        <v>165</v>
      </c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3"/>
        <v>50歳代</v>
      </c>
      <c r="C76" s="65">
        <v>218</v>
      </c>
      <c r="D76" s="65">
        <v>3</v>
      </c>
      <c r="E76" s="65">
        <v>16</v>
      </c>
      <c r="F76" s="65">
        <v>59</v>
      </c>
      <c r="G76" s="65">
        <v>102</v>
      </c>
      <c r="H76" s="65">
        <v>36</v>
      </c>
      <c r="I76" s="66">
        <v>2</v>
      </c>
      <c r="J76" s="65">
        <f t="shared" si="4"/>
        <v>19</v>
      </c>
      <c r="K76" s="66">
        <f t="shared" si="5"/>
        <v>138</v>
      </c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3"/>
        <v>60～64歳</v>
      </c>
      <c r="C77" s="65">
        <v>119</v>
      </c>
      <c r="D77" s="65">
        <v>0</v>
      </c>
      <c r="E77" s="65">
        <v>18</v>
      </c>
      <c r="F77" s="65">
        <v>33</v>
      </c>
      <c r="G77" s="65">
        <v>49</v>
      </c>
      <c r="H77" s="65">
        <v>16</v>
      </c>
      <c r="I77" s="66">
        <v>3</v>
      </c>
      <c r="J77" s="65">
        <f t="shared" si="4"/>
        <v>18</v>
      </c>
      <c r="K77" s="66">
        <f t="shared" si="5"/>
        <v>65</v>
      </c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3"/>
        <v>65～69歳</v>
      </c>
      <c r="C78" s="65">
        <v>154</v>
      </c>
      <c r="D78" s="65">
        <v>6</v>
      </c>
      <c r="E78" s="65">
        <v>30</v>
      </c>
      <c r="F78" s="65">
        <v>41</v>
      </c>
      <c r="G78" s="65">
        <v>59</v>
      </c>
      <c r="H78" s="65">
        <v>13</v>
      </c>
      <c r="I78" s="66">
        <v>5</v>
      </c>
      <c r="J78" s="65">
        <f t="shared" si="4"/>
        <v>36</v>
      </c>
      <c r="K78" s="66">
        <f t="shared" si="5"/>
        <v>72</v>
      </c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3"/>
        <v>70～74歳</v>
      </c>
      <c r="C79" s="65">
        <v>102</v>
      </c>
      <c r="D79" s="65">
        <v>4</v>
      </c>
      <c r="E79" s="65">
        <v>22</v>
      </c>
      <c r="F79" s="65">
        <v>28</v>
      </c>
      <c r="G79" s="65">
        <v>39</v>
      </c>
      <c r="H79" s="65">
        <v>5</v>
      </c>
      <c r="I79" s="66">
        <v>4</v>
      </c>
      <c r="J79" s="65">
        <f t="shared" si="4"/>
        <v>26</v>
      </c>
      <c r="K79" s="66">
        <f t="shared" si="5"/>
        <v>44</v>
      </c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3"/>
        <v>75歳以上</v>
      </c>
      <c r="C80" s="65">
        <v>127</v>
      </c>
      <c r="D80" s="65">
        <v>6</v>
      </c>
      <c r="E80" s="65">
        <v>30</v>
      </c>
      <c r="F80" s="65">
        <v>35</v>
      </c>
      <c r="G80" s="65">
        <v>36</v>
      </c>
      <c r="H80" s="65">
        <v>10</v>
      </c>
      <c r="I80" s="66">
        <v>10</v>
      </c>
      <c r="J80" s="65">
        <f t="shared" si="4"/>
        <v>36</v>
      </c>
      <c r="K80" s="66">
        <f t="shared" si="5"/>
        <v>46</v>
      </c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3"/>
        <v>板橋地域(板橋・熊野・仲宿・仲町・富士見)</v>
      </c>
      <c r="C81" s="69">
        <v>331</v>
      </c>
      <c r="D81" s="69">
        <v>8</v>
      </c>
      <c r="E81" s="69">
        <v>40</v>
      </c>
      <c r="F81" s="69">
        <v>88</v>
      </c>
      <c r="G81" s="69">
        <v>138</v>
      </c>
      <c r="H81" s="69">
        <v>52</v>
      </c>
      <c r="I81" s="70">
        <v>5</v>
      </c>
      <c r="J81" s="69">
        <f t="shared" si="4"/>
        <v>48</v>
      </c>
      <c r="K81" s="70">
        <f t="shared" si="5"/>
        <v>190</v>
      </c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3"/>
        <v>常盤台地域(大谷口・常盤台・桜川)</v>
      </c>
      <c r="C82" s="65">
        <v>200</v>
      </c>
      <c r="D82" s="65">
        <v>2</v>
      </c>
      <c r="E82" s="65">
        <v>23</v>
      </c>
      <c r="F82" s="65">
        <v>46</v>
      </c>
      <c r="G82" s="65">
        <v>91</v>
      </c>
      <c r="H82" s="65">
        <v>35</v>
      </c>
      <c r="I82" s="66">
        <v>3</v>
      </c>
      <c r="J82" s="65">
        <f t="shared" si="4"/>
        <v>25</v>
      </c>
      <c r="K82" s="66">
        <f t="shared" si="5"/>
        <v>126</v>
      </c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3"/>
        <v>志村地域(清水・志村坂上・中台・前野)</v>
      </c>
      <c r="C83" s="65">
        <v>288</v>
      </c>
      <c r="D83" s="65">
        <v>7</v>
      </c>
      <c r="E83" s="65">
        <v>32</v>
      </c>
      <c r="F83" s="65">
        <v>64</v>
      </c>
      <c r="G83" s="65">
        <v>131</v>
      </c>
      <c r="H83" s="65">
        <v>49</v>
      </c>
      <c r="I83" s="66">
        <v>5</v>
      </c>
      <c r="J83" s="65">
        <f t="shared" si="4"/>
        <v>39</v>
      </c>
      <c r="K83" s="66">
        <f t="shared" si="5"/>
        <v>180</v>
      </c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3"/>
        <v>赤塚地域(下赤塚・成増・徳丸)</v>
      </c>
      <c r="C84" s="65">
        <v>279</v>
      </c>
      <c r="D84" s="65">
        <v>6</v>
      </c>
      <c r="E84" s="65">
        <v>41</v>
      </c>
      <c r="F84" s="65">
        <v>64</v>
      </c>
      <c r="G84" s="65">
        <v>122</v>
      </c>
      <c r="H84" s="65">
        <v>38</v>
      </c>
      <c r="I84" s="66">
        <v>8</v>
      </c>
      <c r="J84" s="65">
        <f t="shared" si="4"/>
        <v>47</v>
      </c>
      <c r="K84" s="66">
        <f t="shared" si="5"/>
        <v>160</v>
      </c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3"/>
        <v>高島平地域(蓮根・舟渡・高島平)</v>
      </c>
      <c r="C85" s="65">
        <v>243</v>
      </c>
      <c r="D85" s="65">
        <v>4</v>
      </c>
      <c r="E85" s="65">
        <v>35</v>
      </c>
      <c r="F85" s="65">
        <v>70</v>
      </c>
      <c r="G85" s="65">
        <v>82</v>
      </c>
      <c r="H85" s="65">
        <v>45</v>
      </c>
      <c r="I85" s="66">
        <v>7</v>
      </c>
      <c r="J85" s="65">
        <f t="shared" si="4"/>
        <v>39</v>
      </c>
      <c r="K85" s="66">
        <f t="shared" si="5"/>
        <v>127</v>
      </c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3"/>
        <v>会社員・公務員</v>
      </c>
      <c r="C86" s="69">
        <v>500</v>
      </c>
      <c r="D86" s="69">
        <v>6</v>
      </c>
      <c r="E86" s="69">
        <v>48</v>
      </c>
      <c r="F86" s="69">
        <v>123</v>
      </c>
      <c r="G86" s="69">
        <v>211</v>
      </c>
      <c r="H86" s="69">
        <v>106</v>
      </c>
      <c r="I86" s="70">
        <v>6</v>
      </c>
      <c r="J86" s="69">
        <f t="shared" si="4"/>
        <v>54</v>
      </c>
      <c r="K86" s="70">
        <f t="shared" si="5"/>
        <v>317</v>
      </c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3"/>
        <v>自営業・自由業</v>
      </c>
      <c r="C87" s="65">
        <v>85</v>
      </c>
      <c r="D87" s="65">
        <v>3</v>
      </c>
      <c r="E87" s="65">
        <v>8</v>
      </c>
      <c r="F87" s="65">
        <v>19</v>
      </c>
      <c r="G87" s="65">
        <v>44</v>
      </c>
      <c r="H87" s="65">
        <v>8</v>
      </c>
      <c r="I87" s="66">
        <v>3</v>
      </c>
      <c r="J87" s="65">
        <f t="shared" si="4"/>
        <v>11</v>
      </c>
      <c r="K87" s="66">
        <f t="shared" si="5"/>
        <v>52</v>
      </c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3"/>
        <v>会社役員</v>
      </c>
      <c r="C88" s="65">
        <v>33</v>
      </c>
      <c r="D88" s="65">
        <v>0</v>
      </c>
      <c r="E88" s="65">
        <v>5</v>
      </c>
      <c r="F88" s="65">
        <v>8</v>
      </c>
      <c r="G88" s="65">
        <v>15</v>
      </c>
      <c r="H88" s="65">
        <v>5</v>
      </c>
      <c r="I88" s="66">
        <v>0</v>
      </c>
      <c r="J88" s="65">
        <f t="shared" si="4"/>
        <v>5</v>
      </c>
      <c r="K88" s="66">
        <f t="shared" si="5"/>
        <v>20</v>
      </c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3"/>
        <v>主婦・主夫</v>
      </c>
      <c r="C89" s="65">
        <v>221</v>
      </c>
      <c r="D89" s="65">
        <v>5</v>
      </c>
      <c r="E89" s="65">
        <v>32</v>
      </c>
      <c r="F89" s="65">
        <v>53</v>
      </c>
      <c r="G89" s="65">
        <v>99</v>
      </c>
      <c r="H89" s="65">
        <v>29</v>
      </c>
      <c r="I89" s="66">
        <v>3</v>
      </c>
      <c r="J89" s="65">
        <f t="shared" si="4"/>
        <v>37</v>
      </c>
      <c r="K89" s="66">
        <f t="shared" si="5"/>
        <v>128</v>
      </c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3"/>
        <v>学生</v>
      </c>
      <c r="C90" s="65">
        <v>33</v>
      </c>
      <c r="D90" s="65">
        <v>2</v>
      </c>
      <c r="E90" s="65">
        <v>6</v>
      </c>
      <c r="F90" s="65">
        <v>9</v>
      </c>
      <c r="G90" s="65">
        <v>12</v>
      </c>
      <c r="H90" s="65">
        <v>4</v>
      </c>
      <c r="I90" s="66">
        <v>0</v>
      </c>
      <c r="J90" s="65">
        <f t="shared" si="4"/>
        <v>8</v>
      </c>
      <c r="K90" s="66">
        <f t="shared" si="5"/>
        <v>16</v>
      </c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3"/>
        <v>アルバイト・パート</v>
      </c>
      <c r="C91" s="65">
        <v>186</v>
      </c>
      <c r="D91" s="65">
        <v>1</v>
      </c>
      <c r="E91" s="65">
        <v>24</v>
      </c>
      <c r="F91" s="65">
        <v>46</v>
      </c>
      <c r="G91" s="65">
        <v>82</v>
      </c>
      <c r="H91" s="65">
        <v>30</v>
      </c>
      <c r="I91" s="66">
        <v>3</v>
      </c>
      <c r="J91" s="65">
        <f t="shared" si="4"/>
        <v>25</v>
      </c>
      <c r="K91" s="66">
        <f t="shared" si="5"/>
        <v>112</v>
      </c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3"/>
        <v>無職</v>
      </c>
      <c r="C92" s="65">
        <v>217</v>
      </c>
      <c r="D92" s="65">
        <v>9</v>
      </c>
      <c r="E92" s="65">
        <v>42</v>
      </c>
      <c r="F92" s="65">
        <v>52</v>
      </c>
      <c r="G92" s="65">
        <v>78</v>
      </c>
      <c r="H92" s="65">
        <v>25</v>
      </c>
      <c r="I92" s="66">
        <v>11</v>
      </c>
      <c r="J92" s="65">
        <f t="shared" si="4"/>
        <v>51</v>
      </c>
      <c r="K92" s="66">
        <f t="shared" si="5"/>
        <v>103</v>
      </c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3"/>
        <v>その他</v>
      </c>
      <c r="C93" s="65">
        <v>50</v>
      </c>
      <c r="D93" s="65">
        <v>0</v>
      </c>
      <c r="E93" s="65">
        <v>6</v>
      </c>
      <c r="F93" s="65">
        <v>16</v>
      </c>
      <c r="G93" s="65">
        <v>18</v>
      </c>
      <c r="H93" s="65">
        <v>8</v>
      </c>
      <c r="I93" s="66">
        <v>2</v>
      </c>
      <c r="J93" s="65">
        <f t="shared" si="4"/>
        <v>6</v>
      </c>
      <c r="K93" s="66">
        <f t="shared" si="5"/>
        <v>26</v>
      </c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3"/>
        <v>単身世帯</v>
      </c>
      <c r="C94" s="69">
        <v>296</v>
      </c>
      <c r="D94" s="69">
        <v>3</v>
      </c>
      <c r="E94" s="69">
        <v>34</v>
      </c>
      <c r="F94" s="69">
        <v>85</v>
      </c>
      <c r="G94" s="69">
        <v>110</v>
      </c>
      <c r="H94" s="69">
        <v>57</v>
      </c>
      <c r="I94" s="70">
        <v>7</v>
      </c>
      <c r="J94" s="69">
        <f t="shared" si="4"/>
        <v>37</v>
      </c>
      <c r="K94" s="70">
        <f t="shared" si="5"/>
        <v>167</v>
      </c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3"/>
        <v>夫婦のみ</v>
      </c>
      <c r="C95" s="65">
        <v>287</v>
      </c>
      <c r="D95" s="65">
        <v>9</v>
      </c>
      <c r="E95" s="65">
        <v>43</v>
      </c>
      <c r="F95" s="65">
        <v>75</v>
      </c>
      <c r="G95" s="65">
        <v>120</v>
      </c>
      <c r="H95" s="65">
        <v>31</v>
      </c>
      <c r="I95" s="66">
        <v>9</v>
      </c>
      <c r="J95" s="65">
        <f t="shared" si="4"/>
        <v>52</v>
      </c>
      <c r="K95" s="66">
        <f t="shared" si="5"/>
        <v>151</v>
      </c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3"/>
        <v>二世代同居(子と同居)</v>
      </c>
      <c r="C96" s="65">
        <v>493</v>
      </c>
      <c r="D96" s="65">
        <v>9</v>
      </c>
      <c r="E96" s="65">
        <v>69</v>
      </c>
      <c r="F96" s="65">
        <v>117</v>
      </c>
      <c r="G96" s="65">
        <v>206</v>
      </c>
      <c r="H96" s="65">
        <v>86</v>
      </c>
      <c r="I96" s="66">
        <v>6</v>
      </c>
      <c r="J96" s="65">
        <f t="shared" si="4"/>
        <v>78</v>
      </c>
      <c r="K96" s="66">
        <f t="shared" si="5"/>
        <v>292</v>
      </c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3"/>
        <v>二世代同居(親と同居)</v>
      </c>
      <c r="C97" s="65">
        <v>190</v>
      </c>
      <c r="D97" s="65">
        <v>2</v>
      </c>
      <c r="E97" s="65">
        <v>17</v>
      </c>
      <c r="F97" s="65">
        <v>42</v>
      </c>
      <c r="G97" s="65">
        <v>91</v>
      </c>
      <c r="H97" s="65">
        <v>37</v>
      </c>
      <c r="I97" s="66">
        <v>1</v>
      </c>
      <c r="J97" s="65">
        <f t="shared" si="4"/>
        <v>19</v>
      </c>
      <c r="K97" s="66">
        <f t="shared" si="5"/>
        <v>128</v>
      </c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3"/>
        <v>三世代同居</v>
      </c>
      <c r="C98" s="65">
        <v>33</v>
      </c>
      <c r="D98" s="65">
        <v>1</v>
      </c>
      <c r="E98" s="65">
        <v>5</v>
      </c>
      <c r="F98" s="65">
        <v>5</v>
      </c>
      <c r="G98" s="65">
        <v>18</v>
      </c>
      <c r="H98" s="65">
        <v>4</v>
      </c>
      <c r="I98" s="66">
        <v>0</v>
      </c>
      <c r="J98" s="65">
        <f t="shared" si="4"/>
        <v>6</v>
      </c>
      <c r="K98" s="66">
        <f t="shared" si="5"/>
        <v>22</v>
      </c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3"/>
        <v>その他</v>
      </c>
      <c r="C99" s="65">
        <v>41</v>
      </c>
      <c r="D99" s="65">
        <v>3</v>
      </c>
      <c r="E99" s="65">
        <v>4</v>
      </c>
      <c r="F99" s="65">
        <v>9</v>
      </c>
      <c r="G99" s="65">
        <v>18</v>
      </c>
      <c r="H99" s="65">
        <v>4</v>
      </c>
      <c r="I99" s="66">
        <v>3</v>
      </c>
      <c r="J99" s="65">
        <f t="shared" si="4"/>
        <v>7</v>
      </c>
      <c r="K99" s="66">
        <f t="shared" si="5"/>
        <v>22</v>
      </c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3"/>
        <v>未就学児</v>
      </c>
      <c r="C100" s="69">
        <v>145</v>
      </c>
      <c r="D100" s="69">
        <v>3</v>
      </c>
      <c r="E100" s="69">
        <v>19</v>
      </c>
      <c r="F100" s="69">
        <v>28</v>
      </c>
      <c r="G100" s="69">
        <v>58</v>
      </c>
      <c r="H100" s="69">
        <v>36</v>
      </c>
      <c r="I100" s="70">
        <v>1</v>
      </c>
      <c r="J100" s="69">
        <f t="shared" si="4"/>
        <v>22</v>
      </c>
      <c r="K100" s="70">
        <f t="shared" si="5"/>
        <v>94</v>
      </c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6">+B38</f>
        <v>小学生</v>
      </c>
      <c r="C101" s="65">
        <v>116</v>
      </c>
      <c r="D101" s="65">
        <v>0</v>
      </c>
      <c r="E101" s="65">
        <v>16</v>
      </c>
      <c r="F101" s="65">
        <v>34</v>
      </c>
      <c r="G101" s="65">
        <v>47</v>
      </c>
      <c r="H101" s="65">
        <v>17</v>
      </c>
      <c r="I101" s="66">
        <v>2</v>
      </c>
      <c r="J101" s="65">
        <f t="shared" si="4"/>
        <v>16</v>
      </c>
      <c r="K101" s="66">
        <f t="shared" si="5"/>
        <v>64</v>
      </c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6"/>
        <v>中学生</v>
      </c>
      <c r="C102" s="65">
        <v>75</v>
      </c>
      <c r="D102" s="65">
        <v>0</v>
      </c>
      <c r="E102" s="65">
        <v>13</v>
      </c>
      <c r="F102" s="65">
        <v>26</v>
      </c>
      <c r="G102" s="65">
        <v>28</v>
      </c>
      <c r="H102" s="65">
        <v>7</v>
      </c>
      <c r="I102" s="66">
        <v>1</v>
      </c>
      <c r="J102" s="65">
        <f t="shared" si="4"/>
        <v>13</v>
      </c>
      <c r="K102" s="66">
        <f t="shared" si="5"/>
        <v>35</v>
      </c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6"/>
        <v>65～74歳の家族</v>
      </c>
      <c r="C103" s="65">
        <v>203</v>
      </c>
      <c r="D103" s="65">
        <v>4</v>
      </c>
      <c r="E103" s="65">
        <v>25</v>
      </c>
      <c r="F103" s="65">
        <v>50</v>
      </c>
      <c r="G103" s="65">
        <v>92</v>
      </c>
      <c r="H103" s="65">
        <v>30</v>
      </c>
      <c r="I103" s="66">
        <v>2</v>
      </c>
      <c r="J103" s="65">
        <f t="shared" si="4"/>
        <v>29</v>
      </c>
      <c r="K103" s="66">
        <f t="shared" si="5"/>
        <v>122</v>
      </c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6"/>
        <v>75歳以上の家族</v>
      </c>
      <c r="C104" s="65">
        <v>161</v>
      </c>
      <c r="D104" s="65">
        <v>5</v>
      </c>
      <c r="E104" s="65">
        <v>29</v>
      </c>
      <c r="F104" s="65">
        <v>38</v>
      </c>
      <c r="G104" s="65">
        <v>64</v>
      </c>
      <c r="H104" s="65">
        <v>20</v>
      </c>
      <c r="I104" s="66">
        <v>5</v>
      </c>
      <c r="J104" s="65">
        <f t="shared" si="4"/>
        <v>34</v>
      </c>
      <c r="K104" s="66">
        <f t="shared" si="5"/>
        <v>84</v>
      </c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6"/>
        <v>1～5以外の家族と同居している</v>
      </c>
      <c r="C105" s="65">
        <v>710</v>
      </c>
      <c r="D105" s="65">
        <v>14</v>
      </c>
      <c r="E105" s="65">
        <v>87</v>
      </c>
      <c r="F105" s="65">
        <v>164</v>
      </c>
      <c r="G105" s="65">
        <v>322</v>
      </c>
      <c r="H105" s="65">
        <v>116</v>
      </c>
      <c r="I105" s="66">
        <v>7</v>
      </c>
      <c r="J105" s="65">
        <f t="shared" si="4"/>
        <v>101</v>
      </c>
      <c r="K105" s="66">
        <f t="shared" si="5"/>
        <v>438</v>
      </c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6"/>
        <v>一戸建（持ち家）</v>
      </c>
      <c r="C106" s="69">
        <v>447</v>
      </c>
      <c r="D106" s="69">
        <v>10</v>
      </c>
      <c r="E106" s="69">
        <v>66</v>
      </c>
      <c r="F106" s="69">
        <v>105</v>
      </c>
      <c r="G106" s="69">
        <v>188</v>
      </c>
      <c r="H106" s="69">
        <v>68</v>
      </c>
      <c r="I106" s="70">
        <v>10</v>
      </c>
      <c r="J106" s="69">
        <f t="shared" si="4"/>
        <v>76</v>
      </c>
      <c r="K106" s="70">
        <f t="shared" si="5"/>
        <v>256</v>
      </c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6"/>
        <v>一戸建（賃貸）</v>
      </c>
      <c r="C107" s="65">
        <v>25</v>
      </c>
      <c r="D107" s="65">
        <v>0</v>
      </c>
      <c r="E107" s="65">
        <v>4</v>
      </c>
      <c r="F107" s="65">
        <v>7</v>
      </c>
      <c r="G107" s="65">
        <v>10</v>
      </c>
      <c r="H107" s="65">
        <v>4</v>
      </c>
      <c r="I107" s="66">
        <v>0</v>
      </c>
      <c r="J107" s="65">
        <f t="shared" si="4"/>
        <v>4</v>
      </c>
      <c r="K107" s="66">
        <f t="shared" si="5"/>
        <v>14</v>
      </c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6"/>
        <v>マンション（持ち家）</v>
      </c>
      <c r="C108" s="65">
        <v>389</v>
      </c>
      <c r="D108" s="65">
        <v>4</v>
      </c>
      <c r="E108" s="65">
        <v>49</v>
      </c>
      <c r="F108" s="65">
        <v>100</v>
      </c>
      <c r="G108" s="65">
        <v>164</v>
      </c>
      <c r="H108" s="65">
        <v>69</v>
      </c>
      <c r="I108" s="66">
        <v>3</v>
      </c>
      <c r="J108" s="65">
        <f t="shared" si="4"/>
        <v>53</v>
      </c>
      <c r="K108" s="66">
        <f t="shared" si="5"/>
        <v>233</v>
      </c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6"/>
        <v>マンション・アパート（賃貸）</v>
      </c>
      <c r="C109" s="65">
        <v>340</v>
      </c>
      <c r="D109" s="65">
        <v>7</v>
      </c>
      <c r="E109" s="65">
        <v>35</v>
      </c>
      <c r="F109" s="65">
        <v>79</v>
      </c>
      <c r="G109" s="65">
        <v>151</v>
      </c>
      <c r="H109" s="65">
        <v>59</v>
      </c>
      <c r="I109" s="66">
        <v>9</v>
      </c>
      <c r="J109" s="65">
        <f t="shared" si="4"/>
        <v>42</v>
      </c>
      <c r="K109" s="66">
        <f t="shared" si="5"/>
        <v>210</v>
      </c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6"/>
        <v>都市再生機構・公社住宅・　都営住宅・区営住宅</v>
      </c>
      <c r="C110" s="65">
        <v>101</v>
      </c>
      <c r="D110" s="65">
        <v>3</v>
      </c>
      <c r="E110" s="65">
        <v>17</v>
      </c>
      <c r="F110" s="65">
        <v>37</v>
      </c>
      <c r="G110" s="65">
        <v>29</v>
      </c>
      <c r="H110" s="65">
        <v>11</v>
      </c>
      <c r="I110" s="66">
        <v>4</v>
      </c>
      <c r="J110" s="65">
        <f t="shared" si="4"/>
        <v>20</v>
      </c>
      <c r="K110" s="66">
        <f t="shared" si="5"/>
        <v>40</v>
      </c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6"/>
        <v>社宅・寮・間借り・住込み</v>
      </c>
      <c r="C111" s="65">
        <v>32</v>
      </c>
      <c r="D111" s="65">
        <v>2</v>
      </c>
      <c r="E111" s="65">
        <v>0</v>
      </c>
      <c r="F111" s="65">
        <v>3</v>
      </c>
      <c r="G111" s="65">
        <v>19</v>
      </c>
      <c r="H111" s="65">
        <v>7</v>
      </c>
      <c r="I111" s="66">
        <v>1</v>
      </c>
      <c r="J111" s="65">
        <f t="shared" si="4"/>
        <v>2</v>
      </c>
      <c r="K111" s="66">
        <f t="shared" si="5"/>
        <v>26</v>
      </c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6"/>
        <v>その他（ケア付住宅など）</v>
      </c>
      <c r="C112" s="65">
        <v>6</v>
      </c>
      <c r="D112" s="65">
        <v>0</v>
      </c>
      <c r="E112" s="65">
        <v>0</v>
      </c>
      <c r="F112" s="65">
        <v>1</v>
      </c>
      <c r="G112" s="65">
        <v>3</v>
      </c>
      <c r="H112" s="65">
        <v>1</v>
      </c>
      <c r="I112" s="66">
        <v>1</v>
      </c>
      <c r="J112" s="65">
        <f t="shared" si="4"/>
        <v>0</v>
      </c>
      <c r="K112" s="66">
        <f t="shared" si="5"/>
        <v>4</v>
      </c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6"/>
        <v>１年未満</v>
      </c>
      <c r="C113" s="69">
        <v>54</v>
      </c>
      <c r="D113" s="69">
        <v>2</v>
      </c>
      <c r="E113" s="69">
        <v>1</v>
      </c>
      <c r="F113" s="69">
        <v>14</v>
      </c>
      <c r="G113" s="69">
        <v>21</v>
      </c>
      <c r="H113" s="69">
        <v>16</v>
      </c>
      <c r="I113" s="70">
        <v>0</v>
      </c>
      <c r="J113" s="69">
        <f t="shared" si="4"/>
        <v>3</v>
      </c>
      <c r="K113" s="70">
        <f t="shared" si="5"/>
        <v>37</v>
      </c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6"/>
        <v>１年以上５年未満</v>
      </c>
      <c r="C114" s="65">
        <v>168</v>
      </c>
      <c r="D114" s="65">
        <v>3</v>
      </c>
      <c r="E114" s="65">
        <v>15</v>
      </c>
      <c r="F114" s="65">
        <v>37</v>
      </c>
      <c r="G114" s="65">
        <v>76</v>
      </c>
      <c r="H114" s="65">
        <v>34</v>
      </c>
      <c r="I114" s="66">
        <v>3</v>
      </c>
      <c r="J114" s="65">
        <f t="shared" si="4"/>
        <v>18</v>
      </c>
      <c r="K114" s="66">
        <f t="shared" si="5"/>
        <v>110</v>
      </c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6"/>
        <v>５年以上10年未満</v>
      </c>
      <c r="C115" s="65">
        <v>132</v>
      </c>
      <c r="D115" s="65">
        <v>2</v>
      </c>
      <c r="E115" s="65">
        <v>12</v>
      </c>
      <c r="F115" s="65">
        <v>31</v>
      </c>
      <c r="G115" s="65">
        <v>68</v>
      </c>
      <c r="H115" s="65">
        <v>19</v>
      </c>
      <c r="I115" s="66">
        <v>0</v>
      </c>
      <c r="J115" s="65">
        <f t="shared" si="4"/>
        <v>14</v>
      </c>
      <c r="K115" s="66">
        <f t="shared" si="5"/>
        <v>87</v>
      </c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6"/>
        <v>10年以上20年未満</v>
      </c>
      <c r="C116" s="65">
        <v>238</v>
      </c>
      <c r="D116" s="65">
        <v>0</v>
      </c>
      <c r="E116" s="65">
        <v>23</v>
      </c>
      <c r="F116" s="65">
        <v>61</v>
      </c>
      <c r="G116" s="65">
        <v>99</v>
      </c>
      <c r="H116" s="65">
        <v>47</v>
      </c>
      <c r="I116" s="66">
        <v>8</v>
      </c>
      <c r="J116" s="65">
        <f t="shared" si="4"/>
        <v>23</v>
      </c>
      <c r="K116" s="66">
        <f t="shared" si="5"/>
        <v>146</v>
      </c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6"/>
        <v>20年以上(次の「生まれたときから」を除く)</v>
      </c>
      <c r="C117" s="65">
        <v>522</v>
      </c>
      <c r="D117" s="65">
        <v>16</v>
      </c>
      <c r="E117" s="65">
        <v>87</v>
      </c>
      <c r="F117" s="65">
        <v>141</v>
      </c>
      <c r="G117" s="65">
        <v>196</v>
      </c>
      <c r="H117" s="65">
        <v>67</v>
      </c>
      <c r="I117" s="66">
        <v>15</v>
      </c>
      <c r="J117" s="65">
        <f t="shared" si="4"/>
        <v>103</v>
      </c>
      <c r="K117" s="66">
        <f t="shared" si="5"/>
        <v>263</v>
      </c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6"/>
        <v>生まれたときから</v>
      </c>
      <c r="C118" s="65">
        <v>222</v>
      </c>
      <c r="D118" s="65">
        <v>4</v>
      </c>
      <c r="E118" s="65">
        <v>32</v>
      </c>
      <c r="F118" s="65">
        <v>49</v>
      </c>
      <c r="G118" s="65">
        <v>100</v>
      </c>
      <c r="H118" s="65">
        <v>37</v>
      </c>
      <c r="I118" s="66">
        <v>0</v>
      </c>
      <c r="J118" s="65">
        <f t="shared" si="4"/>
        <v>36</v>
      </c>
      <c r="K118" s="66">
        <f t="shared" si="5"/>
        <v>137</v>
      </c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6"/>
        <v>東京23区内（板橋区を除く）</v>
      </c>
      <c r="C119" s="69">
        <v>519</v>
      </c>
      <c r="D119" s="69">
        <v>10</v>
      </c>
      <c r="E119" s="69">
        <v>68</v>
      </c>
      <c r="F119" s="69">
        <v>131</v>
      </c>
      <c r="G119" s="69">
        <v>210</v>
      </c>
      <c r="H119" s="69">
        <v>87</v>
      </c>
      <c r="I119" s="70">
        <v>13</v>
      </c>
      <c r="J119" s="69">
        <f t="shared" si="4"/>
        <v>78</v>
      </c>
      <c r="K119" s="70">
        <f t="shared" si="5"/>
        <v>297</v>
      </c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6"/>
        <v>東京都内の他市町村</v>
      </c>
      <c r="C120" s="65">
        <v>71</v>
      </c>
      <c r="D120" s="65">
        <v>2</v>
      </c>
      <c r="E120" s="65">
        <v>9</v>
      </c>
      <c r="F120" s="65">
        <v>18</v>
      </c>
      <c r="G120" s="65">
        <v>32</v>
      </c>
      <c r="H120" s="65">
        <v>8</v>
      </c>
      <c r="I120" s="66">
        <v>2</v>
      </c>
      <c r="J120" s="65">
        <f t="shared" si="4"/>
        <v>11</v>
      </c>
      <c r="K120" s="66">
        <f t="shared" si="5"/>
        <v>40</v>
      </c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6"/>
        <v>埼玉県内</v>
      </c>
      <c r="C121" s="65">
        <v>168</v>
      </c>
      <c r="D121" s="65">
        <v>2</v>
      </c>
      <c r="E121" s="65">
        <v>16</v>
      </c>
      <c r="F121" s="65">
        <v>47</v>
      </c>
      <c r="G121" s="65">
        <v>64</v>
      </c>
      <c r="H121" s="65">
        <v>35</v>
      </c>
      <c r="I121" s="66">
        <v>4</v>
      </c>
      <c r="J121" s="65">
        <f t="shared" si="4"/>
        <v>18</v>
      </c>
      <c r="K121" s="66">
        <f t="shared" si="5"/>
        <v>99</v>
      </c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6"/>
        <v>千葉県・神奈川県内</v>
      </c>
      <c r="C122" s="65">
        <v>85</v>
      </c>
      <c r="D122" s="65">
        <v>2</v>
      </c>
      <c r="E122" s="65">
        <v>12</v>
      </c>
      <c r="F122" s="65">
        <v>18</v>
      </c>
      <c r="G122" s="65">
        <v>40</v>
      </c>
      <c r="H122" s="65">
        <v>13</v>
      </c>
      <c r="I122" s="66">
        <v>0</v>
      </c>
      <c r="J122" s="65">
        <f t="shared" si="4"/>
        <v>14</v>
      </c>
      <c r="K122" s="66">
        <f t="shared" si="5"/>
        <v>53</v>
      </c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6"/>
        <v>その他（海外を含む）</v>
      </c>
      <c r="C123" s="65">
        <v>180</v>
      </c>
      <c r="D123" s="65">
        <v>5</v>
      </c>
      <c r="E123" s="65">
        <v>21</v>
      </c>
      <c r="F123" s="65">
        <v>50</v>
      </c>
      <c r="G123" s="65">
        <v>75</v>
      </c>
      <c r="H123" s="65">
        <v>25</v>
      </c>
      <c r="I123" s="66">
        <v>4</v>
      </c>
      <c r="J123" s="65">
        <f t="shared" si="4"/>
        <v>26</v>
      </c>
      <c r="K123" s="66">
        <f t="shared" si="5"/>
        <v>100</v>
      </c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G123"/>
  <sheetViews>
    <sheetView zoomScaleNormal="100" zoomScaleSheetLayoutView="85" workbookViewId="0">
      <selection activeCell="D2" sqref="D2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33">
      <c r="A1" s="55"/>
      <c r="B1" s="55" t="s">
        <v>578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33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G2" s="4"/>
    </row>
    <row r="3" spans="1:33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98">
        <v>8</v>
      </c>
      <c r="L3" s="98">
        <v>9</v>
      </c>
      <c r="M3" s="98">
        <v>10</v>
      </c>
      <c r="N3" s="99"/>
      <c r="O3" s="99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33" s="4" customFormat="1" ht="140.25" customHeight="1">
      <c r="A4" s="142"/>
      <c r="B4" s="143"/>
      <c r="C4" s="30" t="s">
        <v>3</v>
      </c>
      <c r="D4" s="40" t="s">
        <v>163</v>
      </c>
      <c r="E4" s="40" t="s">
        <v>164</v>
      </c>
      <c r="F4" s="40" t="s">
        <v>165</v>
      </c>
      <c r="G4" s="40" t="s">
        <v>273</v>
      </c>
      <c r="H4" s="40" t="s">
        <v>274</v>
      </c>
      <c r="I4" s="40" t="s">
        <v>275</v>
      </c>
      <c r="J4" s="40" t="s">
        <v>276</v>
      </c>
      <c r="K4" s="40" t="s">
        <v>167</v>
      </c>
      <c r="L4" s="40" t="s">
        <v>277</v>
      </c>
      <c r="M4" s="40" t="s">
        <v>278</v>
      </c>
      <c r="N4" s="40" t="s">
        <v>63</v>
      </c>
      <c r="O4" s="41" t="s">
        <v>1</v>
      </c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33" s="12" customFormat="1">
      <c r="A5" s="148" t="s">
        <v>2</v>
      </c>
      <c r="B5" s="149"/>
      <c r="C5" s="43">
        <v>100</v>
      </c>
      <c r="D5" s="45">
        <v>19.100000000000001</v>
      </c>
      <c r="E5" s="45">
        <v>58.7</v>
      </c>
      <c r="F5" s="45">
        <v>3.4</v>
      </c>
      <c r="G5" s="45">
        <v>3.1</v>
      </c>
      <c r="H5" s="45">
        <v>15.7</v>
      </c>
      <c r="I5" s="45">
        <v>2.4</v>
      </c>
      <c r="J5" s="45">
        <v>2.2999999999999998</v>
      </c>
      <c r="K5" s="45">
        <v>29.7</v>
      </c>
      <c r="L5" s="45">
        <v>21.7</v>
      </c>
      <c r="M5" s="45">
        <v>12.2</v>
      </c>
      <c r="N5" s="45">
        <v>5.6</v>
      </c>
      <c r="O5" s="46">
        <v>6.7</v>
      </c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33" s="13" customFormat="1" ht="13.5" customHeight="1">
      <c r="A6" s="150" t="s">
        <v>4</v>
      </c>
      <c r="B6" s="100" t="s">
        <v>409</v>
      </c>
      <c r="C6" s="45">
        <v>100</v>
      </c>
      <c r="D6" s="45">
        <v>20.7</v>
      </c>
      <c r="E6" s="45">
        <v>57.5</v>
      </c>
      <c r="F6" s="45">
        <v>4.9000000000000004</v>
      </c>
      <c r="G6" s="45">
        <v>3.7</v>
      </c>
      <c r="H6" s="45">
        <v>14.3</v>
      </c>
      <c r="I6" s="45">
        <v>1.9</v>
      </c>
      <c r="J6" s="45">
        <v>2.1</v>
      </c>
      <c r="K6" s="45">
        <v>29.1</v>
      </c>
      <c r="L6" s="45">
        <v>21.1</v>
      </c>
      <c r="M6" s="45">
        <v>15</v>
      </c>
      <c r="N6" s="45">
        <v>4.5</v>
      </c>
      <c r="O6" s="46">
        <v>5.6</v>
      </c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3" s="13" customFormat="1" ht="13.5" customHeight="1">
      <c r="A7" s="150"/>
      <c r="B7" s="100" t="s">
        <v>410</v>
      </c>
      <c r="C7" s="45">
        <v>100</v>
      </c>
      <c r="D7" s="45">
        <v>18.3</v>
      </c>
      <c r="E7" s="45">
        <v>59.8</v>
      </c>
      <c r="F7" s="45">
        <v>2.4</v>
      </c>
      <c r="G7" s="45">
        <v>2.8</v>
      </c>
      <c r="H7" s="45">
        <v>16.8</v>
      </c>
      <c r="I7" s="45">
        <v>2.6</v>
      </c>
      <c r="J7" s="45">
        <v>2.6</v>
      </c>
      <c r="K7" s="45">
        <v>30.3</v>
      </c>
      <c r="L7" s="45">
        <v>21.4</v>
      </c>
      <c r="M7" s="45">
        <v>9.6</v>
      </c>
      <c r="N7" s="45">
        <v>6.5</v>
      </c>
      <c r="O7" s="46">
        <v>7.1</v>
      </c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33" s="13" customFormat="1" ht="13.5" thickBot="1">
      <c r="A8" s="151"/>
      <c r="B8" s="101" t="s">
        <v>408</v>
      </c>
      <c r="C8" s="48">
        <v>100</v>
      </c>
      <c r="D8" s="48">
        <v>0</v>
      </c>
      <c r="E8" s="48">
        <v>50</v>
      </c>
      <c r="F8" s="48">
        <v>0</v>
      </c>
      <c r="G8" s="48">
        <v>0</v>
      </c>
      <c r="H8" s="48">
        <v>0</v>
      </c>
      <c r="I8" s="48">
        <v>0</v>
      </c>
      <c r="J8" s="48">
        <v>0</v>
      </c>
      <c r="K8" s="48">
        <v>0</v>
      </c>
      <c r="L8" s="48">
        <v>0</v>
      </c>
      <c r="M8" s="48">
        <v>0</v>
      </c>
      <c r="N8" s="48">
        <v>0</v>
      </c>
      <c r="O8" s="49">
        <v>50</v>
      </c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33" s="13" customFormat="1" ht="13.5" customHeight="1" thickTop="1">
      <c r="A9" s="152" t="s">
        <v>7</v>
      </c>
      <c r="B9" s="102" t="s">
        <v>13</v>
      </c>
      <c r="C9" s="50">
        <v>100</v>
      </c>
      <c r="D9" s="50">
        <v>0</v>
      </c>
      <c r="E9" s="50">
        <v>45.5</v>
      </c>
      <c r="F9" s="50">
        <v>27.3</v>
      </c>
      <c r="G9" s="50">
        <v>0</v>
      </c>
      <c r="H9" s="50">
        <v>0</v>
      </c>
      <c r="I9" s="50">
        <v>0</v>
      </c>
      <c r="J9" s="50">
        <v>9.1</v>
      </c>
      <c r="K9" s="50">
        <v>27.3</v>
      </c>
      <c r="L9" s="50">
        <v>18.2</v>
      </c>
      <c r="M9" s="50">
        <v>9.1</v>
      </c>
      <c r="N9" s="50">
        <v>9.1</v>
      </c>
      <c r="O9" s="51">
        <v>0</v>
      </c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33" s="13" customFormat="1">
      <c r="A10" s="150"/>
      <c r="B10" s="100" t="s">
        <v>14</v>
      </c>
      <c r="C10" s="45">
        <v>100</v>
      </c>
      <c r="D10" s="45">
        <v>28.1</v>
      </c>
      <c r="E10" s="45">
        <v>23.7</v>
      </c>
      <c r="F10" s="45">
        <v>11.9</v>
      </c>
      <c r="G10" s="45">
        <v>2.2000000000000002</v>
      </c>
      <c r="H10" s="45">
        <v>0.7</v>
      </c>
      <c r="I10" s="45">
        <v>3.7</v>
      </c>
      <c r="J10" s="45">
        <v>0.7</v>
      </c>
      <c r="K10" s="45">
        <v>24.4</v>
      </c>
      <c r="L10" s="45">
        <v>14.8</v>
      </c>
      <c r="M10" s="45">
        <v>6.7</v>
      </c>
      <c r="N10" s="45">
        <v>8.1</v>
      </c>
      <c r="O10" s="46">
        <v>9.6</v>
      </c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33" s="13" customFormat="1">
      <c r="A11" s="150"/>
      <c r="B11" s="100" t="s">
        <v>15</v>
      </c>
      <c r="C11" s="45">
        <v>100</v>
      </c>
      <c r="D11" s="45">
        <v>25.6</v>
      </c>
      <c r="E11" s="45">
        <v>42.3</v>
      </c>
      <c r="F11" s="45">
        <v>4.7</v>
      </c>
      <c r="G11" s="45">
        <v>3.3</v>
      </c>
      <c r="H11" s="45">
        <v>5.0999999999999996</v>
      </c>
      <c r="I11" s="45">
        <v>1.4</v>
      </c>
      <c r="J11" s="45">
        <v>6.5</v>
      </c>
      <c r="K11" s="45">
        <v>37.200000000000003</v>
      </c>
      <c r="L11" s="45">
        <v>11.6</v>
      </c>
      <c r="M11" s="45">
        <v>3.7</v>
      </c>
      <c r="N11" s="45">
        <v>10.199999999999999</v>
      </c>
      <c r="O11" s="46">
        <v>7</v>
      </c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33" s="13" customFormat="1">
      <c r="A12" s="150"/>
      <c r="B12" s="100" t="s">
        <v>16</v>
      </c>
      <c r="C12" s="45">
        <v>100</v>
      </c>
      <c r="D12" s="45">
        <v>29.7</v>
      </c>
      <c r="E12" s="45">
        <v>54.4</v>
      </c>
      <c r="F12" s="45">
        <v>3.1</v>
      </c>
      <c r="G12" s="45">
        <v>3.9</v>
      </c>
      <c r="H12" s="45">
        <v>9.6999999999999993</v>
      </c>
      <c r="I12" s="45">
        <v>1.2</v>
      </c>
      <c r="J12" s="45">
        <v>1.9</v>
      </c>
      <c r="K12" s="45">
        <v>26.6</v>
      </c>
      <c r="L12" s="45">
        <v>10.8</v>
      </c>
      <c r="M12" s="45">
        <v>8.1</v>
      </c>
      <c r="N12" s="45">
        <v>5.8</v>
      </c>
      <c r="O12" s="46">
        <v>3.5</v>
      </c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33" s="13" customFormat="1">
      <c r="A13" s="150"/>
      <c r="B13" s="100" t="s">
        <v>17</v>
      </c>
      <c r="C13" s="45">
        <v>100</v>
      </c>
      <c r="D13" s="45">
        <v>20.6</v>
      </c>
      <c r="E13" s="45">
        <v>68.3</v>
      </c>
      <c r="F13" s="45">
        <v>3.2</v>
      </c>
      <c r="G13" s="45">
        <v>1.8</v>
      </c>
      <c r="H13" s="45">
        <v>17.899999999999999</v>
      </c>
      <c r="I13" s="45">
        <v>2.8</v>
      </c>
      <c r="J13" s="45">
        <v>0.9</v>
      </c>
      <c r="K13" s="45">
        <v>22.5</v>
      </c>
      <c r="L13" s="45">
        <v>18.3</v>
      </c>
      <c r="M13" s="45">
        <v>16.100000000000001</v>
      </c>
      <c r="N13" s="45">
        <v>3.7</v>
      </c>
      <c r="O13" s="46">
        <v>2.8</v>
      </c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33" s="13" customFormat="1">
      <c r="A14" s="150"/>
      <c r="B14" s="100" t="s">
        <v>465</v>
      </c>
      <c r="C14" s="45">
        <v>100</v>
      </c>
      <c r="D14" s="45">
        <v>13.4</v>
      </c>
      <c r="E14" s="45">
        <v>74.8</v>
      </c>
      <c r="F14" s="45">
        <v>0.8</v>
      </c>
      <c r="G14" s="45">
        <v>3.4</v>
      </c>
      <c r="H14" s="45">
        <v>26.9</v>
      </c>
      <c r="I14" s="45">
        <v>1.7</v>
      </c>
      <c r="J14" s="45">
        <v>0</v>
      </c>
      <c r="K14" s="45">
        <v>36.1</v>
      </c>
      <c r="L14" s="45">
        <v>32.799999999999997</v>
      </c>
      <c r="M14" s="45">
        <v>15.1</v>
      </c>
      <c r="N14" s="45">
        <v>3.4</v>
      </c>
      <c r="O14" s="46">
        <v>6.7</v>
      </c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33" s="13" customFormat="1">
      <c r="A15" s="150"/>
      <c r="B15" s="100" t="s">
        <v>466</v>
      </c>
      <c r="C15" s="45">
        <v>100</v>
      </c>
      <c r="D15" s="45">
        <v>9.1</v>
      </c>
      <c r="E15" s="45">
        <v>72.7</v>
      </c>
      <c r="F15" s="45">
        <v>0.6</v>
      </c>
      <c r="G15" s="45">
        <v>3.9</v>
      </c>
      <c r="H15" s="45">
        <v>26.6</v>
      </c>
      <c r="I15" s="45">
        <v>3.9</v>
      </c>
      <c r="J15" s="45">
        <v>2.6</v>
      </c>
      <c r="K15" s="45">
        <v>34.4</v>
      </c>
      <c r="L15" s="45">
        <v>26.6</v>
      </c>
      <c r="M15" s="45">
        <v>20.100000000000001</v>
      </c>
      <c r="N15" s="45">
        <v>5.2</v>
      </c>
      <c r="O15" s="46">
        <v>4.5</v>
      </c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33" s="13" customFormat="1">
      <c r="A16" s="150"/>
      <c r="B16" s="100" t="s">
        <v>6</v>
      </c>
      <c r="C16" s="45">
        <v>100</v>
      </c>
      <c r="D16" s="45">
        <v>5.9</v>
      </c>
      <c r="E16" s="45">
        <v>80.400000000000006</v>
      </c>
      <c r="F16" s="45">
        <v>0</v>
      </c>
      <c r="G16" s="45">
        <v>4.9000000000000004</v>
      </c>
      <c r="H16" s="45">
        <v>29.4</v>
      </c>
      <c r="I16" s="45">
        <v>1</v>
      </c>
      <c r="J16" s="45">
        <v>2.9</v>
      </c>
      <c r="K16" s="45">
        <v>31.4</v>
      </c>
      <c r="L16" s="45">
        <v>41.2</v>
      </c>
      <c r="M16" s="45">
        <v>19.600000000000001</v>
      </c>
      <c r="N16" s="45">
        <v>2</v>
      </c>
      <c r="O16" s="46">
        <v>8.8000000000000007</v>
      </c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4.7</v>
      </c>
      <c r="E17" s="45">
        <v>69.3</v>
      </c>
      <c r="F17" s="45">
        <v>0</v>
      </c>
      <c r="G17" s="45">
        <v>2.4</v>
      </c>
      <c r="H17" s="45">
        <v>26</v>
      </c>
      <c r="I17" s="45">
        <v>4.7</v>
      </c>
      <c r="J17" s="45">
        <v>0.8</v>
      </c>
      <c r="K17" s="45">
        <v>28.3</v>
      </c>
      <c r="L17" s="45">
        <v>41.7</v>
      </c>
      <c r="M17" s="45">
        <v>16.5</v>
      </c>
      <c r="N17" s="45">
        <v>2.4</v>
      </c>
      <c r="O17" s="46">
        <v>15.7</v>
      </c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18.100000000000001</v>
      </c>
      <c r="E18" s="50">
        <v>53.5</v>
      </c>
      <c r="F18" s="50">
        <v>4.8</v>
      </c>
      <c r="G18" s="50">
        <v>2.4</v>
      </c>
      <c r="H18" s="50">
        <v>13.3</v>
      </c>
      <c r="I18" s="50">
        <v>5.4</v>
      </c>
      <c r="J18" s="50">
        <v>3</v>
      </c>
      <c r="K18" s="50">
        <v>32.6</v>
      </c>
      <c r="L18" s="50">
        <v>23.6</v>
      </c>
      <c r="M18" s="50">
        <v>11.8</v>
      </c>
      <c r="N18" s="50">
        <v>5.4</v>
      </c>
      <c r="O18" s="51">
        <v>7.3</v>
      </c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22</v>
      </c>
      <c r="E19" s="45">
        <v>57.5</v>
      </c>
      <c r="F19" s="45">
        <v>1</v>
      </c>
      <c r="G19" s="45">
        <v>1.5</v>
      </c>
      <c r="H19" s="45">
        <v>13.5</v>
      </c>
      <c r="I19" s="45">
        <v>0.5</v>
      </c>
      <c r="J19" s="45">
        <v>1.5</v>
      </c>
      <c r="K19" s="45">
        <v>31</v>
      </c>
      <c r="L19" s="45">
        <v>28</v>
      </c>
      <c r="M19" s="45">
        <v>13.5</v>
      </c>
      <c r="N19" s="45">
        <v>7.5</v>
      </c>
      <c r="O19" s="46">
        <v>4.5</v>
      </c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19.399999999999999</v>
      </c>
      <c r="E20" s="45">
        <v>61.5</v>
      </c>
      <c r="F20" s="45">
        <v>3.5</v>
      </c>
      <c r="G20" s="45">
        <v>4.2</v>
      </c>
      <c r="H20" s="45">
        <v>16.7</v>
      </c>
      <c r="I20" s="45">
        <v>2.8</v>
      </c>
      <c r="J20" s="45">
        <v>2.4</v>
      </c>
      <c r="K20" s="45">
        <v>32.299999999999997</v>
      </c>
      <c r="L20" s="45">
        <v>20.5</v>
      </c>
      <c r="M20" s="45">
        <v>12.2</v>
      </c>
      <c r="N20" s="45">
        <v>4.9000000000000004</v>
      </c>
      <c r="O20" s="46">
        <v>5.2</v>
      </c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19.399999999999999</v>
      </c>
      <c r="E21" s="45">
        <v>60.9</v>
      </c>
      <c r="F21" s="45">
        <v>3.2</v>
      </c>
      <c r="G21" s="45">
        <v>2.2000000000000002</v>
      </c>
      <c r="H21" s="45">
        <v>14.3</v>
      </c>
      <c r="I21" s="45">
        <v>0.4</v>
      </c>
      <c r="J21" s="45">
        <v>1.8</v>
      </c>
      <c r="K21" s="45">
        <v>25.4</v>
      </c>
      <c r="L21" s="45">
        <v>22.6</v>
      </c>
      <c r="M21" s="45">
        <v>11.5</v>
      </c>
      <c r="N21" s="45">
        <v>4.3</v>
      </c>
      <c r="O21" s="46">
        <v>5.7</v>
      </c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17.7</v>
      </c>
      <c r="E22" s="45">
        <v>61.7</v>
      </c>
      <c r="F22" s="45">
        <v>3.7</v>
      </c>
      <c r="G22" s="45">
        <v>5.3</v>
      </c>
      <c r="H22" s="45">
        <v>21.4</v>
      </c>
      <c r="I22" s="45">
        <v>1.6</v>
      </c>
      <c r="J22" s="45">
        <v>2.5</v>
      </c>
      <c r="K22" s="45">
        <v>26.3</v>
      </c>
      <c r="L22" s="45">
        <v>14.4</v>
      </c>
      <c r="M22" s="45">
        <v>12.8</v>
      </c>
      <c r="N22" s="45">
        <v>6.2</v>
      </c>
      <c r="O22" s="46">
        <v>9.9</v>
      </c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26.6</v>
      </c>
      <c r="E23" s="50">
        <v>49.4</v>
      </c>
      <c r="F23" s="50">
        <v>3.8</v>
      </c>
      <c r="G23" s="50">
        <v>2</v>
      </c>
      <c r="H23" s="50">
        <v>7.8</v>
      </c>
      <c r="I23" s="50">
        <v>1.6</v>
      </c>
      <c r="J23" s="50">
        <v>2.4</v>
      </c>
      <c r="K23" s="50">
        <v>26.6</v>
      </c>
      <c r="L23" s="50">
        <v>12.2</v>
      </c>
      <c r="M23" s="50">
        <v>9.6</v>
      </c>
      <c r="N23" s="50">
        <v>7.2</v>
      </c>
      <c r="O23" s="51">
        <v>6.2</v>
      </c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14.1</v>
      </c>
      <c r="E24" s="45">
        <v>60</v>
      </c>
      <c r="F24" s="45">
        <v>11.8</v>
      </c>
      <c r="G24" s="45">
        <v>5.9</v>
      </c>
      <c r="H24" s="45">
        <v>14.1</v>
      </c>
      <c r="I24" s="45">
        <v>1.2</v>
      </c>
      <c r="J24" s="45">
        <v>3.5</v>
      </c>
      <c r="K24" s="45">
        <v>27.1</v>
      </c>
      <c r="L24" s="45">
        <v>38.799999999999997</v>
      </c>
      <c r="M24" s="45">
        <v>17.600000000000001</v>
      </c>
      <c r="N24" s="45">
        <v>4.7</v>
      </c>
      <c r="O24" s="46">
        <v>4.7</v>
      </c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27.3</v>
      </c>
      <c r="E25" s="45">
        <v>48.5</v>
      </c>
      <c r="F25" s="45">
        <v>3</v>
      </c>
      <c r="G25" s="45">
        <v>6.1</v>
      </c>
      <c r="H25" s="45">
        <v>21.2</v>
      </c>
      <c r="I25" s="45">
        <v>3</v>
      </c>
      <c r="J25" s="45">
        <v>0</v>
      </c>
      <c r="K25" s="45">
        <v>24.2</v>
      </c>
      <c r="L25" s="45">
        <v>27.3</v>
      </c>
      <c r="M25" s="45">
        <v>15.2</v>
      </c>
      <c r="N25" s="45">
        <v>3</v>
      </c>
      <c r="O25" s="46">
        <v>9.1</v>
      </c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15.4</v>
      </c>
      <c r="E26" s="45">
        <v>75.099999999999994</v>
      </c>
      <c r="F26" s="45">
        <v>0.5</v>
      </c>
      <c r="G26" s="45">
        <v>4.0999999999999996</v>
      </c>
      <c r="H26" s="45">
        <v>24.9</v>
      </c>
      <c r="I26" s="45">
        <v>0.5</v>
      </c>
      <c r="J26" s="45">
        <v>3.6</v>
      </c>
      <c r="K26" s="45">
        <v>29.9</v>
      </c>
      <c r="L26" s="45">
        <v>31.7</v>
      </c>
      <c r="M26" s="45">
        <v>13.1</v>
      </c>
      <c r="N26" s="45">
        <v>3.6</v>
      </c>
      <c r="O26" s="46">
        <v>5</v>
      </c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18.2</v>
      </c>
      <c r="E27" s="45">
        <v>42.4</v>
      </c>
      <c r="F27" s="45">
        <v>21.2</v>
      </c>
      <c r="G27" s="45">
        <v>0</v>
      </c>
      <c r="H27" s="45">
        <v>0</v>
      </c>
      <c r="I27" s="45">
        <v>3</v>
      </c>
      <c r="J27" s="45">
        <v>3</v>
      </c>
      <c r="K27" s="45">
        <v>18.2</v>
      </c>
      <c r="L27" s="45">
        <v>15.2</v>
      </c>
      <c r="M27" s="45">
        <v>9.1</v>
      </c>
      <c r="N27" s="45">
        <v>3</v>
      </c>
      <c r="O27" s="46">
        <v>9.1</v>
      </c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18.8</v>
      </c>
      <c r="E28" s="45">
        <v>59.1</v>
      </c>
      <c r="F28" s="45">
        <v>2.2000000000000002</v>
      </c>
      <c r="G28" s="45">
        <v>3.2</v>
      </c>
      <c r="H28" s="45">
        <v>17.2</v>
      </c>
      <c r="I28" s="45">
        <v>3.8</v>
      </c>
      <c r="J28" s="45">
        <v>1.6</v>
      </c>
      <c r="K28" s="45">
        <v>39.799999999999997</v>
      </c>
      <c r="L28" s="45">
        <v>15.1</v>
      </c>
      <c r="M28" s="45">
        <v>12.9</v>
      </c>
      <c r="N28" s="45">
        <v>6.5</v>
      </c>
      <c r="O28" s="46">
        <v>4.8</v>
      </c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10.6</v>
      </c>
      <c r="E29" s="45">
        <v>65.400000000000006</v>
      </c>
      <c r="F29" s="45">
        <v>0.5</v>
      </c>
      <c r="G29" s="45">
        <v>3.7</v>
      </c>
      <c r="H29" s="45">
        <v>24</v>
      </c>
      <c r="I29" s="45">
        <v>5.0999999999999996</v>
      </c>
      <c r="J29" s="45">
        <v>1.4</v>
      </c>
      <c r="K29" s="45">
        <v>30.9</v>
      </c>
      <c r="L29" s="45">
        <v>30.9</v>
      </c>
      <c r="M29" s="45">
        <v>14.3</v>
      </c>
      <c r="N29" s="45">
        <v>4.0999999999999996</v>
      </c>
      <c r="O29" s="46">
        <v>11.1</v>
      </c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6</v>
      </c>
      <c r="E30" s="45">
        <v>60</v>
      </c>
      <c r="F30" s="45">
        <v>6</v>
      </c>
      <c r="G30" s="45">
        <v>4</v>
      </c>
      <c r="H30" s="45">
        <v>24</v>
      </c>
      <c r="I30" s="45">
        <v>2</v>
      </c>
      <c r="J30" s="45">
        <v>0</v>
      </c>
      <c r="K30" s="45">
        <v>32</v>
      </c>
      <c r="L30" s="45">
        <v>24</v>
      </c>
      <c r="M30" s="45">
        <v>12</v>
      </c>
      <c r="N30" s="45">
        <v>6</v>
      </c>
      <c r="O30" s="46">
        <v>10</v>
      </c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20.6</v>
      </c>
      <c r="E31" s="50">
        <v>46.3</v>
      </c>
      <c r="F31" s="50">
        <v>3.4</v>
      </c>
      <c r="G31" s="50">
        <v>1.4</v>
      </c>
      <c r="H31" s="50">
        <v>19.600000000000001</v>
      </c>
      <c r="I31" s="50">
        <v>3</v>
      </c>
      <c r="J31" s="50">
        <v>1.4</v>
      </c>
      <c r="K31" s="50">
        <v>30.7</v>
      </c>
      <c r="L31" s="50">
        <v>12.8</v>
      </c>
      <c r="M31" s="50">
        <v>8.1</v>
      </c>
      <c r="N31" s="50">
        <v>6.4</v>
      </c>
      <c r="O31" s="51">
        <v>9.8000000000000007</v>
      </c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11.5</v>
      </c>
      <c r="E32" s="45">
        <v>65.2</v>
      </c>
      <c r="F32" s="45">
        <v>2.4</v>
      </c>
      <c r="G32" s="45">
        <v>3.5</v>
      </c>
      <c r="H32" s="45">
        <v>20.9</v>
      </c>
      <c r="I32" s="45">
        <v>3.1</v>
      </c>
      <c r="J32" s="45">
        <v>2.1</v>
      </c>
      <c r="K32" s="45">
        <v>32.799999999999997</v>
      </c>
      <c r="L32" s="45">
        <v>26.5</v>
      </c>
      <c r="M32" s="45">
        <v>15</v>
      </c>
      <c r="N32" s="45">
        <v>4.9000000000000004</v>
      </c>
      <c r="O32" s="46">
        <v>6.6</v>
      </c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23.3</v>
      </c>
      <c r="E33" s="45">
        <v>65.7</v>
      </c>
      <c r="F33" s="45">
        <v>2.2000000000000002</v>
      </c>
      <c r="G33" s="45">
        <v>3.2</v>
      </c>
      <c r="H33" s="45">
        <v>14.8</v>
      </c>
      <c r="I33" s="45">
        <v>1.6</v>
      </c>
      <c r="J33" s="45">
        <v>3.9</v>
      </c>
      <c r="K33" s="45">
        <v>26.6</v>
      </c>
      <c r="L33" s="45">
        <v>21.5</v>
      </c>
      <c r="M33" s="45">
        <v>13</v>
      </c>
      <c r="N33" s="45">
        <v>4.5</v>
      </c>
      <c r="O33" s="46">
        <v>5.0999999999999996</v>
      </c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18.399999999999999</v>
      </c>
      <c r="E34" s="45">
        <v>51.1</v>
      </c>
      <c r="F34" s="45">
        <v>8.4</v>
      </c>
      <c r="G34" s="45">
        <v>3.7</v>
      </c>
      <c r="H34" s="45">
        <v>6.3</v>
      </c>
      <c r="I34" s="45">
        <v>2.6</v>
      </c>
      <c r="J34" s="45">
        <v>1.1000000000000001</v>
      </c>
      <c r="K34" s="45">
        <v>35.299999999999997</v>
      </c>
      <c r="L34" s="45">
        <v>24.7</v>
      </c>
      <c r="M34" s="45">
        <v>12.6</v>
      </c>
      <c r="N34" s="45">
        <v>7.9</v>
      </c>
      <c r="O34" s="46">
        <v>4.2</v>
      </c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21.2</v>
      </c>
      <c r="E35" s="45">
        <v>75.8</v>
      </c>
      <c r="F35" s="45">
        <v>3</v>
      </c>
      <c r="G35" s="45">
        <v>9.1</v>
      </c>
      <c r="H35" s="45">
        <v>12.1</v>
      </c>
      <c r="I35" s="45">
        <v>3</v>
      </c>
      <c r="J35" s="45">
        <v>0</v>
      </c>
      <c r="K35" s="45">
        <v>24.2</v>
      </c>
      <c r="L35" s="45">
        <v>33.299999999999997</v>
      </c>
      <c r="M35" s="45">
        <v>9.1</v>
      </c>
      <c r="N35" s="45">
        <v>0</v>
      </c>
      <c r="O35" s="46">
        <v>0</v>
      </c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12.2</v>
      </c>
      <c r="E36" s="45">
        <v>48.8</v>
      </c>
      <c r="F36" s="45">
        <v>2.4</v>
      </c>
      <c r="G36" s="45">
        <v>4.9000000000000004</v>
      </c>
      <c r="H36" s="45">
        <v>9.8000000000000007</v>
      </c>
      <c r="I36" s="45">
        <v>0</v>
      </c>
      <c r="J36" s="45">
        <v>0</v>
      </c>
      <c r="K36" s="45">
        <v>19.5</v>
      </c>
      <c r="L36" s="45">
        <v>31.7</v>
      </c>
      <c r="M36" s="45">
        <v>12.2</v>
      </c>
      <c r="N36" s="45">
        <v>9.8000000000000007</v>
      </c>
      <c r="O36" s="46">
        <v>14.6</v>
      </c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37.9</v>
      </c>
      <c r="E37" s="50">
        <v>52.4</v>
      </c>
      <c r="F37" s="50">
        <v>2.1</v>
      </c>
      <c r="G37" s="50">
        <v>1.4</v>
      </c>
      <c r="H37" s="50">
        <v>8.3000000000000007</v>
      </c>
      <c r="I37" s="50">
        <v>1.4</v>
      </c>
      <c r="J37" s="50">
        <v>11.7</v>
      </c>
      <c r="K37" s="50">
        <v>31</v>
      </c>
      <c r="L37" s="50">
        <v>15.2</v>
      </c>
      <c r="M37" s="50">
        <v>4.8</v>
      </c>
      <c r="N37" s="50">
        <v>5.5</v>
      </c>
      <c r="O37" s="51">
        <v>4.8</v>
      </c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31.9</v>
      </c>
      <c r="E38" s="45">
        <v>62.1</v>
      </c>
      <c r="F38" s="45">
        <v>3.4</v>
      </c>
      <c r="G38" s="45">
        <v>0.9</v>
      </c>
      <c r="H38" s="45">
        <v>8.6</v>
      </c>
      <c r="I38" s="45">
        <v>2.6</v>
      </c>
      <c r="J38" s="45">
        <v>4.3</v>
      </c>
      <c r="K38" s="45">
        <v>25.9</v>
      </c>
      <c r="L38" s="45">
        <v>14.7</v>
      </c>
      <c r="M38" s="45">
        <v>10.3</v>
      </c>
      <c r="N38" s="45">
        <v>6</v>
      </c>
      <c r="O38" s="46">
        <v>5.2</v>
      </c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29.3</v>
      </c>
      <c r="E39" s="45">
        <v>73.3</v>
      </c>
      <c r="F39" s="45">
        <v>2.7</v>
      </c>
      <c r="G39" s="45">
        <v>4</v>
      </c>
      <c r="H39" s="45">
        <v>12</v>
      </c>
      <c r="I39" s="45">
        <v>2.7</v>
      </c>
      <c r="J39" s="45">
        <v>1.3</v>
      </c>
      <c r="K39" s="45">
        <v>26.7</v>
      </c>
      <c r="L39" s="45">
        <v>18.7</v>
      </c>
      <c r="M39" s="45">
        <v>18.7</v>
      </c>
      <c r="N39" s="45">
        <v>4</v>
      </c>
      <c r="O39" s="46">
        <v>2.7</v>
      </c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13.3</v>
      </c>
      <c r="E40" s="45">
        <v>70</v>
      </c>
      <c r="F40" s="45">
        <v>2</v>
      </c>
      <c r="G40" s="45">
        <v>5.4</v>
      </c>
      <c r="H40" s="45">
        <v>20.7</v>
      </c>
      <c r="I40" s="45">
        <v>2.5</v>
      </c>
      <c r="J40" s="45">
        <v>3</v>
      </c>
      <c r="K40" s="45">
        <v>36.5</v>
      </c>
      <c r="L40" s="45">
        <v>28.6</v>
      </c>
      <c r="M40" s="45">
        <v>16.7</v>
      </c>
      <c r="N40" s="45">
        <v>5.9</v>
      </c>
      <c r="O40" s="46">
        <v>2.5</v>
      </c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16.8</v>
      </c>
      <c r="E41" s="45">
        <v>68.900000000000006</v>
      </c>
      <c r="F41" s="45">
        <v>2.5</v>
      </c>
      <c r="G41" s="45">
        <v>5</v>
      </c>
      <c r="H41" s="45">
        <v>19.3</v>
      </c>
      <c r="I41" s="45">
        <v>3.1</v>
      </c>
      <c r="J41" s="45">
        <v>0.6</v>
      </c>
      <c r="K41" s="45">
        <v>28.6</v>
      </c>
      <c r="L41" s="45">
        <v>36</v>
      </c>
      <c r="M41" s="45">
        <v>16.100000000000001</v>
      </c>
      <c r="N41" s="45">
        <v>3.1</v>
      </c>
      <c r="O41" s="46">
        <v>5</v>
      </c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20.6</v>
      </c>
      <c r="E42" s="45">
        <v>61.1</v>
      </c>
      <c r="F42" s="45">
        <v>4.4000000000000004</v>
      </c>
      <c r="G42" s="45">
        <v>3.1</v>
      </c>
      <c r="H42" s="45">
        <v>12.7</v>
      </c>
      <c r="I42" s="45">
        <v>1.3</v>
      </c>
      <c r="J42" s="45">
        <v>1.8</v>
      </c>
      <c r="K42" s="45">
        <v>28.2</v>
      </c>
      <c r="L42" s="45">
        <v>22.4</v>
      </c>
      <c r="M42" s="45">
        <v>13.4</v>
      </c>
      <c r="N42" s="45">
        <v>5.9</v>
      </c>
      <c r="O42" s="46">
        <v>5.2</v>
      </c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13.9</v>
      </c>
      <c r="E43" s="50">
        <v>66.7</v>
      </c>
      <c r="F43" s="50">
        <v>3.4</v>
      </c>
      <c r="G43" s="50">
        <v>2.2000000000000002</v>
      </c>
      <c r="H43" s="50">
        <v>16.600000000000001</v>
      </c>
      <c r="I43" s="50">
        <v>2.5</v>
      </c>
      <c r="J43" s="50">
        <v>1.3</v>
      </c>
      <c r="K43" s="50">
        <v>29.3</v>
      </c>
      <c r="L43" s="50">
        <v>47.9</v>
      </c>
      <c r="M43" s="50">
        <v>14.5</v>
      </c>
      <c r="N43" s="50">
        <v>4.3</v>
      </c>
      <c r="O43" s="51">
        <v>3.8</v>
      </c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24</v>
      </c>
      <c r="E44" s="45">
        <v>56</v>
      </c>
      <c r="F44" s="45">
        <v>0</v>
      </c>
      <c r="G44" s="45">
        <v>4</v>
      </c>
      <c r="H44" s="45">
        <v>0</v>
      </c>
      <c r="I44" s="45">
        <v>4</v>
      </c>
      <c r="J44" s="45">
        <v>0</v>
      </c>
      <c r="K44" s="45">
        <v>40</v>
      </c>
      <c r="L44" s="45">
        <v>28</v>
      </c>
      <c r="M44" s="45">
        <v>8</v>
      </c>
      <c r="N44" s="45">
        <v>4</v>
      </c>
      <c r="O44" s="46">
        <v>4</v>
      </c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22.1</v>
      </c>
      <c r="E45" s="45">
        <v>63.5</v>
      </c>
      <c r="F45" s="45">
        <v>2.8</v>
      </c>
      <c r="G45" s="45">
        <v>4.5999999999999996</v>
      </c>
      <c r="H45" s="45">
        <v>18.8</v>
      </c>
      <c r="I45" s="45">
        <v>2.1</v>
      </c>
      <c r="J45" s="45">
        <v>2.8</v>
      </c>
      <c r="K45" s="45">
        <v>29</v>
      </c>
      <c r="L45" s="45">
        <v>7.2</v>
      </c>
      <c r="M45" s="45">
        <v>12.9</v>
      </c>
      <c r="N45" s="45">
        <v>5.4</v>
      </c>
      <c r="O45" s="46">
        <v>5.0999999999999996</v>
      </c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21.2</v>
      </c>
      <c r="E46" s="45">
        <v>40.9</v>
      </c>
      <c r="F46" s="45">
        <v>4.7</v>
      </c>
      <c r="G46" s="45">
        <v>1.2</v>
      </c>
      <c r="H46" s="45">
        <v>10.6</v>
      </c>
      <c r="I46" s="45">
        <v>2.9</v>
      </c>
      <c r="J46" s="45">
        <v>2.9</v>
      </c>
      <c r="K46" s="45">
        <v>31.2</v>
      </c>
      <c r="L46" s="45">
        <v>4.4000000000000004</v>
      </c>
      <c r="M46" s="45">
        <v>7.6</v>
      </c>
      <c r="N46" s="45">
        <v>8.1999999999999993</v>
      </c>
      <c r="O46" s="46">
        <v>10.9</v>
      </c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17.8</v>
      </c>
      <c r="E47" s="45">
        <v>69.3</v>
      </c>
      <c r="F47" s="45">
        <v>2</v>
      </c>
      <c r="G47" s="45">
        <v>7.9</v>
      </c>
      <c r="H47" s="45">
        <v>24.8</v>
      </c>
      <c r="I47" s="45">
        <v>2</v>
      </c>
      <c r="J47" s="45">
        <v>3</v>
      </c>
      <c r="K47" s="45">
        <v>25.7</v>
      </c>
      <c r="L47" s="45">
        <v>23.8</v>
      </c>
      <c r="M47" s="45">
        <v>18.8</v>
      </c>
      <c r="N47" s="45">
        <v>4</v>
      </c>
      <c r="O47" s="46">
        <v>8.9</v>
      </c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34.4</v>
      </c>
      <c r="E48" s="45">
        <v>46.9</v>
      </c>
      <c r="F48" s="45">
        <v>3.1</v>
      </c>
      <c r="G48" s="45">
        <v>3.1</v>
      </c>
      <c r="H48" s="45">
        <v>6.3</v>
      </c>
      <c r="I48" s="45">
        <v>0</v>
      </c>
      <c r="J48" s="45">
        <v>3.1</v>
      </c>
      <c r="K48" s="45">
        <v>34.4</v>
      </c>
      <c r="L48" s="45">
        <v>12.5</v>
      </c>
      <c r="M48" s="45">
        <v>3.1</v>
      </c>
      <c r="N48" s="45">
        <v>3.1</v>
      </c>
      <c r="O48" s="46">
        <v>12.5</v>
      </c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83.3</v>
      </c>
      <c r="F49" s="45">
        <v>0</v>
      </c>
      <c r="G49" s="45">
        <v>0</v>
      </c>
      <c r="H49" s="45">
        <v>16.7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16.7</v>
      </c>
      <c r="O49" s="46">
        <v>16.7</v>
      </c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22.2</v>
      </c>
      <c r="E50" s="50">
        <v>22.2</v>
      </c>
      <c r="F50" s="50">
        <v>9.3000000000000007</v>
      </c>
      <c r="G50" s="50">
        <v>0</v>
      </c>
      <c r="H50" s="50">
        <v>7.4</v>
      </c>
      <c r="I50" s="50">
        <v>1.9</v>
      </c>
      <c r="J50" s="50">
        <v>0</v>
      </c>
      <c r="K50" s="50">
        <v>29.6</v>
      </c>
      <c r="L50" s="50">
        <v>5.6</v>
      </c>
      <c r="M50" s="50">
        <v>5.6</v>
      </c>
      <c r="N50" s="50">
        <v>11.1</v>
      </c>
      <c r="O50" s="51">
        <v>13</v>
      </c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32.700000000000003</v>
      </c>
      <c r="E51" s="45">
        <v>36.299999999999997</v>
      </c>
      <c r="F51" s="45">
        <v>6.5</v>
      </c>
      <c r="G51" s="45">
        <v>3</v>
      </c>
      <c r="H51" s="45">
        <v>4.2</v>
      </c>
      <c r="I51" s="45">
        <v>2.4</v>
      </c>
      <c r="J51" s="45">
        <v>1.2</v>
      </c>
      <c r="K51" s="45">
        <v>32.1</v>
      </c>
      <c r="L51" s="45">
        <v>7.1</v>
      </c>
      <c r="M51" s="45">
        <v>5.4</v>
      </c>
      <c r="N51" s="45">
        <v>4.8</v>
      </c>
      <c r="O51" s="46">
        <v>8.9</v>
      </c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31.1</v>
      </c>
      <c r="E52" s="45">
        <v>55.3</v>
      </c>
      <c r="F52" s="45">
        <v>3.8</v>
      </c>
      <c r="G52" s="45">
        <v>2.2999999999999998</v>
      </c>
      <c r="H52" s="45">
        <v>12.9</v>
      </c>
      <c r="I52" s="45">
        <v>2.2999999999999998</v>
      </c>
      <c r="J52" s="45">
        <v>7.6</v>
      </c>
      <c r="K52" s="45">
        <v>30.3</v>
      </c>
      <c r="L52" s="45">
        <v>8.3000000000000007</v>
      </c>
      <c r="M52" s="45">
        <v>8.3000000000000007</v>
      </c>
      <c r="N52" s="45">
        <v>7.6</v>
      </c>
      <c r="O52" s="46">
        <v>6.8</v>
      </c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18.5</v>
      </c>
      <c r="E53" s="45">
        <v>58.8</v>
      </c>
      <c r="F53" s="45">
        <v>2.5</v>
      </c>
      <c r="G53" s="45">
        <v>2.5</v>
      </c>
      <c r="H53" s="45">
        <v>13.9</v>
      </c>
      <c r="I53" s="45">
        <v>2.1</v>
      </c>
      <c r="J53" s="45">
        <v>2.5</v>
      </c>
      <c r="K53" s="45">
        <v>25.2</v>
      </c>
      <c r="L53" s="45">
        <v>12.6</v>
      </c>
      <c r="M53" s="45">
        <v>11.8</v>
      </c>
      <c r="N53" s="45">
        <v>8</v>
      </c>
      <c r="O53" s="46">
        <v>6.3</v>
      </c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13.2</v>
      </c>
      <c r="E54" s="45">
        <v>71.099999999999994</v>
      </c>
      <c r="F54" s="45">
        <v>2.2999999999999998</v>
      </c>
      <c r="G54" s="45">
        <v>4</v>
      </c>
      <c r="H54" s="45">
        <v>23.6</v>
      </c>
      <c r="I54" s="45">
        <v>2.5</v>
      </c>
      <c r="J54" s="45">
        <v>1.7</v>
      </c>
      <c r="K54" s="45">
        <v>30.1</v>
      </c>
      <c r="L54" s="45">
        <v>31</v>
      </c>
      <c r="M54" s="45">
        <v>15.3</v>
      </c>
      <c r="N54" s="45">
        <v>3.3</v>
      </c>
      <c r="O54" s="46">
        <v>5.6</v>
      </c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15.8</v>
      </c>
      <c r="E55" s="45">
        <v>57.7</v>
      </c>
      <c r="F55" s="45">
        <v>3.2</v>
      </c>
      <c r="G55" s="45">
        <v>3.2</v>
      </c>
      <c r="H55" s="45">
        <v>9.5</v>
      </c>
      <c r="I55" s="45">
        <v>2.7</v>
      </c>
      <c r="J55" s="45">
        <v>1.8</v>
      </c>
      <c r="K55" s="45">
        <v>31.1</v>
      </c>
      <c r="L55" s="45">
        <v>30.6</v>
      </c>
      <c r="M55" s="45">
        <v>13.5</v>
      </c>
      <c r="N55" s="45">
        <v>6.8</v>
      </c>
      <c r="O55" s="46">
        <v>5.9</v>
      </c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19.3</v>
      </c>
      <c r="E56" s="50">
        <v>61.5</v>
      </c>
      <c r="F56" s="50">
        <v>2.7</v>
      </c>
      <c r="G56" s="50">
        <v>4</v>
      </c>
      <c r="H56" s="50">
        <v>18.3</v>
      </c>
      <c r="I56" s="50">
        <v>2.7</v>
      </c>
      <c r="J56" s="50">
        <v>2.9</v>
      </c>
      <c r="K56" s="50">
        <v>32.6</v>
      </c>
      <c r="L56" s="50">
        <v>21.6</v>
      </c>
      <c r="M56" s="50">
        <v>11.9</v>
      </c>
      <c r="N56" s="50">
        <v>4.5999999999999996</v>
      </c>
      <c r="O56" s="51">
        <v>5.6</v>
      </c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19.7</v>
      </c>
      <c r="E57" s="45">
        <v>69</v>
      </c>
      <c r="F57" s="45">
        <v>4.2</v>
      </c>
      <c r="G57" s="45">
        <v>1.4</v>
      </c>
      <c r="H57" s="45">
        <v>15.5</v>
      </c>
      <c r="I57" s="45">
        <v>5.6</v>
      </c>
      <c r="J57" s="45">
        <v>1.4</v>
      </c>
      <c r="K57" s="45">
        <v>23.9</v>
      </c>
      <c r="L57" s="45">
        <v>12.7</v>
      </c>
      <c r="M57" s="45">
        <v>11.3</v>
      </c>
      <c r="N57" s="45">
        <v>2.8</v>
      </c>
      <c r="O57" s="46">
        <v>8.5</v>
      </c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20.8</v>
      </c>
      <c r="E58" s="45">
        <v>50.6</v>
      </c>
      <c r="F58" s="45">
        <v>5.4</v>
      </c>
      <c r="G58" s="45">
        <v>3.6</v>
      </c>
      <c r="H58" s="45">
        <v>13.7</v>
      </c>
      <c r="I58" s="45">
        <v>1.2</v>
      </c>
      <c r="J58" s="45">
        <v>1.8</v>
      </c>
      <c r="K58" s="45">
        <v>31</v>
      </c>
      <c r="L58" s="45">
        <v>19</v>
      </c>
      <c r="M58" s="45">
        <v>10.7</v>
      </c>
      <c r="N58" s="45">
        <v>7.1</v>
      </c>
      <c r="O58" s="46">
        <v>9.5</v>
      </c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18.8</v>
      </c>
      <c r="E59" s="45">
        <v>64.7</v>
      </c>
      <c r="F59" s="45">
        <v>2.4</v>
      </c>
      <c r="G59" s="45">
        <v>0</v>
      </c>
      <c r="H59" s="45">
        <v>8.1999999999999993</v>
      </c>
      <c r="I59" s="45">
        <v>1.2</v>
      </c>
      <c r="J59" s="45">
        <v>4.7</v>
      </c>
      <c r="K59" s="45">
        <v>27.1</v>
      </c>
      <c r="L59" s="45">
        <v>14.1</v>
      </c>
      <c r="M59" s="45">
        <v>12.9</v>
      </c>
      <c r="N59" s="45">
        <v>9.4</v>
      </c>
      <c r="O59" s="46">
        <v>1.2</v>
      </c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23.9</v>
      </c>
      <c r="E60" s="45">
        <v>54.4</v>
      </c>
      <c r="F60" s="45">
        <v>5.6</v>
      </c>
      <c r="G60" s="45">
        <v>2.2000000000000002</v>
      </c>
      <c r="H60" s="45">
        <v>16.7</v>
      </c>
      <c r="I60" s="45">
        <v>1.7</v>
      </c>
      <c r="J60" s="45">
        <v>1.1000000000000001</v>
      </c>
      <c r="K60" s="45">
        <v>22.8</v>
      </c>
      <c r="L60" s="45">
        <v>13.9</v>
      </c>
      <c r="M60" s="45">
        <v>11.7</v>
      </c>
      <c r="N60" s="45">
        <v>5.6</v>
      </c>
      <c r="O60" s="46">
        <v>8.9</v>
      </c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6.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56"/>
      <c r="N66" s="56"/>
      <c r="O66" s="56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O67" si="0">+D4</f>
        <v>区ホームページ</v>
      </c>
      <c r="E67" s="60" t="str">
        <f t="shared" si="0"/>
        <v>広報いたばし</v>
      </c>
      <c r="F67" s="60" t="str">
        <f t="shared" si="0"/>
        <v>ＳＮＳ（フェイスブック・ツイッター）</v>
      </c>
      <c r="G67" s="60" t="str">
        <f t="shared" si="0"/>
        <v>魅力発信！いたばしナビ（板橋区の情報をケーブルテレビ等で放映）</v>
      </c>
      <c r="H67" s="60" t="str">
        <f t="shared" si="0"/>
        <v>私の便利帳（ＮＴＴタウンページ合冊版）</v>
      </c>
      <c r="I67" s="61" t="str">
        <f t="shared" si="0"/>
        <v>区役所１階ギャラリーモールの展示</v>
      </c>
      <c r="J67" s="71" t="str">
        <f t="shared" si="0"/>
        <v>パンフレット「itappy」（楽しい子育て向け冊子）</v>
      </c>
      <c r="K67" s="71" t="str">
        <f t="shared" si="0"/>
        <v>区内に設置されている掲示板</v>
      </c>
      <c r="L67" s="71" t="str">
        <f t="shared" si="0"/>
        <v>区からの回覧板</v>
      </c>
      <c r="M67" s="71" t="str">
        <f t="shared" si="0"/>
        <v>板橋区に関する新聞記事</v>
      </c>
      <c r="N67" s="71" t="str">
        <f t="shared" si="0"/>
        <v>その他</v>
      </c>
      <c r="O67" s="62" t="str">
        <f t="shared" si="0"/>
        <v>無回答</v>
      </c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257</v>
      </c>
      <c r="E68" s="65">
        <v>791</v>
      </c>
      <c r="F68" s="65">
        <v>46</v>
      </c>
      <c r="G68" s="65">
        <v>42</v>
      </c>
      <c r="H68" s="65">
        <v>212</v>
      </c>
      <c r="I68" s="65">
        <v>32</v>
      </c>
      <c r="J68" s="65">
        <v>31</v>
      </c>
      <c r="K68" s="65">
        <v>400</v>
      </c>
      <c r="L68" s="65">
        <v>292</v>
      </c>
      <c r="M68" s="65">
        <v>164</v>
      </c>
      <c r="N68" s="65">
        <v>75</v>
      </c>
      <c r="O68" s="66">
        <v>90</v>
      </c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1">+B6</f>
        <v>男性</v>
      </c>
      <c r="C69" s="65">
        <v>574</v>
      </c>
      <c r="D69" s="65">
        <v>119</v>
      </c>
      <c r="E69" s="65">
        <v>330</v>
      </c>
      <c r="F69" s="65">
        <v>28</v>
      </c>
      <c r="G69" s="65">
        <v>21</v>
      </c>
      <c r="H69" s="65">
        <v>82</v>
      </c>
      <c r="I69" s="65">
        <v>11</v>
      </c>
      <c r="J69" s="65">
        <v>12</v>
      </c>
      <c r="K69" s="65">
        <v>167</v>
      </c>
      <c r="L69" s="65">
        <v>121</v>
      </c>
      <c r="M69" s="65">
        <v>86</v>
      </c>
      <c r="N69" s="65">
        <v>26</v>
      </c>
      <c r="O69" s="66">
        <v>32</v>
      </c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1"/>
        <v>女性</v>
      </c>
      <c r="C70" s="65">
        <v>743</v>
      </c>
      <c r="D70" s="65">
        <v>136</v>
      </c>
      <c r="E70" s="65">
        <v>444</v>
      </c>
      <c r="F70" s="65">
        <v>18</v>
      </c>
      <c r="G70" s="65">
        <v>21</v>
      </c>
      <c r="H70" s="65">
        <v>125</v>
      </c>
      <c r="I70" s="65">
        <v>19</v>
      </c>
      <c r="J70" s="65">
        <v>19</v>
      </c>
      <c r="K70" s="65">
        <v>225</v>
      </c>
      <c r="L70" s="65">
        <v>159</v>
      </c>
      <c r="M70" s="65">
        <v>71</v>
      </c>
      <c r="N70" s="65">
        <v>48</v>
      </c>
      <c r="O70" s="66">
        <v>53</v>
      </c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1"/>
        <v>回答しない</v>
      </c>
      <c r="C71" s="67">
        <v>2</v>
      </c>
      <c r="D71" s="67">
        <v>0</v>
      </c>
      <c r="E71" s="67">
        <v>1</v>
      </c>
      <c r="F71" s="67">
        <v>0</v>
      </c>
      <c r="G71" s="67">
        <v>0</v>
      </c>
      <c r="H71" s="67">
        <v>0</v>
      </c>
      <c r="I71" s="67">
        <v>0</v>
      </c>
      <c r="J71" s="67">
        <v>0</v>
      </c>
      <c r="K71" s="67">
        <v>0</v>
      </c>
      <c r="L71" s="67">
        <v>0</v>
      </c>
      <c r="M71" s="67">
        <v>0</v>
      </c>
      <c r="N71" s="67">
        <v>0</v>
      </c>
      <c r="O71" s="68">
        <v>1</v>
      </c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1"/>
        <v>10歳代</v>
      </c>
      <c r="C72" s="69">
        <v>11</v>
      </c>
      <c r="D72" s="69">
        <v>0</v>
      </c>
      <c r="E72" s="69">
        <v>5</v>
      </c>
      <c r="F72" s="69">
        <v>3</v>
      </c>
      <c r="G72" s="69">
        <v>0</v>
      </c>
      <c r="H72" s="69">
        <v>0</v>
      </c>
      <c r="I72" s="69">
        <v>0</v>
      </c>
      <c r="J72" s="69">
        <v>1</v>
      </c>
      <c r="K72" s="69">
        <v>3</v>
      </c>
      <c r="L72" s="69">
        <v>2</v>
      </c>
      <c r="M72" s="69">
        <v>1</v>
      </c>
      <c r="N72" s="69">
        <v>1</v>
      </c>
      <c r="O72" s="70">
        <v>0</v>
      </c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1"/>
        <v>20歳代</v>
      </c>
      <c r="C73" s="65">
        <v>135</v>
      </c>
      <c r="D73" s="65">
        <v>38</v>
      </c>
      <c r="E73" s="65">
        <v>32</v>
      </c>
      <c r="F73" s="65">
        <v>16</v>
      </c>
      <c r="G73" s="65">
        <v>3</v>
      </c>
      <c r="H73" s="65">
        <v>1</v>
      </c>
      <c r="I73" s="65">
        <v>5</v>
      </c>
      <c r="J73" s="65">
        <v>1</v>
      </c>
      <c r="K73" s="65">
        <v>33</v>
      </c>
      <c r="L73" s="65">
        <v>20</v>
      </c>
      <c r="M73" s="65">
        <v>9</v>
      </c>
      <c r="N73" s="65">
        <v>11</v>
      </c>
      <c r="O73" s="66">
        <v>13</v>
      </c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1"/>
        <v>30歳代</v>
      </c>
      <c r="C74" s="65">
        <v>215</v>
      </c>
      <c r="D74" s="65">
        <v>55</v>
      </c>
      <c r="E74" s="65">
        <v>91</v>
      </c>
      <c r="F74" s="65">
        <v>10</v>
      </c>
      <c r="G74" s="65">
        <v>7</v>
      </c>
      <c r="H74" s="65">
        <v>11</v>
      </c>
      <c r="I74" s="65">
        <v>3</v>
      </c>
      <c r="J74" s="65">
        <v>14</v>
      </c>
      <c r="K74" s="65">
        <v>80</v>
      </c>
      <c r="L74" s="65">
        <v>25</v>
      </c>
      <c r="M74" s="65">
        <v>8</v>
      </c>
      <c r="N74" s="65">
        <v>22</v>
      </c>
      <c r="O74" s="66">
        <v>15</v>
      </c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1"/>
        <v>40歳代</v>
      </c>
      <c r="C75" s="65">
        <v>259</v>
      </c>
      <c r="D75" s="65">
        <v>77</v>
      </c>
      <c r="E75" s="65">
        <v>141</v>
      </c>
      <c r="F75" s="65">
        <v>8</v>
      </c>
      <c r="G75" s="65">
        <v>10</v>
      </c>
      <c r="H75" s="65">
        <v>25</v>
      </c>
      <c r="I75" s="65">
        <v>3</v>
      </c>
      <c r="J75" s="65">
        <v>5</v>
      </c>
      <c r="K75" s="65">
        <v>69</v>
      </c>
      <c r="L75" s="65">
        <v>28</v>
      </c>
      <c r="M75" s="65">
        <v>21</v>
      </c>
      <c r="N75" s="65">
        <v>15</v>
      </c>
      <c r="O75" s="66">
        <v>9</v>
      </c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1"/>
        <v>50歳代</v>
      </c>
      <c r="C76" s="65">
        <v>218</v>
      </c>
      <c r="D76" s="65">
        <v>45</v>
      </c>
      <c r="E76" s="65">
        <v>149</v>
      </c>
      <c r="F76" s="65">
        <v>7</v>
      </c>
      <c r="G76" s="65">
        <v>4</v>
      </c>
      <c r="H76" s="65">
        <v>39</v>
      </c>
      <c r="I76" s="65">
        <v>6</v>
      </c>
      <c r="J76" s="65">
        <v>2</v>
      </c>
      <c r="K76" s="65">
        <v>49</v>
      </c>
      <c r="L76" s="65">
        <v>40</v>
      </c>
      <c r="M76" s="65">
        <v>35</v>
      </c>
      <c r="N76" s="65">
        <v>8</v>
      </c>
      <c r="O76" s="66">
        <v>6</v>
      </c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1"/>
        <v>60～64歳</v>
      </c>
      <c r="C77" s="65">
        <v>119</v>
      </c>
      <c r="D77" s="65">
        <v>16</v>
      </c>
      <c r="E77" s="65">
        <v>89</v>
      </c>
      <c r="F77" s="65">
        <v>1</v>
      </c>
      <c r="G77" s="65">
        <v>4</v>
      </c>
      <c r="H77" s="65">
        <v>32</v>
      </c>
      <c r="I77" s="65">
        <v>2</v>
      </c>
      <c r="J77" s="65">
        <v>0</v>
      </c>
      <c r="K77" s="65">
        <v>43</v>
      </c>
      <c r="L77" s="65">
        <v>39</v>
      </c>
      <c r="M77" s="65">
        <v>18</v>
      </c>
      <c r="N77" s="65">
        <v>4</v>
      </c>
      <c r="O77" s="66">
        <v>8</v>
      </c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1"/>
        <v>65～69歳</v>
      </c>
      <c r="C78" s="65">
        <v>154</v>
      </c>
      <c r="D78" s="65">
        <v>14</v>
      </c>
      <c r="E78" s="65">
        <v>112</v>
      </c>
      <c r="F78" s="65">
        <v>1</v>
      </c>
      <c r="G78" s="65">
        <v>6</v>
      </c>
      <c r="H78" s="65">
        <v>41</v>
      </c>
      <c r="I78" s="65">
        <v>6</v>
      </c>
      <c r="J78" s="65">
        <v>4</v>
      </c>
      <c r="K78" s="65">
        <v>53</v>
      </c>
      <c r="L78" s="65">
        <v>41</v>
      </c>
      <c r="M78" s="65">
        <v>31</v>
      </c>
      <c r="N78" s="65">
        <v>8</v>
      </c>
      <c r="O78" s="66">
        <v>7</v>
      </c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1"/>
        <v>70～74歳</v>
      </c>
      <c r="C79" s="65">
        <v>102</v>
      </c>
      <c r="D79" s="65">
        <v>6</v>
      </c>
      <c r="E79" s="65">
        <v>82</v>
      </c>
      <c r="F79" s="65">
        <v>0</v>
      </c>
      <c r="G79" s="65">
        <v>5</v>
      </c>
      <c r="H79" s="65">
        <v>30</v>
      </c>
      <c r="I79" s="65">
        <v>1</v>
      </c>
      <c r="J79" s="65">
        <v>3</v>
      </c>
      <c r="K79" s="65">
        <v>32</v>
      </c>
      <c r="L79" s="65">
        <v>42</v>
      </c>
      <c r="M79" s="65">
        <v>20</v>
      </c>
      <c r="N79" s="65">
        <v>2</v>
      </c>
      <c r="O79" s="66">
        <v>9</v>
      </c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1"/>
        <v>75歳以上</v>
      </c>
      <c r="C80" s="65">
        <v>127</v>
      </c>
      <c r="D80" s="65">
        <v>6</v>
      </c>
      <c r="E80" s="65">
        <v>88</v>
      </c>
      <c r="F80" s="65">
        <v>0</v>
      </c>
      <c r="G80" s="65">
        <v>3</v>
      </c>
      <c r="H80" s="65">
        <v>33</v>
      </c>
      <c r="I80" s="65">
        <v>6</v>
      </c>
      <c r="J80" s="65">
        <v>1</v>
      </c>
      <c r="K80" s="65">
        <v>36</v>
      </c>
      <c r="L80" s="65">
        <v>53</v>
      </c>
      <c r="M80" s="65">
        <v>21</v>
      </c>
      <c r="N80" s="65">
        <v>3</v>
      </c>
      <c r="O80" s="66">
        <v>20</v>
      </c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1"/>
        <v>板橋地域(板橋・熊野・仲宿・仲町・富士見)</v>
      </c>
      <c r="C81" s="69">
        <v>331</v>
      </c>
      <c r="D81" s="69">
        <v>60</v>
      </c>
      <c r="E81" s="69">
        <v>177</v>
      </c>
      <c r="F81" s="69">
        <v>16</v>
      </c>
      <c r="G81" s="69">
        <v>8</v>
      </c>
      <c r="H81" s="69">
        <v>44</v>
      </c>
      <c r="I81" s="69">
        <v>18</v>
      </c>
      <c r="J81" s="69">
        <v>10</v>
      </c>
      <c r="K81" s="69">
        <v>108</v>
      </c>
      <c r="L81" s="69">
        <v>78</v>
      </c>
      <c r="M81" s="69">
        <v>39</v>
      </c>
      <c r="N81" s="69">
        <v>18</v>
      </c>
      <c r="O81" s="70">
        <v>24</v>
      </c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1"/>
        <v>常盤台地域(大谷口・常盤台・桜川)</v>
      </c>
      <c r="C82" s="65">
        <v>200</v>
      </c>
      <c r="D82" s="65">
        <v>44</v>
      </c>
      <c r="E82" s="65">
        <v>115</v>
      </c>
      <c r="F82" s="65">
        <v>2</v>
      </c>
      <c r="G82" s="65">
        <v>3</v>
      </c>
      <c r="H82" s="65">
        <v>27</v>
      </c>
      <c r="I82" s="65">
        <v>1</v>
      </c>
      <c r="J82" s="65">
        <v>3</v>
      </c>
      <c r="K82" s="65">
        <v>62</v>
      </c>
      <c r="L82" s="65">
        <v>56</v>
      </c>
      <c r="M82" s="65">
        <v>27</v>
      </c>
      <c r="N82" s="65">
        <v>15</v>
      </c>
      <c r="O82" s="66">
        <v>9</v>
      </c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1"/>
        <v>志村地域(清水・志村坂上・中台・前野)</v>
      </c>
      <c r="C83" s="65">
        <v>288</v>
      </c>
      <c r="D83" s="65">
        <v>56</v>
      </c>
      <c r="E83" s="65">
        <v>177</v>
      </c>
      <c r="F83" s="65">
        <v>10</v>
      </c>
      <c r="G83" s="65">
        <v>12</v>
      </c>
      <c r="H83" s="65">
        <v>48</v>
      </c>
      <c r="I83" s="65">
        <v>8</v>
      </c>
      <c r="J83" s="65">
        <v>7</v>
      </c>
      <c r="K83" s="65">
        <v>93</v>
      </c>
      <c r="L83" s="65">
        <v>59</v>
      </c>
      <c r="M83" s="65">
        <v>35</v>
      </c>
      <c r="N83" s="65">
        <v>14</v>
      </c>
      <c r="O83" s="66">
        <v>15</v>
      </c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1"/>
        <v>赤塚地域(下赤塚・成増・徳丸)</v>
      </c>
      <c r="C84" s="65">
        <v>279</v>
      </c>
      <c r="D84" s="65">
        <v>54</v>
      </c>
      <c r="E84" s="65">
        <v>170</v>
      </c>
      <c r="F84" s="65">
        <v>9</v>
      </c>
      <c r="G84" s="65">
        <v>6</v>
      </c>
      <c r="H84" s="65">
        <v>40</v>
      </c>
      <c r="I84" s="65">
        <v>1</v>
      </c>
      <c r="J84" s="65">
        <v>5</v>
      </c>
      <c r="K84" s="65">
        <v>71</v>
      </c>
      <c r="L84" s="65">
        <v>63</v>
      </c>
      <c r="M84" s="65">
        <v>32</v>
      </c>
      <c r="N84" s="65">
        <v>12</v>
      </c>
      <c r="O84" s="66">
        <v>16</v>
      </c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1"/>
        <v>高島平地域(蓮根・舟渡・高島平)</v>
      </c>
      <c r="C85" s="65">
        <v>243</v>
      </c>
      <c r="D85" s="65">
        <v>43</v>
      </c>
      <c r="E85" s="65">
        <v>150</v>
      </c>
      <c r="F85" s="65">
        <v>9</v>
      </c>
      <c r="G85" s="65">
        <v>13</v>
      </c>
      <c r="H85" s="65">
        <v>52</v>
      </c>
      <c r="I85" s="65">
        <v>4</v>
      </c>
      <c r="J85" s="65">
        <v>6</v>
      </c>
      <c r="K85" s="65">
        <v>64</v>
      </c>
      <c r="L85" s="65">
        <v>35</v>
      </c>
      <c r="M85" s="65">
        <v>31</v>
      </c>
      <c r="N85" s="65">
        <v>15</v>
      </c>
      <c r="O85" s="66">
        <v>24</v>
      </c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1"/>
        <v>会社員・公務員</v>
      </c>
      <c r="C86" s="69">
        <v>500</v>
      </c>
      <c r="D86" s="69">
        <v>133</v>
      </c>
      <c r="E86" s="69">
        <v>247</v>
      </c>
      <c r="F86" s="69">
        <v>19</v>
      </c>
      <c r="G86" s="69">
        <v>10</v>
      </c>
      <c r="H86" s="69">
        <v>39</v>
      </c>
      <c r="I86" s="69">
        <v>8</v>
      </c>
      <c r="J86" s="69">
        <v>12</v>
      </c>
      <c r="K86" s="69">
        <v>133</v>
      </c>
      <c r="L86" s="69">
        <v>61</v>
      </c>
      <c r="M86" s="69">
        <v>48</v>
      </c>
      <c r="N86" s="69">
        <v>36</v>
      </c>
      <c r="O86" s="70">
        <v>31</v>
      </c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1"/>
        <v>自営業・自由業</v>
      </c>
      <c r="C87" s="65">
        <v>85</v>
      </c>
      <c r="D87" s="65">
        <v>12</v>
      </c>
      <c r="E87" s="65">
        <v>51</v>
      </c>
      <c r="F87" s="65">
        <v>10</v>
      </c>
      <c r="G87" s="65">
        <v>5</v>
      </c>
      <c r="H87" s="65">
        <v>12</v>
      </c>
      <c r="I87" s="65">
        <v>1</v>
      </c>
      <c r="J87" s="65">
        <v>3</v>
      </c>
      <c r="K87" s="65">
        <v>23</v>
      </c>
      <c r="L87" s="65">
        <v>33</v>
      </c>
      <c r="M87" s="65">
        <v>15</v>
      </c>
      <c r="N87" s="65">
        <v>4</v>
      </c>
      <c r="O87" s="66">
        <v>4</v>
      </c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1"/>
        <v>会社役員</v>
      </c>
      <c r="C88" s="65">
        <v>33</v>
      </c>
      <c r="D88" s="65">
        <v>9</v>
      </c>
      <c r="E88" s="65">
        <v>16</v>
      </c>
      <c r="F88" s="65">
        <v>1</v>
      </c>
      <c r="G88" s="65">
        <v>2</v>
      </c>
      <c r="H88" s="65">
        <v>7</v>
      </c>
      <c r="I88" s="65">
        <v>1</v>
      </c>
      <c r="J88" s="65">
        <v>0</v>
      </c>
      <c r="K88" s="65">
        <v>8</v>
      </c>
      <c r="L88" s="65">
        <v>9</v>
      </c>
      <c r="M88" s="65">
        <v>5</v>
      </c>
      <c r="N88" s="65">
        <v>1</v>
      </c>
      <c r="O88" s="66">
        <v>3</v>
      </c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1"/>
        <v>主婦・主夫</v>
      </c>
      <c r="C89" s="65">
        <v>221</v>
      </c>
      <c r="D89" s="65">
        <v>34</v>
      </c>
      <c r="E89" s="65">
        <v>166</v>
      </c>
      <c r="F89" s="65">
        <v>1</v>
      </c>
      <c r="G89" s="65">
        <v>9</v>
      </c>
      <c r="H89" s="65">
        <v>55</v>
      </c>
      <c r="I89" s="65">
        <v>1</v>
      </c>
      <c r="J89" s="65">
        <v>8</v>
      </c>
      <c r="K89" s="65">
        <v>66</v>
      </c>
      <c r="L89" s="65">
        <v>70</v>
      </c>
      <c r="M89" s="65">
        <v>29</v>
      </c>
      <c r="N89" s="65">
        <v>8</v>
      </c>
      <c r="O89" s="66">
        <v>11</v>
      </c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1"/>
        <v>学生</v>
      </c>
      <c r="C90" s="65">
        <v>33</v>
      </c>
      <c r="D90" s="65">
        <v>6</v>
      </c>
      <c r="E90" s="65">
        <v>14</v>
      </c>
      <c r="F90" s="65">
        <v>7</v>
      </c>
      <c r="G90" s="65">
        <v>0</v>
      </c>
      <c r="H90" s="65">
        <v>0</v>
      </c>
      <c r="I90" s="65">
        <v>1</v>
      </c>
      <c r="J90" s="65">
        <v>1</v>
      </c>
      <c r="K90" s="65">
        <v>6</v>
      </c>
      <c r="L90" s="65">
        <v>5</v>
      </c>
      <c r="M90" s="65">
        <v>3</v>
      </c>
      <c r="N90" s="65">
        <v>1</v>
      </c>
      <c r="O90" s="66">
        <v>3</v>
      </c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1"/>
        <v>アルバイト・パート</v>
      </c>
      <c r="C91" s="65">
        <v>186</v>
      </c>
      <c r="D91" s="65">
        <v>35</v>
      </c>
      <c r="E91" s="65">
        <v>110</v>
      </c>
      <c r="F91" s="65">
        <v>4</v>
      </c>
      <c r="G91" s="65">
        <v>6</v>
      </c>
      <c r="H91" s="65">
        <v>32</v>
      </c>
      <c r="I91" s="65">
        <v>7</v>
      </c>
      <c r="J91" s="65">
        <v>3</v>
      </c>
      <c r="K91" s="65">
        <v>74</v>
      </c>
      <c r="L91" s="65">
        <v>28</v>
      </c>
      <c r="M91" s="65">
        <v>24</v>
      </c>
      <c r="N91" s="65">
        <v>12</v>
      </c>
      <c r="O91" s="66">
        <v>9</v>
      </c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1"/>
        <v>無職</v>
      </c>
      <c r="C92" s="65">
        <v>217</v>
      </c>
      <c r="D92" s="65">
        <v>23</v>
      </c>
      <c r="E92" s="65">
        <v>142</v>
      </c>
      <c r="F92" s="65">
        <v>1</v>
      </c>
      <c r="G92" s="65">
        <v>8</v>
      </c>
      <c r="H92" s="65">
        <v>52</v>
      </c>
      <c r="I92" s="65">
        <v>11</v>
      </c>
      <c r="J92" s="65">
        <v>3</v>
      </c>
      <c r="K92" s="65">
        <v>67</v>
      </c>
      <c r="L92" s="65">
        <v>67</v>
      </c>
      <c r="M92" s="65">
        <v>31</v>
      </c>
      <c r="N92" s="65">
        <v>9</v>
      </c>
      <c r="O92" s="66">
        <v>24</v>
      </c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1"/>
        <v>その他</v>
      </c>
      <c r="C93" s="65">
        <v>50</v>
      </c>
      <c r="D93" s="65">
        <v>3</v>
      </c>
      <c r="E93" s="65">
        <v>30</v>
      </c>
      <c r="F93" s="65">
        <v>3</v>
      </c>
      <c r="G93" s="65">
        <v>2</v>
      </c>
      <c r="H93" s="65">
        <v>12</v>
      </c>
      <c r="I93" s="65">
        <v>1</v>
      </c>
      <c r="J93" s="65">
        <v>0</v>
      </c>
      <c r="K93" s="65">
        <v>16</v>
      </c>
      <c r="L93" s="65">
        <v>12</v>
      </c>
      <c r="M93" s="65">
        <v>6</v>
      </c>
      <c r="N93" s="65">
        <v>3</v>
      </c>
      <c r="O93" s="66">
        <v>5</v>
      </c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1"/>
        <v>単身世帯</v>
      </c>
      <c r="C94" s="69">
        <v>296</v>
      </c>
      <c r="D94" s="69">
        <v>61</v>
      </c>
      <c r="E94" s="69">
        <v>137</v>
      </c>
      <c r="F94" s="69">
        <v>10</v>
      </c>
      <c r="G94" s="69">
        <v>4</v>
      </c>
      <c r="H94" s="69">
        <v>58</v>
      </c>
      <c r="I94" s="69">
        <v>9</v>
      </c>
      <c r="J94" s="69">
        <v>4</v>
      </c>
      <c r="K94" s="69">
        <v>91</v>
      </c>
      <c r="L94" s="69">
        <v>38</v>
      </c>
      <c r="M94" s="69">
        <v>24</v>
      </c>
      <c r="N94" s="69">
        <v>19</v>
      </c>
      <c r="O94" s="70">
        <v>29</v>
      </c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1"/>
        <v>夫婦のみ</v>
      </c>
      <c r="C95" s="65">
        <v>287</v>
      </c>
      <c r="D95" s="65">
        <v>33</v>
      </c>
      <c r="E95" s="65">
        <v>187</v>
      </c>
      <c r="F95" s="65">
        <v>7</v>
      </c>
      <c r="G95" s="65">
        <v>10</v>
      </c>
      <c r="H95" s="65">
        <v>60</v>
      </c>
      <c r="I95" s="65">
        <v>9</v>
      </c>
      <c r="J95" s="65">
        <v>6</v>
      </c>
      <c r="K95" s="65">
        <v>94</v>
      </c>
      <c r="L95" s="65">
        <v>76</v>
      </c>
      <c r="M95" s="65">
        <v>43</v>
      </c>
      <c r="N95" s="65">
        <v>14</v>
      </c>
      <c r="O95" s="66">
        <v>19</v>
      </c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1"/>
        <v>二世代同居(子と同居)</v>
      </c>
      <c r="C96" s="65">
        <v>493</v>
      </c>
      <c r="D96" s="65">
        <v>115</v>
      </c>
      <c r="E96" s="65">
        <v>324</v>
      </c>
      <c r="F96" s="65">
        <v>11</v>
      </c>
      <c r="G96" s="65">
        <v>16</v>
      </c>
      <c r="H96" s="65">
        <v>73</v>
      </c>
      <c r="I96" s="65">
        <v>8</v>
      </c>
      <c r="J96" s="65">
        <v>19</v>
      </c>
      <c r="K96" s="65">
        <v>131</v>
      </c>
      <c r="L96" s="65">
        <v>106</v>
      </c>
      <c r="M96" s="65">
        <v>64</v>
      </c>
      <c r="N96" s="65">
        <v>22</v>
      </c>
      <c r="O96" s="66">
        <v>25</v>
      </c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1"/>
        <v>二世代同居(親と同居)</v>
      </c>
      <c r="C97" s="65">
        <v>190</v>
      </c>
      <c r="D97" s="65">
        <v>35</v>
      </c>
      <c r="E97" s="65">
        <v>97</v>
      </c>
      <c r="F97" s="65">
        <v>16</v>
      </c>
      <c r="G97" s="65">
        <v>7</v>
      </c>
      <c r="H97" s="65">
        <v>12</v>
      </c>
      <c r="I97" s="65">
        <v>5</v>
      </c>
      <c r="J97" s="65">
        <v>2</v>
      </c>
      <c r="K97" s="65">
        <v>67</v>
      </c>
      <c r="L97" s="65">
        <v>47</v>
      </c>
      <c r="M97" s="65">
        <v>24</v>
      </c>
      <c r="N97" s="65">
        <v>15</v>
      </c>
      <c r="O97" s="66">
        <v>8</v>
      </c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1"/>
        <v>三世代同居</v>
      </c>
      <c r="C98" s="65">
        <v>33</v>
      </c>
      <c r="D98" s="65">
        <v>7</v>
      </c>
      <c r="E98" s="65">
        <v>25</v>
      </c>
      <c r="F98" s="65">
        <v>1</v>
      </c>
      <c r="G98" s="65">
        <v>3</v>
      </c>
      <c r="H98" s="65">
        <v>4</v>
      </c>
      <c r="I98" s="65">
        <v>1</v>
      </c>
      <c r="J98" s="65">
        <v>0</v>
      </c>
      <c r="K98" s="65">
        <v>8</v>
      </c>
      <c r="L98" s="65">
        <v>11</v>
      </c>
      <c r="M98" s="65">
        <v>3</v>
      </c>
      <c r="N98" s="65">
        <v>0</v>
      </c>
      <c r="O98" s="66">
        <v>0</v>
      </c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1"/>
        <v>その他</v>
      </c>
      <c r="C99" s="65">
        <v>41</v>
      </c>
      <c r="D99" s="65">
        <v>5</v>
      </c>
      <c r="E99" s="65">
        <v>20</v>
      </c>
      <c r="F99" s="65">
        <v>1</v>
      </c>
      <c r="G99" s="65">
        <v>2</v>
      </c>
      <c r="H99" s="65">
        <v>4</v>
      </c>
      <c r="I99" s="65">
        <v>0</v>
      </c>
      <c r="J99" s="65">
        <v>0</v>
      </c>
      <c r="K99" s="65">
        <v>8</v>
      </c>
      <c r="L99" s="65">
        <v>13</v>
      </c>
      <c r="M99" s="65">
        <v>5</v>
      </c>
      <c r="N99" s="65">
        <v>4</v>
      </c>
      <c r="O99" s="66">
        <v>6</v>
      </c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1"/>
        <v>未就学児</v>
      </c>
      <c r="C100" s="69">
        <v>145</v>
      </c>
      <c r="D100" s="69">
        <v>55</v>
      </c>
      <c r="E100" s="69">
        <v>76</v>
      </c>
      <c r="F100" s="69">
        <v>3</v>
      </c>
      <c r="G100" s="69">
        <v>2</v>
      </c>
      <c r="H100" s="69">
        <v>12</v>
      </c>
      <c r="I100" s="69">
        <v>2</v>
      </c>
      <c r="J100" s="69">
        <v>17</v>
      </c>
      <c r="K100" s="69">
        <v>45</v>
      </c>
      <c r="L100" s="69">
        <v>22</v>
      </c>
      <c r="M100" s="69">
        <v>7</v>
      </c>
      <c r="N100" s="69">
        <v>8</v>
      </c>
      <c r="O100" s="70">
        <v>7</v>
      </c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2">+B38</f>
        <v>小学生</v>
      </c>
      <c r="C101" s="65">
        <v>116</v>
      </c>
      <c r="D101" s="65">
        <v>37</v>
      </c>
      <c r="E101" s="65">
        <v>72</v>
      </c>
      <c r="F101" s="65">
        <v>4</v>
      </c>
      <c r="G101" s="65">
        <v>1</v>
      </c>
      <c r="H101" s="65">
        <v>10</v>
      </c>
      <c r="I101" s="65">
        <v>3</v>
      </c>
      <c r="J101" s="65">
        <v>5</v>
      </c>
      <c r="K101" s="65">
        <v>30</v>
      </c>
      <c r="L101" s="65">
        <v>17</v>
      </c>
      <c r="M101" s="65">
        <v>12</v>
      </c>
      <c r="N101" s="65">
        <v>7</v>
      </c>
      <c r="O101" s="66">
        <v>6</v>
      </c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2"/>
        <v>中学生</v>
      </c>
      <c r="C102" s="65">
        <v>75</v>
      </c>
      <c r="D102" s="65">
        <v>22</v>
      </c>
      <c r="E102" s="65">
        <v>55</v>
      </c>
      <c r="F102" s="65">
        <v>2</v>
      </c>
      <c r="G102" s="65">
        <v>3</v>
      </c>
      <c r="H102" s="65">
        <v>9</v>
      </c>
      <c r="I102" s="65">
        <v>2</v>
      </c>
      <c r="J102" s="65">
        <v>1</v>
      </c>
      <c r="K102" s="65">
        <v>20</v>
      </c>
      <c r="L102" s="65">
        <v>14</v>
      </c>
      <c r="M102" s="65">
        <v>14</v>
      </c>
      <c r="N102" s="65">
        <v>3</v>
      </c>
      <c r="O102" s="66">
        <v>2</v>
      </c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2"/>
        <v>65～74歳の家族</v>
      </c>
      <c r="C103" s="65">
        <v>203</v>
      </c>
      <c r="D103" s="65">
        <v>27</v>
      </c>
      <c r="E103" s="65">
        <v>142</v>
      </c>
      <c r="F103" s="65">
        <v>4</v>
      </c>
      <c r="G103" s="65">
        <v>11</v>
      </c>
      <c r="H103" s="65">
        <v>42</v>
      </c>
      <c r="I103" s="65">
        <v>5</v>
      </c>
      <c r="J103" s="65">
        <v>6</v>
      </c>
      <c r="K103" s="65">
        <v>74</v>
      </c>
      <c r="L103" s="65">
        <v>58</v>
      </c>
      <c r="M103" s="65">
        <v>34</v>
      </c>
      <c r="N103" s="65">
        <v>12</v>
      </c>
      <c r="O103" s="66">
        <v>5</v>
      </c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2"/>
        <v>75歳以上の家族</v>
      </c>
      <c r="C104" s="65">
        <v>161</v>
      </c>
      <c r="D104" s="65">
        <v>27</v>
      </c>
      <c r="E104" s="65">
        <v>111</v>
      </c>
      <c r="F104" s="65">
        <v>4</v>
      </c>
      <c r="G104" s="65">
        <v>8</v>
      </c>
      <c r="H104" s="65">
        <v>31</v>
      </c>
      <c r="I104" s="65">
        <v>5</v>
      </c>
      <c r="J104" s="65">
        <v>1</v>
      </c>
      <c r="K104" s="65">
        <v>46</v>
      </c>
      <c r="L104" s="65">
        <v>58</v>
      </c>
      <c r="M104" s="65">
        <v>26</v>
      </c>
      <c r="N104" s="65">
        <v>5</v>
      </c>
      <c r="O104" s="66">
        <v>8</v>
      </c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2"/>
        <v>1～5以外の家族と同居している</v>
      </c>
      <c r="C105" s="65">
        <v>710</v>
      </c>
      <c r="D105" s="65">
        <v>146</v>
      </c>
      <c r="E105" s="65">
        <v>434</v>
      </c>
      <c r="F105" s="65">
        <v>31</v>
      </c>
      <c r="G105" s="65">
        <v>22</v>
      </c>
      <c r="H105" s="65">
        <v>90</v>
      </c>
      <c r="I105" s="65">
        <v>9</v>
      </c>
      <c r="J105" s="65">
        <v>13</v>
      </c>
      <c r="K105" s="65">
        <v>200</v>
      </c>
      <c r="L105" s="65">
        <v>159</v>
      </c>
      <c r="M105" s="65">
        <v>95</v>
      </c>
      <c r="N105" s="65">
        <v>42</v>
      </c>
      <c r="O105" s="66">
        <v>37</v>
      </c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2"/>
        <v>一戸建（持ち家）</v>
      </c>
      <c r="C106" s="69">
        <v>447</v>
      </c>
      <c r="D106" s="69">
        <v>62</v>
      </c>
      <c r="E106" s="69">
        <v>298</v>
      </c>
      <c r="F106" s="69">
        <v>15</v>
      </c>
      <c r="G106" s="69">
        <v>10</v>
      </c>
      <c r="H106" s="69">
        <v>74</v>
      </c>
      <c r="I106" s="69">
        <v>11</v>
      </c>
      <c r="J106" s="69">
        <v>6</v>
      </c>
      <c r="K106" s="69">
        <v>131</v>
      </c>
      <c r="L106" s="69">
        <v>214</v>
      </c>
      <c r="M106" s="69">
        <v>65</v>
      </c>
      <c r="N106" s="69">
        <v>19</v>
      </c>
      <c r="O106" s="70">
        <v>17</v>
      </c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2"/>
        <v>一戸建（賃貸）</v>
      </c>
      <c r="C107" s="65">
        <v>25</v>
      </c>
      <c r="D107" s="65">
        <v>6</v>
      </c>
      <c r="E107" s="65">
        <v>14</v>
      </c>
      <c r="F107" s="65">
        <v>0</v>
      </c>
      <c r="G107" s="65">
        <v>1</v>
      </c>
      <c r="H107" s="65">
        <v>0</v>
      </c>
      <c r="I107" s="65">
        <v>1</v>
      </c>
      <c r="J107" s="65">
        <v>0</v>
      </c>
      <c r="K107" s="65">
        <v>10</v>
      </c>
      <c r="L107" s="65">
        <v>7</v>
      </c>
      <c r="M107" s="65">
        <v>2</v>
      </c>
      <c r="N107" s="65">
        <v>1</v>
      </c>
      <c r="O107" s="66">
        <v>1</v>
      </c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2"/>
        <v>マンション（持ち家）</v>
      </c>
      <c r="C108" s="65">
        <v>389</v>
      </c>
      <c r="D108" s="65">
        <v>86</v>
      </c>
      <c r="E108" s="65">
        <v>247</v>
      </c>
      <c r="F108" s="65">
        <v>11</v>
      </c>
      <c r="G108" s="65">
        <v>18</v>
      </c>
      <c r="H108" s="65">
        <v>73</v>
      </c>
      <c r="I108" s="65">
        <v>8</v>
      </c>
      <c r="J108" s="65">
        <v>11</v>
      </c>
      <c r="K108" s="65">
        <v>113</v>
      </c>
      <c r="L108" s="65">
        <v>28</v>
      </c>
      <c r="M108" s="65">
        <v>50</v>
      </c>
      <c r="N108" s="65">
        <v>21</v>
      </c>
      <c r="O108" s="66">
        <v>20</v>
      </c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2"/>
        <v>マンション・アパート（賃貸）</v>
      </c>
      <c r="C109" s="65">
        <v>340</v>
      </c>
      <c r="D109" s="65">
        <v>72</v>
      </c>
      <c r="E109" s="65">
        <v>139</v>
      </c>
      <c r="F109" s="65">
        <v>16</v>
      </c>
      <c r="G109" s="65">
        <v>4</v>
      </c>
      <c r="H109" s="65">
        <v>36</v>
      </c>
      <c r="I109" s="65">
        <v>10</v>
      </c>
      <c r="J109" s="65">
        <v>10</v>
      </c>
      <c r="K109" s="65">
        <v>106</v>
      </c>
      <c r="L109" s="65">
        <v>15</v>
      </c>
      <c r="M109" s="65">
        <v>26</v>
      </c>
      <c r="N109" s="65">
        <v>28</v>
      </c>
      <c r="O109" s="66">
        <v>37</v>
      </c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2"/>
        <v>都市再生機構・公社住宅・　都営住宅・区営住宅</v>
      </c>
      <c r="C110" s="65">
        <v>101</v>
      </c>
      <c r="D110" s="65">
        <v>18</v>
      </c>
      <c r="E110" s="65">
        <v>70</v>
      </c>
      <c r="F110" s="65">
        <v>2</v>
      </c>
      <c r="G110" s="65">
        <v>8</v>
      </c>
      <c r="H110" s="65">
        <v>25</v>
      </c>
      <c r="I110" s="65">
        <v>2</v>
      </c>
      <c r="J110" s="65">
        <v>3</v>
      </c>
      <c r="K110" s="65">
        <v>26</v>
      </c>
      <c r="L110" s="65">
        <v>24</v>
      </c>
      <c r="M110" s="65">
        <v>19</v>
      </c>
      <c r="N110" s="65">
        <v>4</v>
      </c>
      <c r="O110" s="66">
        <v>9</v>
      </c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2"/>
        <v>社宅・寮・間借り・住込み</v>
      </c>
      <c r="C111" s="65">
        <v>32</v>
      </c>
      <c r="D111" s="65">
        <v>11</v>
      </c>
      <c r="E111" s="65">
        <v>15</v>
      </c>
      <c r="F111" s="65">
        <v>1</v>
      </c>
      <c r="G111" s="65">
        <v>1</v>
      </c>
      <c r="H111" s="65">
        <v>2</v>
      </c>
      <c r="I111" s="65">
        <v>0</v>
      </c>
      <c r="J111" s="65">
        <v>1</v>
      </c>
      <c r="K111" s="65">
        <v>11</v>
      </c>
      <c r="L111" s="65">
        <v>4</v>
      </c>
      <c r="M111" s="65">
        <v>1</v>
      </c>
      <c r="N111" s="65">
        <v>1</v>
      </c>
      <c r="O111" s="66">
        <v>4</v>
      </c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2"/>
        <v>その他（ケア付住宅など）</v>
      </c>
      <c r="C112" s="65">
        <v>6</v>
      </c>
      <c r="D112" s="65">
        <v>0</v>
      </c>
      <c r="E112" s="65">
        <v>5</v>
      </c>
      <c r="F112" s="65">
        <v>0</v>
      </c>
      <c r="G112" s="65">
        <v>0</v>
      </c>
      <c r="H112" s="65">
        <v>1</v>
      </c>
      <c r="I112" s="65">
        <v>0</v>
      </c>
      <c r="J112" s="65">
        <v>0</v>
      </c>
      <c r="K112" s="65">
        <v>0</v>
      </c>
      <c r="L112" s="65">
        <v>0</v>
      </c>
      <c r="M112" s="65">
        <v>0</v>
      </c>
      <c r="N112" s="65">
        <v>1</v>
      </c>
      <c r="O112" s="66">
        <v>1</v>
      </c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2"/>
        <v>１年未満</v>
      </c>
      <c r="C113" s="69">
        <v>54</v>
      </c>
      <c r="D113" s="69">
        <v>12</v>
      </c>
      <c r="E113" s="69">
        <v>12</v>
      </c>
      <c r="F113" s="69">
        <v>5</v>
      </c>
      <c r="G113" s="69">
        <v>0</v>
      </c>
      <c r="H113" s="69">
        <v>4</v>
      </c>
      <c r="I113" s="69">
        <v>1</v>
      </c>
      <c r="J113" s="69">
        <v>0</v>
      </c>
      <c r="K113" s="69">
        <v>16</v>
      </c>
      <c r="L113" s="69">
        <v>3</v>
      </c>
      <c r="M113" s="69">
        <v>3</v>
      </c>
      <c r="N113" s="69">
        <v>6</v>
      </c>
      <c r="O113" s="70">
        <v>7</v>
      </c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2"/>
        <v>１年以上５年未満</v>
      </c>
      <c r="C114" s="65">
        <v>168</v>
      </c>
      <c r="D114" s="65">
        <v>55</v>
      </c>
      <c r="E114" s="65">
        <v>61</v>
      </c>
      <c r="F114" s="65">
        <v>11</v>
      </c>
      <c r="G114" s="65">
        <v>5</v>
      </c>
      <c r="H114" s="65">
        <v>7</v>
      </c>
      <c r="I114" s="65">
        <v>4</v>
      </c>
      <c r="J114" s="65">
        <v>2</v>
      </c>
      <c r="K114" s="65">
        <v>54</v>
      </c>
      <c r="L114" s="65">
        <v>12</v>
      </c>
      <c r="M114" s="65">
        <v>9</v>
      </c>
      <c r="N114" s="65">
        <v>8</v>
      </c>
      <c r="O114" s="66">
        <v>15</v>
      </c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2"/>
        <v>５年以上10年未満</v>
      </c>
      <c r="C115" s="65">
        <v>132</v>
      </c>
      <c r="D115" s="65">
        <v>41</v>
      </c>
      <c r="E115" s="65">
        <v>73</v>
      </c>
      <c r="F115" s="65">
        <v>5</v>
      </c>
      <c r="G115" s="65">
        <v>3</v>
      </c>
      <c r="H115" s="65">
        <v>17</v>
      </c>
      <c r="I115" s="65">
        <v>3</v>
      </c>
      <c r="J115" s="65">
        <v>10</v>
      </c>
      <c r="K115" s="65">
        <v>40</v>
      </c>
      <c r="L115" s="65">
        <v>11</v>
      </c>
      <c r="M115" s="65">
        <v>11</v>
      </c>
      <c r="N115" s="65">
        <v>10</v>
      </c>
      <c r="O115" s="66">
        <v>9</v>
      </c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2"/>
        <v>10年以上20年未満</v>
      </c>
      <c r="C116" s="65">
        <v>238</v>
      </c>
      <c r="D116" s="65">
        <v>44</v>
      </c>
      <c r="E116" s="65">
        <v>140</v>
      </c>
      <c r="F116" s="65">
        <v>6</v>
      </c>
      <c r="G116" s="65">
        <v>6</v>
      </c>
      <c r="H116" s="65">
        <v>33</v>
      </c>
      <c r="I116" s="65">
        <v>5</v>
      </c>
      <c r="J116" s="65">
        <v>6</v>
      </c>
      <c r="K116" s="65">
        <v>60</v>
      </c>
      <c r="L116" s="65">
        <v>30</v>
      </c>
      <c r="M116" s="65">
        <v>28</v>
      </c>
      <c r="N116" s="65">
        <v>19</v>
      </c>
      <c r="O116" s="66">
        <v>15</v>
      </c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2"/>
        <v>20年以上(次の「生まれたときから」を除く)</v>
      </c>
      <c r="C117" s="65">
        <v>522</v>
      </c>
      <c r="D117" s="65">
        <v>69</v>
      </c>
      <c r="E117" s="65">
        <v>371</v>
      </c>
      <c r="F117" s="65">
        <v>12</v>
      </c>
      <c r="G117" s="65">
        <v>21</v>
      </c>
      <c r="H117" s="65">
        <v>123</v>
      </c>
      <c r="I117" s="65">
        <v>13</v>
      </c>
      <c r="J117" s="65">
        <v>9</v>
      </c>
      <c r="K117" s="65">
        <v>157</v>
      </c>
      <c r="L117" s="65">
        <v>162</v>
      </c>
      <c r="M117" s="65">
        <v>80</v>
      </c>
      <c r="N117" s="65">
        <v>17</v>
      </c>
      <c r="O117" s="66">
        <v>29</v>
      </c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2"/>
        <v>生まれたときから</v>
      </c>
      <c r="C118" s="65">
        <v>222</v>
      </c>
      <c r="D118" s="65">
        <v>35</v>
      </c>
      <c r="E118" s="65">
        <v>128</v>
      </c>
      <c r="F118" s="65">
        <v>7</v>
      </c>
      <c r="G118" s="65">
        <v>7</v>
      </c>
      <c r="H118" s="65">
        <v>21</v>
      </c>
      <c r="I118" s="65">
        <v>6</v>
      </c>
      <c r="J118" s="65">
        <v>4</v>
      </c>
      <c r="K118" s="65">
        <v>69</v>
      </c>
      <c r="L118" s="65">
        <v>68</v>
      </c>
      <c r="M118" s="65">
        <v>30</v>
      </c>
      <c r="N118" s="65">
        <v>15</v>
      </c>
      <c r="O118" s="66">
        <v>13</v>
      </c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2"/>
        <v>東京23区内（板橋区を除く）</v>
      </c>
      <c r="C119" s="69">
        <v>519</v>
      </c>
      <c r="D119" s="69">
        <v>100</v>
      </c>
      <c r="E119" s="69">
        <v>319</v>
      </c>
      <c r="F119" s="69">
        <v>14</v>
      </c>
      <c r="G119" s="69">
        <v>21</v>
      </c>
      <c r="H119" s="69">
        <v>95</v>
      </c>
      <c r="I119" s="69">
        <v>14</v>
      </c>
      <c r="J119" s="69">
        <v>15</v>
      </c>
      <c r="K119" s="69">
        <v>169</v>
      </c>
      <c r="L119" s="69">
        <v>112</v>
      </c>
      <c r="M119" s="69">
        <v>62</v>
      </c>
      <c r="N119" s="69">
        <v>24</v>
      </c>
      <c r="O119" s="70">
        <v>29</v>
      </c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2"/>
        <v>東京都内の他市町村</v>
      </c>
      <c r="C120" s="65">
        <v>71</v>
      </c>
      <c r="D120" s="65">
        <v>14</v>
      </c>
      <c r="E120" s="65">
        <v>49</v>
      </c>
      <c r="F120" s="65">
        <v>3</v>
      </c>
      <c r="G120" s="65">
        <v>1</v>
      </c>
      <c r="H120" s="65">
        <v>11</v>
      </c>
      <c r="I120" s="65">
        <v>4</v>
      </c>
      <c r="J120" s="65">
        <v>1</v>
      </c>
      <c r="K120" s="65">
        <v>17</v>
      </c>
      <c r="L120" s="65">
        <v>9</v>
      </c>
      <c r="M120" s="65">
        <v>8</v>
      </c>
      <c r="N120" s="65">
        <v>2</v>
      </c>
      <c r="O120" s="66">
        <v>6</v>
      </c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2"/>
        <v>埼玉県内</v>
      </c>
      <c r="C121" s="65">
        <v>168</v>
      </c>
      <c r="D121" s="65">
        <v>35</v>
      </c>
      <c r="E121" s="65">
        <v>85</v>
      </c>
      <c r="F121" s="65">
        <v>9</v>
      </c>
      <c r="G121" s="65">
        <v>6</v>
      </c>
      <c r="H121" s="65">
        <v>23</v>
      </c>
      <c r="I121" s="65">
        <v>2</v>
      </c>
      <c r="J121" s="65">
        <v>3</v>
      </c>
      <c r="K121" s="65">
        <v>52</v>
      </c>
      <c r="L121" s="65">
        <v>32</v>
      </c>
      <c r="M121" s="65">
        <v>18</v>
      </c>
      <c r="N121" s="65">
        <v>12</v>
      </c>
      <c r="O121" s="66">
        <v>16</v>
      </c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2"/>
        <v>千葉県・神奈川県内</v>
      </c>
      <c r="C122" s="65">
        <v>85</v>
      </c>
      <c r="D122" s="65">
        <v>16</v>
      </c>
      <c r="E122" s="65">
        <v>55</v>
      </c>
      <c r="F122" s="65">
        <v>2</v>
      </c>
      <c r="G122" s="65">
        <v>0</v>
      </c>
      <c r="H122" s="65">
        <v>7</v>
      </c>
      <c r="I122" s="65">
        <v>1</v>
      </c>
      <c r="J122" s="65">
        <v>4</v>
      </c>
      <c r="K122" s="65">
        <v>23</v>
      </c>
      <c r="L122" s="65">
        <v>12</v>
      </c>
      <c r="M122" s="65">
        <v>11</v>
      </c>
      <c r="N122" s="65">
        <v>8</v>
      </c>
      <c r="O122" s="66">
        <v>1</v>
      </c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2"/>
        <v>その他（海外を含む）</v>
      </c>
      <c r="C123" s="65">
        <v>180</v>
      </c>
      <c r="D123" s="65">
        <v>43</v>
      </c>
      <c r="E123" s="65">
        <v>98</v>
      </c>
      <c r="F123" s="65">
        <v>10</v>
      </c>
      <c r="G123" s="65">
        <v>4</v>
      </c>
      <c r="H123" s="65">
        <v>30</v>
      </c>
      <c r="I123" s="65">
        <v>3</v>
      </c>
      <c r="J123" s="65">
        <v>2</v>
      </c>
      <c r="K123" s="65">
        <v>41</v>
      </c>
      <c r="L123" s="65">
        <v>25</v>
      </c>
      <c r="M123" s="65">
        <v>21</v>
      </c>
      <c r="N123" s="65">
        <v>10</v>
      </c>
      <c r="O123" s="66">
        <v>16</v>
      </c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E123"/>
  <sheetViews>
    <sheetView zoomScaleNormal="100" zoomScaleSheetLayoutView="85" workbookViewId="0">
      <selection activeCell="B3" sqref="B3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31">
      <c r="A1" s="55"/>
      <c r="B1" s="55" t="s">
        <v>579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31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E2" s="4"/>
    </row>
    <row r="3" spans="1:31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98">
        <v>8</v>
      </c>
      <c r="L3" s="99"/>
      <c r="M3" s="99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31" s="4" customFormat="1" ht="140.25" customHeight="1">
      <c r="A4" s="142"/>
      <c r="B4" s="143"/>
      <c r="C4" s="30" t="s">
        <v>3</v>
      </c>
      <c r="D4" s="40" t="s">
        <v>279</v>
      </c>
      <c r="E4" s="40" t="s">
        <v>280</v>
      </c>
      <c r="F4" s="40" t="s">
        <v>281</v>
      </c>
      <c r="G4" s="40" t="s">
        <v>282</v>
      </c>
      <c r="H4" s="40" t="s">
        <v>283</v>
      </c>
      <c r="I4" s="40" t="s">
        <v>284</v>
      </c>
      <c r="J4" s="40" t="s">
        <v>285</v>
      </c>
      <c r="K4" s="40" t="s">
        <v>286</v>
      </c>
      <c r="L4" s="40" t="s">
        <v>63</v>
      </c>
      <c r="M4" s="41" t="s">
        <v>1</v>
      </c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31" s="12" customFormat="1">
      <c r="A5" s="148" t="s">
        <v>2</v>
      </c>
      <c r="B5" s="149"/>
      <c r="C5" s="43">
        <v>100</v>
      </c>
      <c r="D5" s="45">
        <v>7.1</v>
      </c>
      <c r="E5" s="45">
        <v>2.2999999999999998</v>
      </c>
      <c r="F5" s="45">
        <v>15.4</v>
      </c>
      <c r="G5" s="45">
        <v>4.5</v>
      </c>
      <c r="H5" s="45">
        <v>1.3</v>
      </c>
      <c r="I5" s="45">
        <v>3.6</v>
      </c>
      <c r="J5" s="45">
        <v>3.6</v>
      </c>
      <c r="K5" s="45">
        <v>44.5</v>
      </c>
      <c r="L5" s="45">
        <v>4.4000000000000004</v>
      </c>
      <c r="M5" s="46">
        <v>13.2</v>
      </c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31" s="13" customFormat="1" ht="13.5" customHeight="1">
      <c r="A6" s="150" t="s">
        <v>4</v>
      </c>
      <c r="B6" s="100" t="s">
        <v>409</v>
      </c>
      <c r="C6" s="45">
        <v>100</v>
      </c>
      <c r="D6" s="45">
        <v>8.9</v>
      </c>
      <c r="E6" s="45">
        <v>1.9</v>
      </c>
      <c r="F6" s="45">
        <v>15.2</v>
      </c>
      <c r="G6" s="45">
        <v>5.6</v>
      </c>
      <c r="H6" s="45">
        <v>2.2999999999999998</v>
      </c>
      <c r="I6" s="45">
        <v>3.3</v>
      </c>
      <c r="J6" s="45">
        <v>2.4</v>
      </c>
      <c r="K6" s="45">
        <v>42.5</v>
      </c>
      <c r="L6" s="45">
        <v>5.0999999999999996</v>
      </c>
      <c r="M6" s="46">
        <v>12.9</v>
      </c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1" s="13" customFormat="1" ht="13.5" customHeight="1">
      <c r="A7" s="150"/>
      <c r="B7" s="100" t="s">
        <v>410</v>
      </c>
      <c r="C7" s="45">
        <v>100</v>
      </c>
      <c r="D7" s="45">
        <v>5.9</v>
      </c>
      <c r="E7" s="45">
        <v>2.6</v>
      </c>
      <c r="F7" s="45">
        <v>15.9</v>
      </c>
      <c r="G7" s="45">
        <v>3.9</v>
      </c>
      <c r="H7" s="45">
        <v>0.5</v>
      </c>
      <c r="I7" s="45">
        <v>3.9</v>
      </c>
      <c r="J7" s="45">
        <v>4.7</v>
      </c>
      <c r="K7" s="45">
        <v>45.4</v>
      </c>
      <c r="L7" s="45">
        <v>3.8</v>
      </c>
      <c r="M7" s="46">
        <v>13.5</v>
      </c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31" s="13" customFormat="1" ht="13.5" thickBot="1">
      <c r="A8" s="151"/>
      <c r="B8" s="101" t="s">
        <v>408</v>
      </c>
      <c r="C8" s="48">
        <v>100</v>
      </c>
      <c r="D8" s="48">
        <v>50</v>
      </c>
      <c r="E8" s="48">
        <v>0</v>
      </c>
      <c r="F8" s="48">
        <v>0</v>
      </c>
      <c r="G8" s="48">
        <v>0</v>
      </c>
      <c r="H8" s="48">
        <v>0</v>
      </c>
      <c r="I8" s="48">
        <v>0</v>
      </c>
      <c r="J8" s="48">
        <v>0</v>
      </c>
      <c r="K8" s="48">
        <v>50</v>
      </c>
      <c r="L8" s="48">
        <v>0</v>
      </c>
      <c r="M8" s="49">
        <v>0</v>
      </c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31" s="13" customFormat="1" ht="13.5" customHeight="1" thickTop="1">
      <c r="A9" s="152" t="s">
        <v>7</v>
      </c>
      <c r="B9" s="102" t="s">
        <v>13</v>
      </c>
      <c r="C9" s="50">
        <v>100</v>
      </c>
      <c r="D9" s="50">
        <v>0</v>
      </c>
      <c r="E9" s="50">
        <v>9.1</v>
      </c>
      <c r="F9" s="50">
        <v>0</v>
      </c>
      <c r="G9" s="50">
        <v>9.1</v>
      </c>
      <c r="H9" s="50">
        <v>0</v>
      </c>
      <c r="I9" s="50">
        <v>27.3</v>
      </c>
      <c r="J9" s="50">
        <v>0</v>
      </c>
      <c r="K9" s="50">
        <v>18.2</v>
      </c>
      <c r="L9" s="50">
        <v>0</v>
      </c>
      <c r="M9" s="51">
        <v>36.4</v>
      </c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31" s="13" customFormat="1">
      <c r="A10" s="150"/>
      <c r="B10" s="100" t="s">
        <v>14</v>
      </c>
      <c r="C10" s="45">
        <v>100</v>
      </c>
      <c r="D10" s="45">
        <v>14.8</v>
      </c>
      <c r="E10" s="45">
        <v>2.2000000000000002</v>
      </c>
      <c r="F10" s="45">
        <v>7.4</v>
      </c>
      <c r="G10" s="45">
        <v>11.1</v>
      </c>
      <c r="H10" s="45">
        <v>0</v>
      </c>
      <c r="I10" s="45">
        <v>4.4000000000000004</v>
      </c>
      <c r="J10" s="45">
        <v>3</v>
      </c>
      <c r="K10" s="45">
        <v>42.2</v>
      </c>
      <c r="L10" s="45">
        <v>4.4000000000000004</v>
      </c>
      <c r="M10" s="46">
        <v>10.4</v>
      </c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31" s="13" customFormat="1">
      <c r="A11" s="150"/>
      <c r="B11" s="100" t="s">
        <v>15</v>
      </c>
      <c r="C11" s="45">
        <v>100</v>
      </c>
      <c r="D11" s="45">
        <v>6</v>
      </c>
      <c r="E11" s="45">
        <v>2.8</v>
      </c>
      <c r="F11" s="45">
        <v>17.7</v>
      </c>
      <c r="G11" s="45">
        <v>6.5</v>
      </c>
      <c r="H11" s="45">
        <v>2.2999999999999998</v>
      </c>
      <c r="I11" s="45">
        <v>4.2</v>
      </c>
      <c r="J11" s="45">
        <v>4.2</v>
      </c>
      <c r="K11" s="45">
        <v>43.7</v>
      </c>
      <c r="L11" s="45">
        <v>5.0999999999999996</v>
      </c>
      <c r="M11" s="46">
        <v>7.4</v>
      </c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31" s="13" customFormat="1">
      <c r="A12" s="150"/>
      <c r="B12" s="100" t="s">
        <v>16</v>
      </c>
      <c r="C12" s="45">
        <v>100</v>
      </c>
      <c r="D12" s="45">
        <v>7.7</v>
      </c>
      <c r="E12" s="45">
        <v>4.2</v>
      </c>
      <c r="F12" s="45">
        <v>21.2</v>
      </c>
      <c r="G12" s="45">
        <v>3.9</v>
      </c>
      <c r="H12" s="45">
        <v>1.5</v>
      </c>
      <c r="I12" s="45">
        <v>3.9</v>
      </c>
      <c r="J12" s="45">
        <v>4.2</v>
      </c>
      <c r="K12" s="45">
        <v>39.4</v>
      </c>
      <c r="L12" s="45">
        <v>3.1</v>
      </c>
      <c r="M12" s="46">
        <v>10.8</v>
      </c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31" s="13" customFormat="1">
      <c r="A13" s="150"/>
      <c r="B13" s="100" t="s">
        <v>17</v>
      </c>
      <c r="C13" s="45">
        <v>100</v>
      </c>
      <c r="D13" s="45">
        <v>6.9</v>
      </c>
      <c r="E13" s="45">
        <v>2.2999999999999998</v>
      </c>
      <c r="F13" s="45">
        <v>12.8</v>
      </c>
      <c r="G13" s="45">
        <v>3.2</v>
      </c>
      <c r="H13" s="45">
        <v>1.8</v>
      </c>
      <c r="I13" s="45">
        <v>3.7</v>
      </c>
      <c r="J13" s="45">
        <v>6.9</v>
      </c>
      <c r="K13" s="45">
        <v>47.2</v>
      </c>
      <c r="L13" s="45">
        <v>4.5999999999999996</v>
      </c>
      <c r="M13" s="46">
        <v>10.6</v>
      </c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31" s="13" customFormat="1">
      <c r="A14" s="150"/>
      <c r="B14" s="100" t="s">
        <v>465</v>
      </c>
      <c r="C14" s="45">
        <v>100</v>
      </c>
      <c r="D14" s="45">
        <v>5</v>
      </c>
      <c r="E14" s="45">
        <v>1.7</v>
      </c>
      <c r="F14" s="45">
        <v>17.600000000000001</v>
      </c>
      <c r="G14" s="45">
        <v>2.5</v>
      </c>
      <c r="H14" s="45">
        <v>1.7</v>
      </c>
      <c r="I14" s="45">
        <v>3.4</v>
      </c>
      <c r="J14" s="45">
        <v>2.5</v>
      </c>
      <c r="K14" s="45">
        <v>49.6</v>
      </c>
      <c r="L14" s="45">
        <v>1.7</v>
      </c>
      <c r="M14" s="46">
        <v>14.3</v>
      </c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31" s="13" customFormat="1">
      <c r="A15" s="150"/>
      <c r="B15" s="100" t="s">
        <v>466</v>
      </c>
      <c r="C15" s="45">
        <v>100</v>
      </c>
      <c r="D15" s="45">
        <v>2.6</v>
      </c>
      <c r="E15" s="45">
        <v>0</v>
      </c>
      <c r="F15" s="45">
        <v>15.6</v>
      </c>
      <c r="G15" s="45">
        <v>4.5</v>
      </c>
      <c r="H15" s="45">
        <v>0</v>
      </c>
      <c r="I15" s="45">
        <v>1.3</v>
      </c>
      <c r="J15" s="45">
        <v>4.5</v>
      </c>
      <c r="K15" s="45">
        <v>46.8</v>
      </c>
      <c r="L15" s="45">
        <v>7.1</v>
      </c>
      <c r="M15" s="46">
        <v>17.5</v>
      </c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31" s="13" customFormat="1">
      <c r="A16" s="150"/>
      <c r="B16" s="100" t="s">
        <v>6</v>
      </c>
      <c r="C16" s="45">
        <v>100</v>
      </c>
      <c r="D16" s="45">
        <v>9.8000000000000007</v>
      </c>
      <c r="E16" s="45">
        <v>2</v>
      </c>
      <c r="F16" s="45">
        <v>13.7</v>
      </c>
      <c r="G16" s="45">
        <v>2.9</v>
      </c>
      <c r="H16" s="45">
        <v>1</v>
      </c>
      <c r="I16" s="45">
        <v>2.9</v>
      </c>
      <c r="J16" s="45">
        <v>0</v>
      </c>
      <c r="K16" s="45">
        <v>46.1</v>
      </c>
      <c r="L16" s="45">
        <v>3.9</v>
      </c>
      <c r="M16" s="46">
        <v>17.600000000000001</v>
      </c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6.3</v>
      </c>
      <c r="E17" s="45">
        <v>0.8</v>
      </c>
      <c r="F17" s="45">
        <v>13.4</v>
      </c>
      <c r="G17" s="45">
        <v>0.8</v>
      </c>
      <c r="H17" s="45">
        <v>0.8</v>
      </c>
      <c r="I17" s="45">
        <v>2.4</v>
      </c>
      <c r="J17" s="45">
        <v>0</v>
      </c>
      <c r="K17" s="45">
        <v>47.2</v>
      </c>
      <c r="L17" s="45">
        <v>4.7</v>
      </c>
      <c r="M17" s="46">
        <v>23.6</v>
      </c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6.6</v>
      </c>
      <c r="E18" s="50">
        <v>2.4</v>
      </c>
      <c r="F18" s="50">
        <v>13.6</v>
      </c>
      <c r="G18" s="50">
        <v>4.8</v>
      </c>
      <c r="H18" s="50">
        <v>0.9</v>
      </c>
      <c r="I18" s="50">
        <v>3</v>
      </c>
      <c r="J18" s="50">
        <v>3</v>
      </c>
      <c r="K18" s="50">
        <v>47.7</v>
      </c>
      <c r="L18" s="50">
        <v>4.5</v>
      </c>
      <c r="M18" s="51">
        <v>13.3</v>
      </c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8.5</v>
      </c>
      <c r="E19" s="45">
        <v>0</v>
      </c>
      <c r="F19" s="45">
        <v>17.5</v>
      </c>
      <c r="G19" s="45">
        <v>2.5</v>
      </c>
      <c r="H19" s="45">
        <v>2</v>
      </c>
      <c r="I19" s="45">
        <v>2.5</v>
      </c>
      <c r="J19" s="45">
        <v>2</v>
      </c>
      <c r="K19" s="45">
        <v>48</v>
      </c>
      <c r="L19" s="45">
        <v>3.5</v>
      </c>
      <c r="M19" s="46">
        <v>13.5</v>
      </c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8.3000000000000007</v>
      </c>
      <c r="E20" s="45">
        <v>4.9000000000000004</v>
      </c>
      <c r="F20" s="45">
        <v>14.9</v>
      </c>
      <c r="G20" s="45">
        <v>3.1</v>
      </c>
      <c r="H20" s="45">
        <v>1.4</v>
      </c>
      <c r="I20" s="45">
        <v>4.5</v>
      </c>
      <c r="J20" s="45">
        <v>5.6</v>
      </c>
      <c r="K20" s="45">
        <v>41.7</v>
      </c>
      <c r="L20" s="45">
        <v>4.2</v>
      </c>
      <c r="M20" s="46">
        <v>11.5</v>
      </c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4.3</v>
      </c>
      <c r="E21" s="45">
        <v>2.5</v>
      </c>
      <c r="F21" s="45">
        <v>15.8</v>
      </c>
      <c r="G21" s="45">
        <v>6.1</v>
      </c>
      <c r="H21" s="45">
        <v>1.1000000000000001</v>
      </c>
      <c r="I21" s="45">
        <v>5</v>
      </c>
      <c r="J21" s="45">
        <v>3.6</v>
      </c>
      <c r="K21" s="45">
        <v>43.4</v>
      </c>
      <c r="L21" s="45">
        <v>5</v>
      </c>
      <c r="M21" s="46">
        <v>13.3</v>
      </c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8.6</v>
      </c>
      <c r="E22" s="45">
        <v>0.8</v>
      </c>
      <c r="F22" s="45">
        <v>16</v>
      </c>
      <c r="G22" s="45">
        <v>5.8</v>
      </c>
      <c r="H22" s="45">
        <v>1.2</v>
      </c>
      <c r="I22" s="45">
        <v>2.9</v>
      </c>
      <c r="J22" s="45">
        <v>3.3</v>
      </c>
      <c r="K22" s="45">
        <v>41.6</v>
      </c>
      <c r="L22" s="45">
        <v>4.5</v>
      </c>
      <c r="M22" s="46">
        <v>15.2</v>
      </c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9</v>
      </c>
      <c r="E23" s="50">
        <v>2.8</v>
      </c>
      <c r="F23" s="50">
        <v>17.2</v>
      </c>
      <c r="G23" s="50">
        <v>4.8</v>
      </c>
      <c r="H23" s="50">
        <v>2.2000000000000002</v>
      </c>
      <c r="I23" s="50">
        <v>3.6</v>
      </c>
      <c r="J23" s="50">
        <v>4.2</v>
      </c>
      <c r="K23" s="50">
        <v>43</v>
      </c>
      <c r="L23" s="50">
        <v>3.2</v>
      </c>
      <c r="M23" s="51">
        <v>10</v>
      </c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5.9</v>
      </c>
      <c r="E24" s="45">
        <v>3.5</v>
      </c>
      <c r="F24" s="45">
        <v>15.3</v>
      </c>
      <c r="G24" s="45">
        <v>3.5</v>
      </c>
      <c r="H24" s="45">
        <v>1.2</v>
      </c>
      <c r="I24" s="45">
        <v>1.2</v>
      </c>
      <c r="J24" s="45">
        <v>1.2</v>
      </c>
      <c r="K24" s="45">
        <v>55.3</v>
      </c>
      <c r="L24" s="45">
        <v>2.4</v>
      </c>
      <c r="M24" s="46">
        <v>10.6</v>
      </c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6.1</v>
      </c>
      <c r="E25" s="45">
        <v>0</v>
      </c>
      <c r="F25" s="45">
        <v>18.2</v>
      </c>
      <c r="G25" s="45">
        <v>6.1</v>
      </c>
      <c r="H25" s="45">
        <v>0</v>
      </c>
      <c r="I25" s="45">
        <v>9.1</v>
      </c>
      <c r="J25" s="45">
        <v>0</v>
      </c>
      <c r="K25" s="45">
        <v>45.5</v>
      </c>
      <c r="L25" s="45">
        <v>3</v>
      </c>
      <c r="M25" s="46">
        <v>12.1</v>
      </c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5</v>
      </c>
      <c r="E26" s="45">
        <v>0.5</v>
      </c>
      <c r="F26" s="45">
        <v>14.9</v>
      </c>
      <c r="G26" s="45">
        <v>2.7</v>
      </c>
      <c r="H26" s="45">
        <v>0</v>
      </c>
      <c r="I26" s="45">
        <v>5</v>
      </c>
      <c r="J26" s="45">
        <v>4.5</v>
      </c>
      <c r="K26" s="45">
        <v>48</v>
      </c>
      <c r="L26" s="45">
        <v>3.2</v>
      </c>
      <c r="M26" s="46">
        <v>16.3</v>
      </c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15.2</v>
      </c>
      <c r="E27" s="45">
        <v>6.1</v>
      </c>
      <c r="F27" s="45">
        <v>15.2</v>
      </c>
      <c r="G27" s="45">
        <v>21.2</v>
      </c>
      <c r="H27" s="45">
        <v>0</v>
      </c>
      <c r="I27" s="45">
        <v>6.1</v>
      </c>
      <c r="J27" s="45">
        <v>0</v>
      </c>
      <c r="K27" s="45">
        <v>12.1</v>
      </c>
      <c r="L27" s="45">
        <v>6.1</v>
      </c>
      <c r="M27" s="46">
        <v>18.2</v>
      </c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6.5</v>
      </c>
      <c r="E28" s="45">
        <v>2.7</v>
      </c>
      <c r="F28" s="45">
        <v>15.1</v>
      </c>
      <c r="G28" s="45">
        <v>4.8</v>
      </c>
      <c r="H28" s="45">
        <v>1.1000000000000001</v>
      </c>
      <c r="I28" s="45">
        <v>4.8</v>
      </c>
      <c r="J28" s="45">
        <v>4.3</v>
      </c>
      <c r="K28" s="45">
        <v>42.5</v>
      </c>
      <c r="L28" s="45">
        <v>6.5</v>
      </c>
      <c r="M28" s="46">
        <v>11.8</v>
      </c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6</v>
      </c>
      <c r="E29" s="45">
        <v>1.8</v>
      </c>
      <c r="F29" s="45">
        <v>11.5</v>
      </c>
      <c r="G29" s="45">
        <v>1.8</v>
      </c>
      <c r="H29" s="45">
        <v>1.4</v>
      </c>
      <c r="I29" s="45">
        <v>0.9</v>
      </c>
      <c r="J29" s="45">
        <v>3.2</v>
      </c>
      <c r="K29" s="45">
        <v>49.8</v>
      </c>
      <c r="L29" s="45">
        <v>6.5</v>
      </c>
      <c r="M29" s="46">
        <v>17.100000000000001</v>
      </c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4</v>
      </c>
      <c r="E30" s="45">
        <v>4</v>
      </c>
      <c r="F30" s="45">
        <v>18</v>
      </c>
      <c r="G30" s="45">
        <v>10</v>
      </c>
      <c r="H30" s="45">
        <v>0</v>
      </c>
      <c r="I30" s="45">
        <v>4</v>
      </c>
      <c r="J30" s="45">
        <v>4</v>
      </c>
      <c r="K30" s="45">
        <v>34</v>
      </c>
      <c r="L30" s="45">
        <v>6</v>
      </c>
      <c r="M30" s="46">
        <v>16</v>
      </c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7.8</v>
      </c>
      <c r="E31" s="50">
        <v>2</v>
      </c>
      <c r="F31" s="50">
        <v>12.2</v>
      </c>
      <c r="G31" s="50">
        <v>6.1</v>
      </c>
      <c r="H31" s="50">
        <v>1</v>
      </c>
      <c r="I31" s="50">
        <v>1.7</v>
      </c>
      <c r="J31" s="50">
        <v>3.7</v>
      </c>
      <c r="K31" s="50">
        <v>48.6</v>
      </c>
      <c r="L31" s="50">
        <v>4.4000000000000004</v>
      </c>
      <c r="M31" s="51">
        <v>12.5</v>
      </c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5.6</v>
      </c>
      <c r="E32" s="45">
        <v>1.7</v>
      </c>
      <c r="F32" s="45">
        <v>13.6</v>
      </c>
      <c r="G32" s="45">
        <v>3.8</v>
      </c>
      <c r="H32" s="45">
        <v>0.7</v>
      </c>
      <c r="I32" s="45">
        <v>3.1</v>
      </c>
      <c r="J32" s="45">
        <v>3.5</v>
      </c>
      <c r="K32" s="45">
        <v>51.6</v>
      </c>
      <c r="L32" s="45">
        <v>3.8</v>
      </c>
      <c r="M32" s="46">
        <v>12.5</v>
      </c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6.1</v>
      </c>
      <c r="E33" s="45">
        <v>2.2000000000000002</v>
      </c>
      <c r="F33" s="45">
        <v>20.100000000000001</v>
      </c>
      <c r="G33" s="45">
        <v>2.4</v>
      </c>
      <c r="H33" s="45">
        <v>1.8</v>
      </c>
      <c r="I33" s="45">
        <v>4.7</v>
      </c>
      <c r="J33" s="45">
        <v>4.0999999999999996</v>
      </c>
      <c r="K33" s="45">
        <v>41.4</v>
      </c>
      <c r="L33" s="45">
        <v>3.4</v>
      </c>
      <c r="M33" s="46">
        <v>13.8</v>
      </c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10.5</v>
      </c>
      <c r="E34" s="45">
        <v>3.7</v>
      </c>
      <c r="F34" s="45">
        <v>11.1</v>
      </c>
      <c r="G34" s="45">
        <v>8.9</v>
      </c>
      <c r="H34" s="45">
        <v>1.6</v>
      </c>
      <c r="I34" s="45">
        <v>4.2</v>
      </c>
      <c r="J34" s="45">
        <v>3.7</v>
      </c>
      <c r="K34" s="45">
        <v>40</v>
      </c>
      <c r="L34" s="45">
        <v>6.3</v>
      </c>
      <c r="M34" s="46">
        <v>10</v>
      </c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9.1</v>
      </c>
      <c r="E35" s="45">
        <v>0</v>
      </c>
      <c r="F35" s="45">
        <v>30.3</v>
      </c>
      <c r="G35" s="45">
        <v>0</v>
      </c>
      <c r="H35" s="45">
        <v>0</v>
      </c>
      <c r="I35" s="45">
        <v>6.1</v>
      </c>
      <c r="J35" s="45">
        <v>3</v>
      </c>
      <c r="K35" s="45">
        <v>30.3</v>
      </c>
      <c r="L35" s="45">
        <v>12.1</v>
      </c>
      <c r="M35" s="46">
        <v>9.1</v>
      </c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9.8000000000000007</v>
      </c>
      <c r="E36" s="45">
        <v>4.9000000000000004</v>
      </c>
      <c r="F36" s="45">
        <v>4.9000000000000004</v>
      </c>
      <c r="G36" s="45">
        <v>4.9000000000000004</v>
      </c>
      <c r="H36" s="45">
        <v>0</v>
      </c>
      <c r="I36" s="45">
        <v>4.9000000000000004</v>
      </c>
      <c r="J36" s="45">
        <v>0</v>
      </c>
      <c r="K36" s="45">
        <v>39</v>
      </c>
      <c r="L36" s="45">
        <v>4.9000000000000004</v>
      </c>
      <c r="M36" s="46">
        <v>26.8</v>
      </c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4.8</v>
      </c>
      <c r="E37" s="50">
        <v>2.1</v>
      </c>
      <c r="F37" s="50">
        <v>24.8</v>
      </c>
      <c r="G37" s="50">
        <v>5.5</v>
      </c>
      <c r="H37" s="50">
        <v>2.1</v>
      </c>
      <c r="I37" s="50">
        <v>4.0999999999999996</v>
      </c>
      <c r="J37" s="50">
        <v>2.8</v>
      </c>
      <c r="K37" s="50">
        <v>40</v>
      </c>
      <c r="L37" s="50">
        <v>2.8</v>
      </c>
      <c r="M37" s="51">
        <v>11</v>
      </c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6</v>
      </c>
      <c r="E38" s="45">
        <v>3.4</v>
      </c>
      <c r="F38" s="45">
        <v>35.299999999999997</v>
      </c>
      <c r="G38" s="45">
        <v>3.4</v>
      </c>
      <c r="H38" s="45">
        <v>1.7</v>
      </c>
      <c r="I38" s="45">
        <v>5.2</v>
      </c>
      <c r="J38" s="45">
        <v>3.4</v>
      </c>
      <c r="K38" s="45">
        <v>23.3</v>
      </c>
      <c r="L38" s="45">
        <v>4.3</v>
      </c>
      <c r="M38" s="46">
        <v>13.8</v>
      </c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6.7</v>
      </c>
      <c r="E39" s="45">
        <v>4</v>
      </c>
      <c r="F39" s="45">
        <v>20</v>
      </c>
      <c r="G39" s="45">
        <v>4</v>
      </c>
      <c r="H39" s="45">
        <v>0</v>
      </c>
      <c r="I39" s="45">
        <v>6.7</v>
      </c>
      <c r="J39" s="45">
        <v>4</v>
      </c>
      <c r="K39" s="45">
        <v>36</v>
      </c>
      <c r="L39" s="45">
        <v>4</v>
      </c>
      <c r="M39" s="46">
        <v>14.7</v>
      </c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4.4000000000000004</v>
      </c>
      <c r="E40" s="45">
        <v>1</v>
      </c>
      <c r="F40" s="45">
        <v>14.8</v>
      </c>
      <c r="G40" s="45">
        <v>3</v>
      </c>
      <c r="H40" s="45">
        <v>1.5</v>
      </c>
      <c r="I40" s="45">
        <v>3.4</v>
      </c>
      <c r="J40" s="45">
        <v>2</v>
      </c>
      <c r="K40" s="45">
        <v>48.3</v>
      </c>
      <c r="L40" s="45">
        <v>5.9</v>
      </c>
      <c r="M40" s="46">
        <v>15.8</v>
      </c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7.5</v>
      </c>
      <c r="E41" s="45">
        <v>3.7</v>
      </c>
      <c r="F41" s="45">
        <v>13.7</v>
      </c>
      <c r="G41" s="45">
        <v>5</v>
      </c>
      <c r="H41" s="45">
        <v>0.6</v>
      </c>
      <c r="I41" s="45">
        <v>4.3</v>
      </c>
      <c r="J41" s="45">
        <v>3.1</v>
      </c>
      <c r="K41" s="45">
        <v>41</v>
      </c>
      <c r="L41" s="45">
        <v>8.1</v>
      </c>
      <c r="M41" s="46">
        <v>13</v>
      </c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7.5</v>
      </c>
      <c r="E42" s="45">
        <v>2.2999999999999998</v>
      </c>
      <c r="F42" s="45">
        <v>16.5</v>
      </c>
      <c r="G42" s="45">
        <v>3.9</v>
      </c>
      <c r="H42" s="45">
        <v>1.3</v>
      </c>
      <c r="I42" s="45">
        <v>4.5</v>
      </c>
      <c r="J42" s="45">
        <v>4.0999999999999996</v>
      </c>
      <c r="K42" s="45">
        <v>44.8</v>
      </c>
      <c r="L42" s="45">
        <v>3.7</v>
      </c>
      <c r="M42" s="46">
        <v>11.5</v>
      </c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6</v>
      </c>
      <c r="E43" s="50">
        <v>2.2000000000000002</v>
      </c>
      <c r="F43" s="50">
        <v>17</v>
      </c>
      <c r="G43" s="50">
        <v>2.9</v>
      </c>
      <c r="H43" s="50">
        <v>0.9</v>
      </c>
      <c r="I43" s="50">
        <v>3.6</v>
      </c>
      <c r="J43" s="50">
        <v>3.6</v>
      </c>
      <c r="K43" s="50">
        <v>43.2</v>
      </c>
      <c r="L43" s="50">
        <v>4.9000000000000004</v>
      </c>
      <c r="M43" s="51">
        <v>15.7</v>
      </c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4</v>
      </c>
      <c r="E44" s="45">
        <v>0</v>
      </c>
      <c r="F44" s="45">
        <v>24</v>
      </c>
      <c r="G44" s="45">
        <v>4</v>
      </c>
      <c r="H44" s="45">
        <v>0</v>
      </c>
      <c r="I44" s="45">
        <v>8</v>
      </c>
      <c r="J44" s="45">
        <v>0</v>
      </c>
      <c r="K44" s="45">
        <v>52</v>
      </c>
      <c r="L44" s="45">
        <v>4</v>
      </c>
      <c r="M44" s="46">
        <v>4</v>
      </c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8</v>
      </c>
      <c r="E45" s="45">
        <v>2.8</v>
      </c>
      <c r="F45" s="45">
        <v>15.4</v>
      </c>
      <c r="G45" s="45">
        <v>3.1</v>
      </c>
      <c r="H45" s="45">
        <v>2.1</v>
      </c>
      <c r="I45" s="45">
        <v>4.4000000000000004</v>
      </c>
      <c r="J45" s="45">
        <v>4.4000000000000004</v>
      </c>
      <c r="K45" s="45">
        <v>46</v>
      </c>
      <c r="L45" s="45">
        <v>3.1</v>
      </c>
      <c r="M45" s="46">
        <v>10.8</v>
      </c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8.1999999999999993</v>
      </c>
      <c r="E46" s="45">
        <v>1.8</v>
      </c>
      <c r="F46" s="45">
        <v>13.5</v>
      </c>
      <c r="G46" s="45">
        <v>8.5</v>
      </c>
      <c r="H46" s="45">
        <v>1.2</v>
      </c>
      <c r="I46" s="45">
        <v>2.6</v>
      </c>
      <c r="J46" s="45">
        <v>3.5</v>
      </c>
      <c r="K46" s="45">
        <v>44.1</v>
      </c>
      <c r="L46" s="45">
        <v>5.6</v>
      </c>
      <c r="M46" s="46">
        <v>10.9</v>
      </c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6.9</v>
      </c>
      <c r="E47" s="45">
        <v>2</v>
      </c>
      <c r="F47" s="45">
        <v>15.8</v>
      </c>
      <c r="G47" s="45">
        <v>2</v>
      </c>
      <c r="H47" s="45">
        <v>1</v>
      </c>
      <c r="I47" s="45">
        <v>3</v>
      </c>
      <c r="J47" s="45">
        <v>2</v>
      </c>
      <c r="K47" s="45">
        <v>44.6</v>
      </c>
      <c r="L47" s="45">
        <v>3</v>
      </c>
      <c r="M47" s="46">
        <v>19.8</v>
      </c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3.1</v>
      </c>
      <c r="E48" s="45">
        <v>6.3</v>
      </c>
      <c r="F48" s="45">
        <v>9.4</v>
      </c>
      <c r="G48" s="45">
        <v>6.3</v>
      </c>
      <c r="H48" s="45">
        <v>0</v>
      </c>
      <c r="I48" s="45">
        <v>6.3</v>
      </c>
      <c r="J48" s="45">
        <v>6.3</v>
      </c>
      <c r="K48" s="45">
        <v>43.8</v>
      </c>
      <c r="L48" s="45">
        <v>6.3</v>
      </c>
      <c r="M48" s="46">
        <v>12.5</v>
      </c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66.7</v>
      </c>
      <c r="L49" s="45">
        <v>0</v>
      </c>
      <c r="M49" s="46">
        <v>33.299999999999997</v>
      </c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7.4</v>
      </c>
      <c r="E50" s="50">
        <v>1.9</v>
      </c>
      <c r="F50" s="50">
        <v>11.1</v>
      </c>
      <c r="G50" s="50">
        <v>11.1</v>
      </c>
      <c r="H50" s="50">
        <v>1.9</v>
      </c>
      <c r="I50" s="50">
        <v>5.6</v>
      </c>
      <c r="J50" s="50">
        <v>7.4</v>
      </c>
      <c r="K50" s="50">
        <v>42.6</v>
      </c>
      <c r="L50" s="50">
        <v>1.9</v>
      </c>
      <c r="M50" s="51">
        <v>9.3000000000000007</v>
      </c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8.3000000000000007</v>
      </c>
      <c r="E51" s="45">
        <v>2.4</v>
      </c>
      <c r="F51" s="45">
        <v>14.3</v>
      </c>
      <c r="G51" s="45">
        <v>7.1</v>
      </c>
      <c r="H51" s="45">
        <v>0.6</v>
      </c>
      <c r="I51" s="45">
        <v>4.2</v>
      </c>
      <c r="J51" s="45">
        <v>4.8</v>
      </c>
      <c r="K51" s="45">
        <v>45.8</v>
      </c>
      <c r="L51" s="45">
        <v>2.4</v>
      </c>
      <c r="M51" s="46">
        <v>10.1</v>
      </c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3</v>
      </c>
      <c r="E52" s="45">
        <v>2.2999999999999998</v>
      </c>
      <c r="F52" s="45">
        <v>18.899999999999999</v>
      </c>
      <c r="G52" s="45">
        <v>5.3</v>
      </c>
      <c r="H52" s="45">
        <v>1.5</v>
      </c>
      <c r="I52" s="45">
        <v>3</v>
      </c>
      <c r="J52" s="45">
        <v>3.8</v>
      </c>
      <c r="K52" s="45">
        <v>44.7</v>
      </c>
      <c r="L52" s="45">
        <v>7.6</v>
      </c>
      <c r="M52" s="46">
        <v>9.8000000000000007</v>
      </c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7.6</v>
      </c>
      <c r="E53" s="45">
        <v>3.4</v>
      </c>
      <c r="F53" s="45">
        <v>16.8</v>
      </c>
      <c r="G53" s="45">
        <v>4.5999999999999996</v>
      </c>
      <c r="H53" s="45">
        <v>1.7</v>
      </c>
      <c r="I53" s="45">
        <v>3.8</v>
      </c>
      <c r="J53" s="45">
        <v>2.5</v>
      </c>
      <c r="K53" s="45">
        <v>40.299999999999997</v>
      </c>
      <c r="L53" s="45">
        <v>4.5999999999999996</v>
      </c>
      <c r="M53" s="46">
        <v>14.7</v>
      </c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6.3</v>
      </c>
      <c r="E54" s="45">
        <v>2.1</v>
      </c>
      <c r="F54" s="45">
        <v>15.3</v>
      </c>
      <c r="G54" s="45">
        <v>2.5</v>
      </c>
      <c r="H54" s="45">
        <v>1</v>
      </c>
      <c r="I54" s="45">
        <v>3.6</v>
      </c>
      <c r="J54" s="45">
        <v>3.3</v>
      </c>
      <c r="K54" s="45">
        <v>47.7</v>
      </c>
      <c r="L54" s="45">
        <v>4.5999999999999996</v>
      </c>
      <c r="M54" s="46">
        <v>13.6</v>
      </c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10.4</v>
      </c>
      <c r="E55" s="45">
        <v>1.8</v>
      </c>
      <c r="F55" s="45">
        <v>14.4</v>
      </c>
      <c r="G55" s="45">
        <v>4.5</v>
      </c>
      <c r="H55" s="45">
        <v>1.4</v>
      </c>
      <c r="I55" s="45">
        <v>2.7</v>
      </c>
      <c r="J55" s="45">
        <v>4.0999999999999996</v>
      </c>
      <c r="K55" s="45">
        <v>41</v>
      </c>
      <c r="L55" s="45">
        <v>4.0999999999999996</v>
      </c>
      <c r="M55" s="46">
        <v>15.8</v>
      </c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6.4</v>
      </c>
      <c r="E56" s="50">
        <v>2.9</v>
      </c>
      <c r="F56" s="50">
        <v>17</v>
      </c>
      <c r="G56" s="50">
        <v>4.5999999999999996</v>
      </c>
      <c r="H56" s="50">
        <v>1.7</v>
      </c>
      <c r="I56" s="50">
        <v>2.1</v>
      </c>
      <c r="J56" s="50">
        <v>2.9</v>
      </c>
      <c r="K56" s="50">
        <v>45.1</v>
      </c>
      <c r="L56" s="50">
        <v>4.5999999999999996</v>
      </c>
      <c r="M56" s="51">
        <v>12.7</v>
      </c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2.8</v>
      </c>
      <c r="E57" s="45">
        <v>4.2</v>
      </c>
      <c r="F57" s="45">
        <v>18.3</v>
      </c>
      <c r="G57" s="45">
        <v>2.8</v>
      </c>
      <c r="H57" s="45">
        <v>0</v>
      </c>
      <c r="I57" s="45">
        <v>4.2</v>
      </c>
      <c r="J57" s="45">
        <v>5.6</v>
      </c>
      <c r="K57" s="45">
        <v>47.9</v>
      </c>
      <c r="L57" s="45">
        <v>5.6</v>
      </c>
      <c r="M57" s="46">
        <v>8.5</v>
      </c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5.4</v>
      </c>
      <c r="E58" s="45">
        <v>2.4</v>
      </c>
      <c r="F58" s="45">
        <v>16.7</v>
      </c>
      <c r="G58" s="45">
        <v>3</v>
      </c>
      <c r="H58" s="45">
        <v>0.6</v>
      </c>
      <c r="I58" s="45">
        <v>3.6</v>
      </c>
      <c r="J58" s="45">
        <v>3.6</v>
      </c>
      <c r="K58" s="45">
        <v>45.2</v>
      </c>
      <c r="L58" s="45">
        <v>4.8</v>
      </c>
      <c r="M58" s="46">
        <v>14.9</v>
      </c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8.1999999999999993</v>
      </c>
      <c r="E59" s="45">
        <v>1.2</v>
      </c>
      <c r="F59" s="45">
        <v>14.1</v>
      </c>
      <c r="G59" s="45">
        <v>5.9</v>
      </c>
      <c r="H59" s="45">
        <v>2.4</v>
      </c>
      <c r="I59" s="45">
        <v>7.1</v>
      </c>
      <c r="J59" s="45">
        <v>4.7</v>
      </c>
      <c r="K59" s="45">
        <v>49.4</v>
      </c>
      <c r="L59" s="45">
        <v>2.4</v>
      </c>
      <c r="M59" s="46">
        <v>4.7</v>
      </c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8.3000000000000007</v>
      </c>
      <c r="E60" s="45">
        <v>1.7</v>
      </c>
      <c r="F60" s="45">
        <v>15</v>
      </c>
      <c r="G60" s="45">
        <v>6.1</v>
      </c>
      <c r="H60" s="45">
        <v>0</v>
      </c>
      <c r="I60" s="45">
        <v>7.2</v>
      </c>
      <c r="J60" s="45">
        <v>4.4000000000000004</v>
      </c>
      <c r="K60" s="45">
        <v>39.4</v>
      </c>
      <c r="L60" s="45">
        <v>5</v>
      </c>
      <c r="M60" s="46">
        <v>12.8</v>
      </c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22.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56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M67" si="0">+D4</f>
        <v>スポーツ施設の整備</v>
      </c>
      <c r="E67" s="60" t="str">
        <f t="shared" si="0"/>
        <v>事前キャンプ※等の外国選手団の誘致</v>
      </c>
      <c r="F67" s="60" t="str">
        <f t="shared" si="0"/>
        <v>オリンピック・パラリンピック教育を通じた子どもたちの心と体の育成</v>
      </c>
      <c r="G67" s="60" t="str">
        <f t="shared" si="0"/>
        <v>外国人観光客等の受け入れ態勢の整備</v>
      </c>
      <c r="H67" s="60" t="str">
        <f t="shared" si="0"/>
        <v>機運醸成のためのイベントの実施</v>
      </c>
      <c r="I67" s="61" t="str">
        <f t="shared" si="0"/>
        <v>日本人選手や外国人選手との交流機会の創出</v>
      </c>
      <c r="J67" s="71" t="str">
        <f t="shared" si="0"/>
        <v>外国人とのコミュニケーション方法に関する語学講座の充実</v>
      </c>
      <c r="K67" s="71" t="str">
        <f t="shared" si="0"/>
        <v>治安対策などの安心安全なまちづくり</v>
      </c>
      <c r="L67" s="71" t="str">
        <f t="shared" si="0"/>
        <v>その他</v>
      </c>
      <c r="M67" s="62" t="str">
        <f t="shared" si="0"/>
        <v>無回答</v>
      </c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96</v>
      </c>
      <c r="E68" s="65">
        <v>31</v>
      </c>
      <c r="F68" s="65">
        <v>207</v>
      </c>
      <c r="G68" s="65">
        <v>61</v>
      </c>
      <c r="H68" s="65">
        <v>17</v>
      </c>
      <c r="I68" s="65">
        <v>49</v>
      </c>
      <c r="J68" s="65">
        <v>49</v>
      </c>
      <c r="K68" s="65">
        <v>600</v>
      </c>
      <c r="L68" s="65">
        <v>59</v>
      </c>
      <c r="M68" s="66">
        <v>178</v>
      </c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1">+B6</f>
        <v>男性</v>
      </c>
      <c r="C69" s="65">
        <v>574</v>
      </c>
      <c r="D69" s="65">
        <v>51</v>
      </c>
      <c r="E69" s="65">
        <v>11</v>
      </c>
      <c r="F69" s="65">
        <v>87</v>
      </c>
      <c r="G69" s="65">
        <v>32</v>
      </c>
      <c r="H69" s="65">
        <v>13</v>
      </c>
      <c r="I69" s="65">
        <v>19</v>
      </c>
      <c r="J69" s="65">
        <v>14</v>
      </c>
      <c r="K69" s="65">
        <v>244</v>
      </c>
      <c r="L69" s="65">
        <v>29</v>
      </c>
      <c r="M69" s="66">
        <v>74</v>
      </c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1"/>
        <v>女性</v>
      </c>
      <c r="C70" s="65">
        <v>743</v>
      </c>
      <c r="D70" s="65">
        <v>44</v>
      </c>
      <c r="E70" s="65">
        <v>19</v>
      </c>
      <c r="F70" s="65">
        <v>118</v>
      </c>
      <c r="G70" s="65">
        <v>29</v>
      </c>
      <c r="H70" s="65">
        <v>4</v>
      </c>
      <c r="I70" s="65">
        <v>29</v>
      </c>
      <c r="J70" s="65">
        <v>35</v>
      </c>
      <c r="K70" s="65">
        <v>337</v>
      </c>
      <c r="L70" s="65">
        <v>28</v>
      </c>
      <c r="M70" s="66">
        <v>100</v>
      </c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1"/>
        <v>回答しない</v>
      </c>
      <c r="C71" s="67">
        <v>2</v>
      </c>
      <c r="D71" s="67">
        <v>1</v>
      </c>
      <c r="E71" s="67">
        <v>0</v>
      </c>
      <c r="F71" s="67">
        <v>0</v>
      </c>
      <c r="G71" s="67">
        <v>0</v>
      </c>
      <c r="H71" s="67">
        <v>0</v>
      </c>
      <c r="I71" s="67">
        <v>0</v>
      </c>
      <c r="J71" s="67">
        <v>0</v>
      </c>
      <c r="K71" s="67">
        <v>1</v>
      </c>
      <c r="L71" s="67">
        <v>0</v>
      </c>
      <c r="M71" s="68">
        <v>0</v>
      </c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1"/>
        <v>10歳代</v>
      </c>
      <c r="C72" s="69">
        <v>11</v>
      </c>
      <c r="D72" s="69">
        <v>0</v>
      </c>
      <c r="E72" s="69">
        <v>1</v>
      </c>
      <c r="F72" s="69">
        <v>0</v>
      </c>
      <c r="G72" s="69">
        <v>1</v>
      </c>
      <c r="H72" s="69">
        <v>0</v>
      </c>
      <c r="I72" s="69">
        <v>3</v>
      </c>
      <c r="J72" s="69">
        <v>0</v>
      </c>
      <c r="K72" s="69">
        <v>2</v>
      </c>
      <c r="L72" s="69">
        <v>0</v>
      </c>
      <c r="M72" s="70">
        <v>4</v>
      </c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1"/>
        <v>20歳代</v>
      </c>
      <c r="C73" s="65">
        <v>135</v>
      </c>
      <c r="D73" s="65">
        <v>20</v>
      </c>
      <c r="E73" s="65">
        <v>3</v>
      </c>
      <c r="F73" s="65">
        <v>10</v>
      </c>
      <c r="G73" s="65">
        <v>15</v>
      </c>
      <c r="H73" s="65">
        <v>0</v>
      </c>
      <c r="I73" s="65">
        <v>6</v>
      </c>
      <c r="J73" s="65">
        <v>4</v>
      </c>
      <c r="K73" s="65">
        <v>57</v>
      </c>
      <c r="L73" s="65">
        <v>6</v>
      </c>
      <c r="M73" s="66">
        <v>14</v>
      </c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1"/>
        <v>30歳代</v>
      </c>
      <c r="C74" s="65">
        <v>215</v>
      </c>
      <c r="D74" s="65">
        <v>13</v>
      </c>
      <c r="E74" s="65">
        <v>6</v>
      </c>
      <c r="F74" s="65">
        <v>38</v>
      </c>
      <c r="G74" s="65">
        <v>14</v>
      </c>
      <c r="H74" s="65">
        <v>5</v>
      </c>
      <c r="I74" s="65">
        <v>9</v>
      </c>
      <c r="J74" s="65">
        <v>9</v>
      </c>
      <c r="K74" s="65">
        <v>94</v>
      </c>
      <c r="L74" s="65">
        <v>11</v>
      </c>
      <c r="M74" s="66">
        <v>16</v>
      </c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1"/>
        <v>40歳代</v>
      </c>
      <c r="C75" s="65">
        <v>259</v>
      </c>
      <c r="D75" s="65">
        <v>20</v>
      </c>
      <c r="E75" s="65">
        <v>11</v>
      </c>
      <c r="F75" s="65">
        <v>55</v>
      </c>
      <c r="G75" s="65">
        <v>10</v>
      </c>
      <c r="H75" s="65">
        <v>4</v>
      </c>
      <c r="I75" s="65">
        <v>10</v>
      </c>
      <c r="J75" s="65">
        <v>11</v>
      </c>
      <c r="K75" s="65">
        <v>102</v>
      </c>
      <c r="L75" s="65">
        <v>8</v>
      </c>
      <c r="M75" s="66">
        <v>28</v>
      </c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1"/>
        <v>50歳代</v>
      </c>
      <c r="C76" s="65">
        <v>218</v>
      </c>
      <c r="D76" s="65">
        <v>15</v>
      </c>
      <c r="E76" s="65">
        <v>5</v>
      </c>
      <c r="F76" s="65">
        <v>28</v>
      </c>
      <c r="G76" s="65">
        <v>7</v>
      </c>
      <c r="H76" s="65">
        <v>4</v>
      </c>
      <c r="I76" s="65">
        <v>8</v>
      </c>
      <c r="J76" s="65">
        <v>15</v>
      </c>
      <c r="K76" s="65">
        <v>103</v>
      </c>
      <c r="L76" s="65">
        <v>10</v>
      </c>
      <c r="M76" s="66">
        <v>23</v>
      </c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1"/>
        <v>60～64歳</v>
      </c>
      <c r="C77" s="65">
        <v>119</v>
      </c>
      <c r="D77" s="65">
        <v>6</v>
      </c>
      <c r="E77" s="65">
        <v>2</v>
      </c>
      <c r="F77" s="65">
        <v>21</v>
      </c>
      <c r="G77" s="65">
        <v>3</v>
      </c>
      <c r="H77" s="65">
        <v>2</v>
      </c>
      <c r="I77" s="65">
        <v>4</v>
      </c>
      <c r="J77" s="65">
        <v>3</v>
      </c>
      <c r="K77" s="65">
        <v>59</v>
      </c>
      <c r="L77" s="65">
        <v>2</v>
      </c>
      <c r="M77" s="66">
        <v>17</v>
      </c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1"/>
        <v>65～69歳</v>
      </c>
      <c r="C78" s="65">
        <v>154</v>
      </c>
      <c r="D78" s="65">
        <v>4</v>
      </c>
      <c r="E78" s="65">
        <v>0</v>
      </c>
      <c r="F78" s="65">
        <v>24</v>
      </c>
      <c r="G78" s="65">
        <v>7</v>
      </c>
      <c r="H78" s="65">
        <v>0</v>
      </c>
      <c r="I78" s="65">
        <v>2</v>
      </c>
      <c r="J78" s="65">
        <v>7</v>
      </c>
      <c r="K78" s="65">
        <v>72</v>
      </c>
      <c r="L78" s="65">
        <v>11</v>
      </c>
      <c r="M78" s="66">
        <v>27</v>
      </c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1"/>
        <v>70～74歳</v>
      </c>
      <c r="C79" s="65">
        <v>102</v>
      </c>
      <c r="D79" s="65">
        <v>10</v>
      </c>
      <c r="E79" s="65">
        <v>2</v>
      </c>
      <c r="F79" s="65">
        <v>14</v>
      </c>
      <c r="G79" s="65">
        <v>3</v>
      </c>
      <c r="H79" s="65">
        <v>1</v>
      </c>
      <c r="I79" s="65">
        <v>3</v>
      </c>
      <c r="J79" s="65">
        <v>0</v>
      </c>
      <c r="K79" s="65">
        <v>47</v>
      </c>
      <c r="L79" s="65">
        <v>4</v>
      </c>
      <c r="M79" s="66">
        <v>18</v>
      </c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1"/>
        <v>75歳以上</v>
      </c>
      <c r="C80" s="65">
        <v>127</v>
      </c>
      <c r="D80" s="65">
        <v>8</v>
      </c>
      <c r="E80" s="65">
        <v>1</v>
      </c>
      <c r="F80" s="65">
        <v>17</v>
      </c>
      <c r="G80" s="65">
        <v>1</v>
      </c>
      <c r="H80" s="65">
        <v>1</v>
      </c>
      <c r="I80" s="65">
        <v>3</v>
      </c>
      <c r="J80" s="65">
        <v>0</v>
      </c>
      <c r="K80" s="65">
        <v>60</v>
      </c>
      <c r="L80" s="65">
        <v>6</v>
      </c>
      <c r="M80" s="66">
        <v>30</v>
      </c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1"/>
        <v>板橋地域(板橋・熊野・仲宿・仲町・富士見)</v>
      </c>
      <c r="C81" s="69">
        <v>331</v>
      </c>
      <c r="D81" s="69">
        <v>22</v>
      </c>
      <c r="E81" s="69">
        <v>8</v>
      </c>
      <c r="F81" s="69">
        <v>45</v>
      </c>
      <c r="G81" s="69">
        <v>16</v>
      </c>
      <c r="H81" s="69">
        <v>3</v>
      </c>
      <c r="I81" s="69">
        <v>10</v>
      </c>
      <c r="J81" s="69">
        <v>10</v>
      </c>
      <c r="K81" s="69">
        <v>158</v>
      </c>
      <c r="L81" s="69">
        <v>15</v>
      </c>
      <c r="M81" s="70">
        <v>44</v>
      </c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1"/>
        <v>常盤台地域(大谷口・常盤台・桜川)</v>
      </c>
      <c r="C82" s="65">
        <v>200</v>
      </c>
      <c r="D82" s="65">
        <v>17</v>
      </c>
      <c r="E82" s="65">
        <v>0</v>
      </c>
      <c r="F82" s="65">
        <v>35</v>
      </c>
      <c r="G82" s="65">
        <v>5</v>
      </c>
      <c r="H82" s="65">
        <v>4</v>
      </c>
      <c r="I82" s="65">
        <v>5</v>
      </c>
      <c r="J82" s="65">
        <v>4</v>
      </c>
      <c r="K82" s="65">
        <v>96</v>
      </c>
      <c r="L82" s="65">
        <v>7</v>
      </c>
      <c r="M82" s="66">
        <v>27</v>
      </c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1"/>
        <v>志村地域(清水・志村坂上・中台・前野)</v>
      </c>
      <c r="C83" s="65">
        <v>288</v>
      </c>
      <c r="D83" s="65">
        <v>24</v>
      </c>
      <c r="E83" s="65">
        <v>14</v>
      </c>
      <c r="F83" s="65">
        <v>43</v>
      </c>
      <c r="G83" s="65">
        <v>9</v>
      </c>
      <c r="H83" s="65">
        <v>4</v>
      </c>
      <c r="I83" s="65">
        <v>13</v>
      </c>
      <c r="J83" s="65">
        <v>16</v>
      </c>
      <c r="K83" s="65">
        <v>120</v>
      </c>
      <c r="L83" s="65">
        <v>12</v>
      </c>
      <c r="M83" s="66">
        <v>33</v>
      </c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1"/>
        <v>赤塚地域(下赤塚・成増・徳丸)</v>
      </c>
      <c r="C84" s="65">
        <v>279</v>
      </c>
      <c r="D84" s="65">
        <v>12</v>
      </c>
      <c r="E84" s="65">
        <v>7</v>
      </c>
      <c r="F84" s="65">
        <v>44</v>
      </c>
      <c r="G84" s="65">
        <v>17</v>
      </c>
      <c r="H84" s="65">
        <v>3</v>
      </c>
      <c r="I84" s="65">
        <v>14</v>
      </c>
      <c r="J84" s="65">
        <v>10</v>
      </c>
      <c r="K84" s="65">
        <v>121</v>
      </c>
      <c r="L84" s="65">
        <v>14</v>
      </c>
      <c r="M84" s="66">
        <v>37</v>
      </c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1"/>
        <v>高島平地域(蓮根・舟渡・高島平)</v>
      </c>
      <c r="C85" s="65">
        <v>243</v>
      </c>
      <c r="D85" s="65">
        <v>21</v>
      </c>
      <c r="E85" s="65">
        <v>2</v>
      </c>
      <c r="F85" s="65">
        <v>39</v>
      </c>
      <c r="G85" s="65">
        <v>14</v>
      </c>
      <c r="H85" s="65">
        <v>3</v>
      </c>
      <c r="I85" s="65">
        <v>7</v>
      </c>
      <c r="J85" s="65">
        <v>8</v>
      </c>
      <c r="K85" s="65">
        <v>101</v>
      </c>
      <c r="L85" s="65">
        <v>11</v>
      </c>
      <c r="M85" s="66">
        <v>37</v>
      </c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1"/>
        <v>会社員・公務員</v>
      </c>
      <c r="C86" s="69">
        <v>500</v>
      </c>
      <c r="D86" s="69">
        <v>45</v>
      </c>
      <c r="E86" s="69">
        <v>14</v>
      </c>
      <c r="F86" s="69">
        <v>86</v>
      </c>
      <c r="G86" s="69">
        <v>24</v>
      </c>
      <c r="H86" s="69">
        <v>11</v>
      </c>
      <c r="I86" s="69">
        <v>18</v>
      </c>
      <c r="J86" s="69">
        <v>21</v>
      </c>
      <c r="K86" s="69">
        <v>215</v>
      </c>
      <c r="L86" s="69">
        <v>16</v>
      </c>
      <c r="M86" s="70">
        <v>50</v>
      </c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1"/>
        <v>自営業・自由業</v>
      </c>
      <c r="C87" s="65">
        <v>85</v>
      </c>
      <c r="D87" s="65">
        <v>5</v>
      </c>
      <c r="E87" s="65">
        <v>3</v>
      </c>
      <c r="F87" s="65">
        <v>13</v>
      </c>
      <c r="G87" s="65">
        <v>3</v>
      </c>
      <c r="H87" s="65">
        <v>1</v>
      </c>
      <c r="I87" s="65">
        <v>1</v>
      </c>
      <c r="J87" s="65">
        <v>1</v>
      </c>
      <c r="K87" s="65">
        <v>47</v>
      </c>
      <c r="L87" s="65">
        <v>2</v>
      </c>
      <c r="M87" s="66">
        <v>9</v>
      </c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1"/>
        <v>会社役員</v>
      </c>
      <c r="C88" s="65">
        <v>33</v>
      </c>
      <c r="D88" s="65">
        <v>2</v>
      </c>
      <c r="E88" s="65">
        <v>0</v>
      </c>
      <c r="F88" s="65">
        <v>6</v>
      </c>
      <c r="G88" s="65">
        <v>2</v>
      </c>
      <c r="H88" s="65">
        <v>0</v>
      </c>
      <c r="I88" s="65">
        <v>3</v>
      </c>
      <c r="J88" s="65">
        <v>0</v>
      </c>
      <c r="K88" s="65">
        <v>15</v>
      </c>
      <c r="L88" s="65">
        <v>1</v>
      </c>
      <c r="M88" s="66">
        <v>4</v>
      </c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1"/>
        <v>主婦・主夫</v>
      </c>
      <c r="C89" s="65">
        <v>221</v>
      </c>
      <c r="D89" s="65">
        <v>11</v>
      </c>
      <c r="E89" s="65">
        <v>1</v>
      </c>
      <c r="F89" s="65">
        <v>33</v>
      </c>
      <c r="G89" s="65">
        <v>6</v>
      </c>
      <c r="H89" s="65">
        <v>0</v>
      </c>
      <c r="I89" s="65">
        <v>11</v>
      </c>
      <c r="J89" s="65">
        <v>10</v>
      </c>
      <c r="K89" s="65">
        <v>106</v>
      </c>
      <c r="L89" s="65">
        <v>7</v>
      </c>
      <c r="M89" s="66">
        <v>36</v>
      </c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1"/>
        <v>学生</v>
      </c>
      <c r="C90" s="65">
        <v>33</v>
      </c>
      <c r="D90" s="65">
        <v>5</v>
      </c>
      <c r="E90" s="65">
        <v>2</v>
      </c>
      <c r="F90" s="65">
        <v>5</v>
      </c>
      <c r="G90" s="65">
        <v>7</v>
      </c>
      <c r="H90" s="65">
        <v>0</v>
      </c>
      <c r="I90" s="65">
        <v>2</v>
      </c>
      <c r="J90" s="65">
        <v>0</v>
      </c>
      <c r="K90" s="65">
        <v>4</v>
      </c>
      <c r="L90" s="65">
        <v>2</v>
      </c>
      <c r="M90" s="66">
        <v>6</v>
      </c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1"/>
        <v>アルバイト・パート</v>
      </c>
      <c r="C91" s="65">
        <v>186</v>
      </c>
      <c r="D91" s="65">
        <v>12</v>
      </c>
      <c r="E91" s="65">
        <v>5</v>
      </c>
      <c r="F91" s="65">
        <v>28</v>
      </c>
      <c r="G91" s="65">
        <v>9</v>
      </c>
      <c r="H91" s="65">
        <v>2</v>
      </c>
      <c r="I91" s="65">
        <v>9</v>
      </c>
      <c r="J91" s="65">
        <v>8</v>
      </c>
      <c r="K91" s="65">
        <v>79</v>
      </c>
      <c r="L91" s="65">
        <v>12</v>
      </c>
      <c r="M91" s="66">
        <v>22</v>
      </c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1"/>
        <v>無職</v>
      </c>
      <c r="C92" s="65">
        <v>217</v>
      </c>
      <c r="D92" s="65">
        <v>13</v>
      </c>
      <c r="E92" s="65">
        <v>4</v>
      </c>
      <c r="F92" s="65">
        <v>25</v>
      </c>
      <c r="G92" s="65">
        <v>4</v>
      </c>
      <c r="H92" s="65">
        <v>3</v>
      </c>
      <c r="I92" s="65">
        <v>2</v>
      </c>
      <c r="J92" s="65">
        <v>7</v>
      </c>
      <c r="K92" s="65">
        <v>108</v>
      </c>
      <c r="L92" s="65">
        <v>14</v>
      </c>
      <c r="M92" s="66">
        <v>37</v>
      </c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1"/>
        <v>その他</v>
      </c>
      <c r="C93" s="65">
        <v>50</v>
      </c>
      <c r="D93" s="65">
        <v>2</v>
      </c>
      <c r="E93" s="65">
        <v>2</v>
      </c>
      <c r="F93" s="65">
        <v>9</v>
      </c>
      <c r="G93" s="65">
        <v>5</v>
      </c>
      <c r="H93" s="65">
        <v>0</v>
      </c>
      <c r="I93" s="65">
        <v>2</v>
      </c>
      <c r="J93" s="65">
        <v>2</v>
      </c>
      <c r="K93" s="65">
        <v>17</v>
      </c>
      <c r="L93" s="65">
        <v>3</v>
      </c>
      <c r="M93" s="66">
        <v>8</v>
      </c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1"/>
        <v>単身世帯</v>
      </c>
      <c r="C94" s="69">
        <v>296</v>
      </c>
      <c r="D94" s="69">
        <v>23</v>
      </c>
      <c r="E94" s="69">
        <v>6</v>
      </c>
      <c r="F94" s="69">
        <v>36</v>
      </c>
      <c r="G94" s="69">
        <v>18</v>
      </c>
      <c r="H94" s="69">
        <v>3</v>
      </c>
      <c r="I94" s="69">
        <v>5</v>
      </c>
      <c r="J94" s="69">
        <v>11</v>
      </c>
      <c r="K94" s="69">
        <v>144</v>
      </c>
      <c r="L94" s="69">
        <v>13</v>
      </c>
      <c r="M94" s="70">
        <v>37</v>
      </c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1"/>
        <v>夫婦のみ</v>
      </c>
      <c r="C95" s="65">
        <v>287</v>
      </c>
      <c r="D95" s="65">
        <v>16</v>
      </c>
      <c r="E95" s="65">
        <v>5</v>
      </c>
      <c r="F95" s="65">
        <v>39</v>
      </c>
      <c r="G95" s="65">
        <v>11</v>
      </c>
      <c r="H95" s="65">
        <v>2</v>
      </c>
      <c r="I95" s="65">
        <v>9</v>
      </c>
      <c r="J95" s="65">
        <v>10</v>
      </c>
      <c r="K95" s="65">
        <v>148</v>
      </c>
      <c r="L95" s="65">
        <v>11</v>
      </c>
      <c r="M95" s="66">
        <v>36</v>
      </c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1"/>
        <v>二世代同居(子と同居)</v>
      </c>
      <c r="C96" s="65">
        <v>493</v>
      </c>
      <c r="D96" s="65">
        <v>30</v>
      </c>
      <c r="E96" s="65">
        <v>11</v>
      </c>
      <c r="F96" s="65">
        <v>99</v>
      </c>
      <c r="G96" s="65">
        <v>12</v>
      </c>
      <c r="H96" s="65">
        <v>9</v>
      </c>
      <c r="I96" s="65">
        <v>23</v>
      </c>
      <c r="J96" s="65">
        <v>20</v>
      </c>
      <c r="K96" s="65">
        <v>204</v>
      </c>
      <c r="L96" s="65">
        <v>17</v>
      </c>
      <c r="M96" s="66">
        <v>68</v>
      </c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1"/>
        <v>二世代同居(親と同居)</v>
      </c>
      <c r="C97" s="65">
        <v>190</v>
      </c>
      <c r="D97" s="65">
        <v>20</v>
      </c>
      <c r="E97" s="65">
        <v>7</v>
      </c>
      <c r="F97" s="65">
        <v>21</v>
      </c>
      <c r="G97" s="65">
        <v>17</v>
      </c>
      <c r="H97" s="65">
        <v>3</v>
      </c>
      <c r="I97" s="65">
        <v>8</v>
      </c>
      <c r="J97" s="65">
        <v>7</v>
      </c>
      <c r="K97" s="65">
        <v>76</v>
      </c>
      <c r="L97" s="65">
        <v>12</v>
      </c>
      <c r="M97" s="66">
        <v>19</v>
      </c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1"/>
        <v>三世代同居</v>
      </c>
      <c r="C98" s="65">
        <v>33</v>
      </c>
      <c r="D98" s="65">
        <v>3</v>
      </c>
      <c r="E98" s="65">
        <v>0</v>
      </c>
      <c r="F98" s="65">
        <v>10</v>
      </c>
      <c r="G98" s="65">
        <v>0</v>
      </c>
      <c r="H98" s="65">
        <v>0</v>
      </c>
      <c r="I98" s="65">
        <v>2</v>
      </c>
      <c r="J98" s="65">
        <v>1</v>
      </c>
      <c r="K98" s="65">
        <v>10</v>
      </c>
      <c r="L98" s="65">
        <v>4</v>
      </c>
      <c r="M98" s="66">
        <v>3</v>
      </c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1"/>
        <v>その他</v>
      </c>
      <c r="C99" s="65">
        <v>41</v>
      </c>
      <c r="D99" s="65">
        <v>4</v>
      </c>
      <c r="E99" s="65">
        <v>2</v>
      </c>
      <c r="F99" s="65">
        <v>2</v>
      </c>
      <c r="G99" s="65">
        <v>2</v>
      </c>
      <c r="H99" s="65">
        <v>0</v>
      </c>
      <c r="I99" s="65">
        <v>2</v>
      </c>
      <c r="J99" s="65">
        <v>0</v>
      </c>
      <c r="K99" s="65">
        <v>16</v>
      </c>
      <c r="L99" s="65">
        <v>2</v>
      </c>
      <c r="M99" s="66">
        <v>11</v>
      </c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1"/>
        <v>未就学児</v>
      </c>
      <c r="C100" s="69">
        <v>145</v>
      </c>
      <c r="D100" s="69">
        <v>7</v>
      </c>
      <c r="E100" s="69">
        <v>3</v>
      </c>
      <c r="F100" s="69">
        <v>36</v>
      </c>
      <c r="G100" s="69">
        <v>8</v>
      </c>
      <c r="H100" s="69">
        <v>3</v>
      </c>
      <c r="I100" s="69">
        <v>6</v>
      </c>
      <c r="J100" s="69">
        <v>4</v>
      </c>
      <c r="K100" s="69">
        <v>58</v>
      </c>
      <c r="L100" s="69">
        <v>4</v>
      </c>
      <c r="M100" s="70">
        <v>16</v>
      </c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2">+B38</f>
        <v>小学生</v>
      </c>
      <c r="C101" s="65">
        <v>116</v>
      </c>
      <c r="D101" s="65">
        <v>7</v>
      </c>
      <c r="E101" s="65">
        <v>4</v>
      </c>
      <c r="F101" s="65">
        <v>41</v>
      </c>
      <c r="G101" s="65">
        <v>4</v>
      </c>
      <c r="H101" s="65">
        <v>2</v>
      </c>
      <c r="I101" s="65">
        <v>6</v>
      </c>
      <c r="J101" s="65">
        <v>4</v>
      </c>
      <c r="K101" s="65">
        <v>27</v>
      </c>
      <c r="L101" s="65">
        <v>5</v>
      </c>
      <c r="M101" s="66">
        <v>16</v>
      </c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2"/>
        <v>中学生</v>
      </c>
      <c r="C102" s="65">
        <v>75</v>
      </c>
      <c r="D102" s="65">
        <v>5</v>
      </c>
      <c r="E102" s="65">
        <v>3</v>
      </c>
      <c r="F102" s="65">
        <v>15</v>
      </c>
      <c r="G102" s="65">
        <v>3</v>
      </c>
      <c r="H102" s="65">
        <v>0</v>
      </c>
      <c r="I102" s="65">
        <v>5</v>
      </c>
      <c r="J102" s="65">
        <v>3</v>
      </c>
      <c r="K102" s="65">
        <v>27</v>
      </c>
      <c r="L102" s="65">
        <v>3</v>
      </c>
      <c r="M102" s="66">
        <v>11</v>
      </c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2"/>
        <v>65～74歳の家族</v>
      </c>
      <c r="C103" s="65">
        <v>203</v>
      </c>
      <c r="D103" s="65">
        <v>9</v>
      </c>
      <c r="E103" s="65">
        <v>2</v>
      </c>
      <c r="F103" s="65">
        <v>30</v>
      </c>
      <c r="G103" s="65">
        <v>6</v>
      </c>
      <c r="H103" s="65">
        <v>3</v>
      </c>
      <c r="I103" s="65">
        <v>7</v>
      </c>
      <c r="J103" s="65">
        <v>4</v>
      </c>
      <c r="K103" s="65">
        <v>98</v>
      </c>
      <c r="L103" s="65">
        <v>12</v>
      </c>
      <c r="M103" s="66">
        <v>32</v>
      </c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2"/>
        <v>75歳以上の家族</v>
      </c>
      <c r="C104" s="65">
        <v>161</v>
      </c>
      <c r="D104" s="65">
        <v>12</v>
      </c>
      <c r="E104" s="65">
        <v>6</v>
      </c>
      <c r="F104" s="65">
        <v>22</v>
      </c>
      <c r="G104" s="65">
        <v>8</v>
      </c>
      <c r="H104" s="65">
        <v>1</v>
      </c>
      <c r="I104" s="65">
        <v>7</v>
      </c>
      <c r="J104" s="65">
        <v>5</v>
      </c>
      <c r="K104" s="65">
        <v>66</v>
      </c>
      <c r="L104" s="65">
        <v>13</v>
      </c>
      <c r="M104" s="66">
        <v>21</v>
      </c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2"/>
        <v>1～5以外の家族と同居している</v>
      </c>
      <c r="C105" s="65">
        <v>710</v>
      </c>
      <c r="D105" s="65">
        <v>53</v>
      </c>
      <c r="E105" s="65">
        <v>16</v>
      </c>
      <c r="F105" s="65">
        <v>117</v>
      </c>
      <c r="G105" s="65">
        <v>28</v>
      </c>
      <c r="H105" s="65">
        <v>9</v>
      </c>
      <c r="I105" s="65">
        <v>32</v>
      </c>
      <c r="J105" s="65">
        <v>29</v>
      </c>
      <c r="K105" s="65">
        <v>318</v>
      </c>
      <c r="L105" s="65">
        <v>26</v>
      </c>
      <c r="M105" s="66">
        <v>82</v>
      </c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2"/>
        <v>一戸建（持ち家）</v>
      </c>
      <c r="C106" s="69">
        <v>447</v>
      </c>
      <c r="D106" s="69">
        <v>27</v>
      </c>
      <c r="E106" s="69">
        <v>10</v>
      </c>
      <c r="F106" s="69">
        <v>76</v>
      </c>
      <c r="G106" s="69">
        <v>13</v>
      </c>
      <c r="H106" s="69">
        <v>4</v>
      </c>
      <c r="I106" s="69">
        <v>16</v>
      </c>
      <c r="J106" s="69">
        <v>16</v>
      </c>
      <c r="K106" s="69">
        <v>193</v>
      </c>
      <c r="L106" s="69">
        <v>22</v>
      </c>
      <c r="M106" s="70">
        <v>70</v>
      </c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2"/>
        <v>一戸建（賃貸）</v>
      </c>
      <c r="C107" s="65">
        <v>25</v>
      </c>
      <c r="D107" s="65">
        <v>1</v>
      </c>
      <c r="E107" s="65">
        <v>0</v>
      </c>
      <c r="F107" s="65">
        <v>6</v>
      </c>
      <c r="G107" s="65">
        <v>1</v>
      </c>
      <c r="H107" s="65">
        <v>0</v>
      </c>
      <c r="I107" s="65">
        <v>2</v>
      </c>
      <c r="J107" s="65">
        <v>0</v>
      </c>
      <c r="K107" s="65">
        <v>13</v>
      </c>
      <c r="L107" s="65">
        <v>1</v>
      </c>
      <c r="M107" s="66">
        <v>1</v>
      </c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2"/>
        <v>マンション（持ち家）</v>
      </c>
      <c r="C108" s="65">
        <v>389</v>
      </c>
      <c r="D108" s="65">
        <v>31</v>
      </c>
      <c r="E108" s="65">
        <v>11</v>
      </c>
      <c r="F108" s="65">
        <v>60</v>
      </c>
      <c r="G108" s="65">
        <v>12</v>
      </c>
      <c r="H108" s="65">
        <v>8</v>
      </c>
      <c r="I108" s="65">
        <v>17</v>
      </c>
      <c r="J108" s="65">
        <v>17</v>
      </c>
      <c r="K108" s="65">
        <v>179</v>
      </c>
      <c r="L108" s="65">
        <v>12</v>
      </c>
      <c r="M108" s="66">
        <v>42</v>
      </c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2"/>
        <v>マンション・アパート（賃貸）</v>
      </c>
      <c r="C109" s="65">
        <v>340</v>
      </c>
      <c r="D109" s="65">
        <v>28</v>
      </c>
      <c r="E109" s="65">
        <v>6</v>
      </c>
      <c r="F109" s="65">
        <v>46</v>
      </c>
      <c r="G109" s="65">
        <v>29</v>
      </c>
      <c r="H109" s="65">
        <v>4</v>
      </c>
      <c r="I109" s="65">
        <v>9</v>
      </c>
      <c r="J109" s="65">
        <v>12</v>
      </c>
      <c r="K109" s="65">
        <v>150</v>
      </c>
      <c r="L109" s="65">
        <v>19</v>
      </c>
      <c r="M109" s="66">
        <v>37</v>
      </c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2"/>
        <v>都市再生機構・公社住宅・　都営住宅・区営住宅</v>
      </c>
      <c r="C110" s="65">
        <v>101</v>
      </c>
      <c r="D110" s="65">
        <v>7</v>
      </c>
      <c r="E110" s="65">
        <v>2</v>
      </c>
      <c r="F110" s="65">
        <v>16</v>
      </c>
      <c r="G110" s="65">
        <v>2</v>
      </c>
      <c r="H110" s="65">
        <v>1</v>
      </c>
      <c r="I110" s="65">
        <v>3</v>
      </c>
      <c r="J110" s="65">
        <v>2</v>
      </c>
      <c r="K110" s="65">
        <v>45</v>
      </c>
      <c r="L110" s="65">
        <v>3</v>
      </c>
      <c r="M110" s="66">
        <v>20</v>
      </c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2"/>
        <v>社宅・寮・間借り・住込み</v>
      </c>
      <c r="C111" s="65">
        <v>32</v>
      </c>
      <c r="D111" s="65">
        <v>1</v>
      </c>
      <c r="E111" s="65">
        <v>2</v>
      </c>
      <c r="F111" s="65">
        <v>3</v>
      </c>
      <c r="G111" s="65">
        <v>2</v>
      </c>
      <c r="H111" s="65">
        <v>0</v>
      </c>
      <c r="I111" s="65">
        <v>2</v>
      </c>
      <c r="J111" s="65">
        <v>2</v>
      </c>
      <c r="K111" s="65">
        <v>14</v>
      </c>
      <c r="L111" s="65">
        <v>2</v>
      </c>
      <c r="M111" s="66">
        <v>4</v>
      </c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2"/>
        <v>その他（ケア付住宅など）</v>
      </c>
      <c r="C112" s="65">
        <v>6</v>
      </c>
      <c r="D112" s="65">
        <v>0</v>
      </c>
      <c r="E112" s="65">
        <v>0</v>
      </c>
      <c r="F112" s="65">
        <v>0</v>
      </c>
      <c r="G112" s="65">
        <v>0</v>
      </c>
      <c r="H112" s="65">
        <v>0</v>
      </c>
      <c r="I112" s="65">
        <v>0</v>
      </c>
      <c r="J112" s="65">
        <v>0</v>
      </c>
      <c r="K112" s="65">
        <v>4</v>
      </c>
      <c r="L112" s="65">
        <v>0</v>
      </c>
      <c r="M112" s="66">
        <v>2</v>
      </c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2"/>
        <v>１年未満</v>
      </c>
      <c r="C113" s="69">
        <v>54</v>
      </c>
      <c r="D113" s="69">
        <v>4</v>
      </c>
      <c r="E113" s="69">
        <v>1</v>
      </c>
      <c r="F113" s="69">
        <v>6</v>
      </c>
      <c r="G113" s="69">
        <v>6</v>
      </c>
      <c r="H113" s="69">
        <v>1</v>
      </c>
      <c r="I113" s="69">
        <v>3</v>
      </c>
      <c r="J113" s="69">
        <v>4</v>
      </c>
      <c r="K113" s="69">
        <v>23</v>
      </c>
      <c r="L113" s="69">
        <v>1</v>
      </c>
      <c r="M113" s="70">
        <v>5</v>
      </c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2"/>
        <v>１年以上５年未満</v>
      </c>
      <c r="C114" s="65">
        <v>168</v>
      </c>
      <c r="D114" s="65">
        <v>14</v>
      </c>
      <c r="E114" s="65">
        <v>4</v>
      </c>
      <c r="F114" s="65">
        <v>24</v>
      </c>
      <c r="G114" s="65">
        <v>12</v>
      </c>
      <c r="H114" s="65">
        <v>1</v>
      </c>
      <c r="I114" s="65">
        <v>7</v>
      </c>
      <c r="J114" s="65">
        <v>8</v>
      </c>
      <c r="K114" s="65">
        <v>77</v>
      </c>
      <c r="L114" s="65">
        <v>4</v>
      </c>
      <c r="M114" s="66">
        <v>17</v>
      </c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2"/>
        <v>５年以上10年未満</v>
      </c>
      <c r="C115" s="65">
        <v>132</v>
      </c>
      <c r="D115" s="65">
        <v>4</v>
      </c>
      <c r="E115" s="65">
        <v>3</v>
      </c>
      <c r="F115" s="65">
        <v>25</v>
      </c>
      <c r="G115" s="65">
        <v>7</v>
      </c>
      <c r="H115" s="65">
        <v>2</v>
      </c>
      <c r="I115" s="65">
        <v>4</v>
      </c>
      <c r="J115" s="65">
        <v>5</v>
      </c>
      <c r="K115" s="65">
        <v>59</v>
      </c>
      <c r="L115" s="65">
        <v>10</v>
      </c>
      <c r="M115" s="66">
        <v>13</v>
      </c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2"/>
        <v>10年以上20年未満</v>
      </c>
      <c r="C116" s="65">
        <v>238</v>
      </c>
      <c r="D116" s="65">
        <v>18</v>
      </c>
      <c r="E116" s="65">
        <v>8</v>
      </c>
      <c r="F116" s="65">
        <v>40</v>
      </c>
      <c r="G116" s="65">
        <v>11</v>
      </c>
      <c r="H116" s="65">
        <v>4</v>
      </c>
      <c r="I116" s="65">
        <v>9</v>
      </c>
      <c r="J116" s="65">
        <v>6</v>
      </c>
      <c r="K116" s="65">
        <v>96</v>
      </c>
      <c r="L116" s="65">
        <v>11</v>
      </c>
      <c r="M116" s="66">
        <v>35</v>
      </c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2"/>
        <v>20年以上(次の「生まれたときから」を除く)</v>
      </c>
      <c r="C117" s="65">
        <v>522</v>
      </c>
      <c r="D117" s="65">
        <v>33</v>
      </c>
      <c r="E117" s="65">
        <v>11</v>
      </c>
      <c r="F117" s="65">
        <v>80</v>
      </c>
      <c r="G117" s="65">
        <v>13</v>
      </c>
      <c r="H117" s="65">
        <v>5</v>
      </c>
      <c r="I117" s="65">
        <v>19</v>
      </c>
      <c r="J117" s="65">
        <v>17</v>
      </c>
      <c r="K117" s="65">
        <v>249</v>
      </c>
      <c r="L117" s="65">
        <v>24</v>
      </c>
      <c r="M117" s="66">
        <v>71</v>
      </c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2"/>
        <v>生まれたときから</v>
      </c>
      <c r="C118" s="65">
        <v>222</v>
      </c>
      <c r="D118" s="65">
        <v>23</v>
      </c>
      <c r="E118" s="65">
        <v>4</v>
      </c>
      <c r="F118" s="65">
        <v>32</v>
      </c>
      <c r="G118" s="65">
        <v>10</v>
      </c>
      <c r="H118" s="65">
        <v>3</v>
      </c>
      <c r="I118" s="65">
        <v>6</v>
      </c>
      <c r="J118" s="65">
        <v>9</v>
      </c>
      <c r="K118" s="65">
        <v>91</v>
      </c>
      <c r="L118" s="65">
        <v>9</v>
      </c>
      <c r="M118" s="66">
        <v>35</v>
      </c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2"/>
        <v>東京23区内（板橋区を除く）</v>
      </c>
      <c r="C119" s="69">
        <v>519</v>
      </c>
      <c r="D119" s="69">
        <v>33</v>
      </c>
      <c r="E119" s="69">
        <v>15</v>
      </c>
      <c r="F119" s="69">
        <v>88</v>
      </c>
      <c r="G119" s="69">
        <v>24</v>
      </c>
      <c r="H119" s="69">
        <v>9</v>
      </c>
      <c r="I119" s="69">
        <v>11</v>
      </c>
      <c r="J119" s="69">
        <v>15</v>
      </c>
      <c r="K119" s="69">
        <v>234</v>
      </c>
      <c r="L119" s="69">
        <v>24</v>
      </c>
      <c r="M119" s="70">
        <v>66</v>
      </c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2"/>
        <v>東京都内の他市町村</v>
      </c>
      <c r="C120" s="65">
        <v>71</v>
      </c>
      <c r="D120" s="65">
        <v>2</v>
      </c>
      <c r="E120" s="65">
        <v>3</v>
      </c>
      <c r="F120" s="65">
        <v>13</v>
      </c>
      <c r="G120" s="65">
        <v>2</v>
      </c>
      <c r="H120" s="65">
        <v>0</v>
      </c>
      <c r="I120" s="65">
        <v>3</v>
      </c>
      <c r="J120" s="65">
        <v>4</v>
      </c>
      <c r="K120" s="65">
        <v>34</v>
      </c>
      <c r="L120" s="65">
        <v>4</v>
      </c>
      <c r="M120" s="66">
        <v>6</v>
      </c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2"/>
        <v>埼玉県内</v>
      </c>
      <c r="C121" s="65">
        <v>168</v>
      </c>
      <c r="D121" s="65">
        <v>9</v>
      </c>
      <c r="E121" s="65">
        <v>4</v>
      </c>
      <c r="F121" s="65">
        <v>28</v>
      </c>
      <c r="G121" s="65">
        <v>5</v>
      </c>
      <c r="H121" s="65">
        <v>1</v>
      </c>
      <c r="I121" s="65">
        <v>6</v>
      </c>
      <c r="J121" s="65">
        <v>6</v>
      </c>
      <c r="K121" s="65">
        <v>76</v>
      </c>
      <c r="L121" s="65">
        <v>8</v>
      </c>
      <c r="M121" s="66">
        <v>25</v>
      </c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2"/>
        <v>千葉県・神奈川県内</v>
      </c>
      <c r="C122" s="65">
        <v>85</v>
      </c>
      <c r="D122" s="65">
        <v>7</v>
      </c>
      <c r="E122" s="65">
        <v>1</v>
      </c>
      <c r="F122" s="65">
        <v>12</v>
      </c>
      <c r="G122" s="65">
        <v>5</v>
      </c>
      <c r="H122" s="65">
        <v>2</v>
      </c>
      <c r="I122" s="65">
        <v>6</v>
      </c>
      <c r="J122" s="65">
        <v>4</v>
      </c>
      <c r="K122" s="65">
        <v>42</v>
      </c>
      <c r="L122" s="65">
        <v>2</v>
      </c>
      <c r="M122" s="66">
        <v>4</v>
      </c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2"/>
        <v>その他（海外を含む）</v>
      </c>
      <c r="C123" s="65">
        <v>180</v>
      </c>
      <c r="D123" s="65">
        <v>15</v>
      </c>
      <c r="E123" s="65">
        <v>3</v>
      </c>
      <c r="F123" s="65">
        <v>27</v>
      </c>
      <c r="G123" s="65">
        <v>11</v>
      </c>
      <c r="H123" s="65">
        <v>0</v>
      </c>
      <c r="I123" s="65">
        <v>13</v>
      </c>
      <c r="J123" s="65">
        <v>8</v>
      </c>
      <c r="K123" s="65">
        <v>71</v>
      </c>
      <c r="L123" s="65">
        <v>9</v>
      </c>
      <c r="M123" s="66">
        <v>23</v>
      </c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B123"/>
  <sheetViews>
    <sheetView zoomScaleNormal="100" zoomScaleSheetLayoutView="85" workbookViewId="0">
      <selection activeCell="K4" sqref="K4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28">
      <c r="A1" s="55"/>
      <c r="B1" s="55" t="s">
        <v>580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42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9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287</v>
      </c>
      <c r="E4" s="40" t="s">
        <v>288</v>
      </c>
      <c r="F4" s="40" t="s">
        <v>289</v>
      </c>
      <c r="G4" s="40" t="s">
        <v>290</v>
      </c>
      <c r="H4" s="40" t="s">
        <v>30</v>
      </c>
      <c r="I4" s="40" t="s">
        <v>291</v>
      </c>
      <c r="J4" s="41" t="s">
        <v>1</v>
      </c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8.9</v>
      </c>
      <c r="E5" s="45">
        <v>43.1</v>
      </c>
      <c r="F5" s="45">
        <v>16.3</v>
      </c>
      <c r="G5" s="45">
        <v>13.2</v>
      </c>
      <c r="H5" s="45">
        <v>2.8</v>
      </c>
      <c r="I5" s="45">
        <v>39.299999999999997</v>
      </c>
      <c r="J5" s="46">
        <v>2.8</v>
      </c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8.9</v>
      </c>
      <c r="E6" s="45">
        <v>42.9</v>
      </c>
      <c r="F6" s="45">
        <v>18.3</v>
      </c>
      <c r="G6" s="45">
        <v>10.5</v>
      </c>
      <c r="H6" s="45">
        <v>3.1</v>
      </c>
      <c r="I6" s="45">
        <v>40.9</v>
      </c>
      <c r="J6" s="46">
        <v>1.6</v>
      </c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9</v>
      </c>
      <c r="E7" s="45">
        <v>43.6</v>
      </c>
      <c r="F7" s="45">
        <v>14.8</v>
      </c>
      <c r="G7" s="45">
        <v>15.6</v>
      </c>
      <c r="H7" s="45">
        <v>2.6</v>
      </c>
      <c r="I7" s="45">
        <v>38.200000000000003</v>
      </c>
      <c r="J7" s="46">
        <v>3.6</v>
      </c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100</v>
      </c>
      <c r="D8" s="48">
        <v>0</v>
      </c>
      <c r="E8" s="48">
        <v>50</v>
      </c>
      <c r="F8" s="48">
        <v>0</v>
      </c>
      <c r="G8" s="48">
        <v>0</v>
      </c>
      <c r="H8" s="48">
        <v>0</v>
      </c>
      <c r="I8" s="48">
        <v>50</v>
      </c>
      <c r="J8" s="49">
        <v>0</v>
      </c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27.3</v>
      </c>
      <c r="E9" s="50">
        <v>45.5</v>
      </c>
      <c r="F9" s="50">
        <v>0</v>
      </c>
      <c r="G9" s="50">
        <v>54.5</v>
      </c>
      <c r="H9" s="50">
        <v>0</v>
      </c>
      <c r="I9" s="50">
        <v>36.4</v>
      </c>
      <c r="J9" s="51">
        <v>0</v>
      </c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13.3</v>
      </c>
      <c r="E10" s="45">
        <v>47.4</v>
      </c>
      <c r="F10" s="45">
        <v>23</v>
      </c>
      <c r="G10" s="45">
        <v>11.9</v>
      </c>
      <c r="H10" s="45">
        <v>3.7</v>
      </c>
      <c r="I10" s="45">
        <v>34.1</v>
      </c>
      <c r="J10" s="46">
        <v>1.5</v>
      </c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11.2</v>
      </c>
      <c r="E11" s="45">
        <v>48.8</v>
      </c>
      <c r="F11" s="45">
        <v>20</v>
      </c>
      <c r="G11" s="45">
        <v>16.7</v>
      </c>
      <c r="H11" s="45">
        <v>1.4</v>
      </c>
      <c r="I11" s="45">
        <v>35.299999999999997</v>
      </c>
      <c r="J11" s="46">
        <v>0</v>
      </c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13.9</v>
      </c>
      <c r="E12" s="45">
        <v>54.1</v>
      </c>
      <c r="F12" s="45">
        <v>21.6</v>
      </c>
      <c r="G12" s="45">
        <v>17.8</v>
      </c>
      <c r="H12" s="45">
        <v>1.2</v>
      </c>
      <c r="I12" s="45">
        <v>28.2</v>
      </c>
      <c r="J12" s="46">
        <v>0.4</v>
      </c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7.8</v>
      </c>
      <c r="E13" s="45">
        <v>45.9</v>
      </c>
      <c r="F13" s="45">
        <v>21.1</v>
      </c>
      <c r="G13" s="45">
        <v>15.6</v>
      </c>
      <c r="H13" s="45">
        <v>2.2999999999999998</v>
      </c>
      <c r="I13" s="45">
        <v>39.9</v>
      </c>
      <c r="J13" s="46">
        <v>0.5</v>
      </c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6.7</v>
      </c>
      <c r="E14" s="45">
        <v>38.700000000000003</v>
      </c>
      <c r="F14" s="45">
        <v>11.8</v>
      </c>
      <c r="G14" s="45">
        <v>16</v>
      </c>
      <c r="H14" s="45">
        <v>0.8</v>
      </c>
      <c r="I14" s="45">
        <v>42.9</v>
      </c>
      <c r="J14" s="46">
        <v>2.5</v>
      </c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5.2</v>
      </c>
      <c r="E15" s="45">
        <v>35.700000000000003</v>
      </c>
      <c r="F15" s="45">
        <v>9.1</v>
      </c>
      <c r="G15" s="45">
        <v>7.8</v>
      </c>
      <c r="H15" s="45">
        <v>7.1</v>
      </c>
      <c r="I15" s="45">
        <v>44.8</v>
      </c>
      <c r="J15" s="46">
        <v>4.5</v>
      </c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2.9</v>
      </c>
      <c r="E16" s="45">
        <v>38.200000000000003</v>
      </c>
      <c r="F16" s="45">
        <v>3.9</v>
      </c>
      <c r="G16" s="45">
        <v>3.9</v>
      </c>
      <c r="H16" s="45">
        <v>3.9</v>
      </c>
      <c r="I16" s="45">
        <v>46.1</v>
      </c>
      <c r="J16" s="46">
        <v>5.9</v>
      </c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2.4</v>
      </c>
      <c r="E17" s="45">
        <v>19.7</v>
      </c>
      <c r="F17" s="45">
        <v>7.9</v>
      </c>
      <c r="G17" s="45">
        <v>3.9</v>
      </c>
      <c r="H17" s="45">
        <v>4.7</v>
      </c>
      <c r="I17" s="45">
        <v>56.7</v>
      </c>
      <c r="J17" s="46">
        <v>14.2</v>
      </c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8.5</v>
      </c>
      <c r="E18" s="50">
        <v>38.1</v>
      </c>
      <c r="F18" s="50">
        <v>13.3</v>
      </c>
      <c r="G18" s="50">
        <v>12.1</v>
      </c>
      <c r="H18" s="50">
        <v>3</v>
      </c>
      <c r="I18" s="50">
        <v>44.4</v>
      </c>
      <c r="J18" s="51">
        <v>3.6</v>
      </c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7</v>
      </c>
      <c r="E19" s="45">
        <v>44</v>
      </c>
      <c r="F19" s="45">
        <v>16.5</v>
      </c>
      <c r="G19" s="45">
        <v>14</v>
      </c>
      <c r="H19" s="45">
        <v>2.5</v>
      </c>
      <c r="I19" s="45">
        <v>41.5</v>
      </c>
      <c r="J19" s="46">
        <v>2.5</v>
      </c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9</v>
      </c>
      <c r="E20" s="45">
        <v>47.2</v>
      </c>
      <c r="F20" s="45">
        <v>16.7</v>
      </c>
      <c r="G20" s="45">
        <v>15.3</v>
      </c>
      <c r="H20" s="45">
        <v>2.8</v>
      </c>
      <c r="I20" s="45">
        <v>37.5</v>
      </c>
      <c r="J20" s="46">
        <v>1.7</v>
      </c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10.4</v>
      </c>
      <c r="E21" s="45">
        <v>45.5</v>
      </c>
      <c r="F21" s="45">
        <v>16.8</v>
      </c>
      <c r="G21" s="45">
        <v>14.3</v>
      </c>
      <c r="H21" s="45">
        <v>3.2</v>
      </c>
      <c r="I21" s="45">
        <v>34.4</v>
      </c>
      <c r="J21" s="46">
        <v>2.9</v>
      </c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9.5</v>
      </c>
      <c r="E22" s="45">
        <v>42</v>
      </c>
      <c r="F22" s="45">
        <v>18.899999999999999</v>
      </c>
      <c r="G22" s="45">
        <v>10.7</v>
      </c>
      <c r="H22" s="45">
        <v>2.5</v>
      </c>
      <c r="I22" s="45">
        <v>37.9</v>
      </c>
      <c r="J22" s="46">
        <v>3.3</v>
      </c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10.6</v>
      </c>
      <c r="E23" s="50">
        <v>50.2</v>
      </c>
      <c r="F23" s="50">
        <v>22.2</v>
      </c>
      <c r="G23" s="50">
        <v>15</v>
      </c>
      <c r="H23" s="50">
        <v>2</v>
      </c>
      <c r="I23" s="50">
        <v>33.799999999999997</v>
      </c>
      <c r="J23" s="51">
        <v>0.6</v>
      </c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9.4</v>
      </c>
      <c r="E24" s="45">
        <v>36.5</v>
      </c>
      <c r="F24" s="45">
        <v>10.6</v>
      </c>
      <c r="G24" s="45">
        <v>7.1</v>
      </c>
      <c r="H24" s="45">
        <v>4.7</v>
      </c>
      <c r="I24" s="45">
        <v>44.7</v>
      </c>
      <c r="J24" s="46">
        <v>5.9</v>
      </c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6.1</v>
      </c>
      <c r="E25" s="45">
        <v>60.6</v>
      </c>
      <c r="F25" s="45">
        <v>21.2</v>
      </c>
      <c r="G25" s="45">
        <v>9.1</v>
      </c>
      <c r="H25" s="45">
        <v>0</v>
      </c>
      <c r="I25" s="45">
        <v>27.3</v>
      </c>
      <c r="J25" s="46">
        <v>0</v>
      </c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8.1</v>
      </c>
      <c r="E26" s="45">
        <v>40.299999999999997</v>
      </c>
      <c r="F26" s="45">
        <v>10</v>
      </c>
      <c r="G26" s="45">
        <v>11.3</v>
      </c>
      <c r="H26" s="45">
        <v>4.0999999999999996</v>
      </c>
      <c r="I26" s="45">
        <v>42.1</v>
      </c>
      <c r="J26" s="46">
        <v>5</v>
      </c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24.2</v>
      </c>
      <c r="E27" s="45">
        <v>42.4</v>
      </c>
      <c r="F27" s="45">
        <v>21.2</v>
      </c>
      <c r="G27" s="45">
        <v>36.4</v>
      </c>
      <c r="H27" s="45">
        <v>3</v>
      </c>
      <c r="I27" s="45">
        <v>24.2</v>
      </c>
      <c r="J27" s="46">
        <v>0</v>
      </c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9.1</v>
      </c>
      <c r="E28" s="45">
        <v>44.6</v>
      </c>
      <c r="F28" s="45">
        <v>16.100000000000001</v>
      </c>
      <c r="G28" s="45">
        <v>14</v>
      </c>
      <c r="H28" s="45">
        <v>0.5</v>
      </c>
      <c r="I28" s="45">
        <v>40.299999999999997</v>
      </c>
      <c r="J28" s="46">
        <v>1.1000000000000001</v>
      </c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4.5999999999999996</v>
      </c>
      <c r="E29" s="45">
        <v>27.2</v>
      </c>
      <c r="F29" s="45">
        <v>12</v>
      </c>
      <c r="G29" s="45">
        <v>8.8000000000000007</v>
      </c>
      <c r="H29" s="45">
        <v>5.0999999999999996</v>
      </c>
      <c r="I29" s="45">
        <v>51.2</v>
      </c>
      <c r="J29" s="46">
        <v>6.9</v>
      </c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6</v>
      </c>
      <c r="E30" s="45">
        <v>50</v>
      </c>
      <c r="F30" s="45">
        <v>6</v>
      </c>
      <c r="G30" s="45">
        <v>16</v>
      </c>
      <c r="H30" s="45">
        <v>2</v>
      </c>
      <c r="I30" s="45">
        <v>38</v>
      </c>
      <c r="J30" s="46">
        <v>4</v>
      </c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4.7</v>
      </c>
      <c r="E31" s="50">
        <v>39.9</v>
      </c>
      <c r="F31" s="50">
        <v>16.600000000000001</v>
      </c>
      <c r="G31" s="50">
        <v>12.2</v>
      </c>
      <c r="H31" s="50">
        <v>2.7</v>
      </c>
      <c r="I31" s="50">
        <v>43.2</v>
      </c>
      <c r="J31" s="51">
        <v>3.4</v>
      </c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5.2</v>
      </c>
      <c r="E32" s="45">
        <v>38.700000000000003</v>
      </c>
      <c r="F32" s="45">
        <v>15</v>
      </c>
      <c r="G32" s="45">
        <v>9.1</v>
      </c>
      <c r="H32" s="45">
        <v>4.9000000000000004</v>
      </c>
      <c r="I32" s="45">
        <v>43.9</v>
      </c>
      <c r="J32" s="46">
        <v>3.5</v>
      </c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11.6</v>
      </c>
      <c r="E33" s="45">
        <v>50.1</v>
      </c>
      <c r="F33" s="45">
        <v>18.100000000000001</v>
      </c>
      <c r="G33" s="45">
        <v>15.6</v>
      </c>
      <c r="H33" s="45">
        <v>1.6</v>
      </c>
      <c r="I33" s="45">
        <v>31.8</v>
      </c>
      <c r="J33" s="46">
        <v>2.2000000000000002</v>
      </c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13.2</v>
      </c>
      <c r="E34" s="45">
        <v>38.9</v>
      </c>
      <c r="F34" s="45">
        <v>17.399999999999999</v>
      </c>
      <c r="G34" s="45">
        <v>14.7</v>
      </c>
      <c r="H34" s="45">
        <v>2.1</v>
      </c>
      <c r="I34" s="45">
        <v>44.7</v>
      </c>
      <c r="J34" s="46">
        <v>1.1000000000000001</v>
      </c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21.2</v>
      </c>
      <c r="E35" s="45">
        <v>48.5</v>
      </c>
      <c r="F35" s="45">
        <v>9.1</v>
      </c>
      <c r="G35" s="45">
        <v>12.1</v>
      </c>
      <c r="H35" s="45">
        <v>3</v>
      </c>
      <c r="I35" s="45">
        <v>36.4</v>
      </c>
      <c r="J35" s="46">
        <v>0</v>
      </c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4.9000000000000004</v>
      </c>
      <c r="E36" s="45">
        <v>31.7</v>
      </c>
      <c r="F36" s="45">
        <v>4.9000000000000004</v>
      </c>
      <c r="G36" s="45">
        <v>14.6</v>
      </c>
      <c r="H36" s="45">
        <v>7.3</v>
      </c>
      <c r="I36" s="45">
        <v>46.3</v>
      </c>
      <c r="J36" s="46">
        <v>7.3</v>
      </c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13.8</v>
      </c>
      <c r="E37" s="50">
        <v>52.4</v>
      </c>
      <c r="F37" s="50">
        <v>21.4</v>
      </c>
      <c r="G37" s="50">
        <v>11</v>
      </c>
      <c r="H37" s="50">
        <v>0.7</v>
      </c>
      <c r="I37" s="50">
        <v>30.3</v>
      </c>
      <c r="J37" s="51">
        <v>1.4</v>
      </c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24.1</v>
      </c>
      <c r="E38" s="45">
        <v>62.9</v>
      </c>
      <c r="F38" s="45">
        <v>20.7</v>
      </c>
      <c r="G38" s="45">
        <v>21.6</v>
      </c>
      <c r="H38" s="45">
        <v>0.9</v>
      </c>
      <c r="I38" s="45">
        <v>19</v>
      </c>
      <c r="J38" s="46">
        <v>0.9</v>
      </c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17.3</v>
      </c>
      <c r="E39" s="45">
        <v>61.3</v>
      </c>
      <c r="F39" s="45">
        <v>18.7</v>
      </c>
      <c r="G39" s="45">
        <v>28</v>
      </c>
      <c r="H39" s="45">
        <v>1.3</v>
      </c>
      <c r="I39" s="45">
        <v>22.7</v>
      </c>
      <c r="J39" s="46">
        <v>0</v>
      </c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8.4</v>
      </c>
      <c r="E40" s="45">
        <v>34</v>
      </c>
      <c r="F40" s="45">
        <v>8.9</v>
      </c>
      <c r="G40" s="45">
        <v>8.4</v>
      </c>
      <c r="H40" s="45">
        <v>4.9000000000000004</v>
      </c>
      <c r="I40" s="45">
        <v>48.3</v>
      </c>
      <c r="J40" s="46">
        <v>3</v>
      </c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5.6</v>
      </c>
      <c r="E41" s="45">
        <v>31.7</v>
      </c>
      <c r="F41" s="45">
        <v>11.2</v>
      </c>
      <c r="G41" s="45">
        <v>7.5</v>
      </c>
      <c r="H41" s="45">
        <v>4.3</v>
      </c>
      <c r="I41" s="45">
        <v>52.2</v>
      </c>
      <c r="J41" s="46">
        <v>3.7</v>
      </c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10.4</v>
      </c>
      <c r="E42" s="45">
        <v>48.6</v>
      </c>
      <c r="F42" s="45">
        <v>19</v>
      </c>
      <c r="G42" s="45">
        <v>16.100000000000001</v>
      </c>
      <c r="H42" s="45">
        <v>2</v>
      </c>
      <c r="I42" s="45">
        <v>34.4</v>
      </c>
      <c r="J42" s="46">
        <v>1.5</v>
      </c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9.1999999999999993</v>
      </c>
      <c r="E43" s="50">
        <v>44.1</v>
      </c>
      <c r="F43" s="50">
        <v>12.8</v>
      </c>
      <c r="G43" s="50">
        <v>11.9</v>
      </c>
      <c r="H43" s="50">
        <v>2.7</v>
      </c>
      <c r="I43" s="50">
        <v>40.700000000000003</v>
      </c>
      <c r="J43" s="51">
        <v>3.8</v>
      </c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0</v>
      </c>
      <c r="E44" s="45">
        <v>40</v>
      </c>
      <c r="F44" s="45">
        <v>12</v>
      </c>
      <c r="G44" s="45">
        <v>16</v>
      </c>
      <c r="H44" s="45">
        <v>0</v>
      </c>
      <c r="I44" s="45">
        <v>52</v>
      </c>
      <c r="J44" s="46">
        <v>0</v>
      </c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9.5</v>
      </c>
      <c r="E45" s="45">
        <v>44</v>
      </c>
      <c r="F45" s="45">
        <v>15.9</v>
      </c>
      <c r="G45" s="45">
        <v>15.9</v>
      </c>
      <c r="H45" s="45">
        <v>3.9</v>
      </c>
      <c r="I45" s="45">
        <v>38.6</v>
      </c>
      <c r="J45" s="46">
        <v>1.3</v>
      </c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8.8000000000000007</v>
      </c>
      <c r="E46" s="45">
        <v>43.8</v>
      </c>
      <c r="F46" s="45">
        <v>20.6</v>
      </c>
      <c r="G46" s="45">
        <v>12.6</v>
      </c>
      <c r="H46" s="45">
        <v>2.6</v>
      </c>
      <c r="I46" s="45">
        <v>36.200000000000003</v>
      </c>
      <c r="J46" s="46">
        <v>2.4</v>
      </c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6.9</v>
      </c>
      <c r="E47" s="45">
        <v>31.7</v>
      </c>
      <c r="F47" s="45">
        <v>19.8</v>
      </c>
      <c r="G47" s="45">
        <v>8.9</v>
      </c>
      <c r="H47" s="45">
        <v>2</v>
      </c>
      <c r="I47" s="45">
        <v>44.6</v>
      </c>
      <c r="J47" s="46">
        <v>6.9</v>
      </c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15.6</v>
      </c>
      <c r="E48" s="45">
        <v>53.1</v>
      </c>
      <c r="F48" s="45">
        <v>21.9</v>
      </c>
      <c r="G48" s="45">
        <v>18.8</v>
      </c>
      <c r="H48" s="45">
        <v>0</v>
      </c>
      <c r="I48" s="45">
        <v>31.3</v>
      </c>
      <c r="J48" s="46">
        <v>0</v>
      </c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50</v>
      </c>
      <c r="F49" s="45">
        <v>0</v>
      </c>
      <c r="G49" s="45">
        <v>0</v>
      </c>
      <c r="H49" s="45">
        <v>0</v>
      </c>
      <c r="I49" s="45">
        <v>33.299999999999997</v>
      </c>
      <c r="J49" s="46">
        <v>16.7</v>
      </c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7.4</v>
      </c>
      <c r="E50" s="50">
        <v>50</v>
      </c>
      <c r="F50" s="50">
        <v>14.8</v>
      </c>
      <c r="G50" s="50">
        <v>20.399999999999999</v>
      </c>
      <c r="H50" s="50">
        <v>3.7</v>
      </c>
      <c r="I50" s="50">
        <v>35.200000000000003</v>
      </c>
      <c r="J50" s="51">
        <v>0</v>
      </c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8.3000000000000007</v>
      </c>
      <c r="E51" s="45">
        <v>51.8</v>
      </c>
      <c r="F51" s="45">
        <v>20.8</v>
      </c>
      <c r="G51" s="45">
        <v>14.3</v>
      </c>
      <c r="H51" s="45">
        <v>1.8</v>
      </c>
      <c r="I51" s="45">
        <v>30.4</v>
      </c>
      <c r="J51" s="46">
        <v>1.2</v>
      </c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13.6</v>
      </c>
      <c r="E52" s="45">
        <v>45.5</v>
      </c>
      <c r="F52" s="45">
        <v>23.5</v>
      </c>
      <c r="G52" s="45">
        <v>15.2</v>
      </c>
      <c r="H52" s="45">
        <v>2.2999999999999998</v>
      </c>
      <c r="I52" s="45">
        <v>31.8</v>
      </c>
      <c r="J52" s="46">
        <v>1.5</v>
      </c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9.1999999999999993</v>
      </c>
      <c r="E53" s="45">
        <v>47.5</v>
      </c>
      <c r="F53" s="45">
        <v>15.1</v>
      </c>
      <c r="G53" s="45">
        <v>17.600000000000001</v>
      </c>
      <c r="H53" s="45">
        <v>2.1</v>
      </c>
      <c r="I53" s="45">
        <v>36.1</v>
      </c>
      <c r="J53" s="46">
        <v>2.1</v>
      </c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6.5</v>
      </c>
      <c r="E54" s="45">
        <v>36.200000000000003</v>
      </c>
      <c r="F54" s="45">
        <v>13.6</v>
      </c>
      <c r="G54" s="45">
        <v>9.6</v>
      </c>
      <c r="H54" s="45">
        <v>4</v>
      </c>
      <c r="I54" s="45">
        <v>45.6</v>
      </c>
      <c r="J54" s="46">
        <v>4</v>
      </c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12.6</v>
      </c>
      <c r="E55" s="45">
        <v>45.9</v>
      </c>
      <c r="F55" s="45">
        <v>17.100000000000001</v>
      </c>
      <c r="G55" s="45">
        <v>13.5</v>
      </c>
      <c r="H55" s="45">
        <v>1.8</v>
      </c>
      <c r="I55" s="45">
        <v>39.6</v>
      </c>
      <c r="J55" s="46">
        <v>2.7</v>
      </c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7.9</v>
      </c>
      <c r="E56" s="50">
        <v>40.799999999999997</v>
      </c>
      <c r="F56" s="50">
        <v>17.899999999999999</v>
      </c>
      <c r="G56" s="50">
        <v>11.9</v>
      </c>
      <c r="H56" s="50">
        <v>2.7</v>
      </c>
      <c r="I56" s="50">
        <v>40.799999999999997</v>
      </c>
      <c r="J56" s="51">
        <v>2.5</v>
      </c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9.9</v>
      </c>
      <c r="E57" s="45">
        <v>39.4</v>
      </c>
      <c r="F57" s="45">
        <v>18.3</v>
      </c>
      <c r="G57" s="45">
        <v>8.5</v>
      </c>
      <c r="H57" s="45">
        <v>9.9</v>
      </c>
      <c r="I57" s="45">
        <v>39.4</v>
      </c>
      <c r="J57" s="46">
        <v>4.2</v>
      </c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10.1</v>
      </c>
      <c r="E58" s="45">
        <v>46.4</v>
      </c>
      <c r="F58" s="45">
        <v>10.7</v>
      </c>
      <c r="G58" s="45">
        <v>14.9</v>
      </c>
      <c r="H58" s="45">
        <v>1.8</v>
      </c>
      <c r="I58" s="45">
        <v>38.700000000000003</v>
      </c>
      <c r="J58" s="46">
        <v>3</v>
      </c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8.1999999999999993</v>
      </c>
      <c r="E59" s="45">
        <v>42.4</v>
      </c>
      <c r="F59" s="45">
        <v>21.2</v>
      </c>
      <c r="G59" s="45">
        <v>21.2</v>
      </c>
      <c r="H59" s="45">
        <v>3.5</v>
      </c>
      <c r="I59" s="45">
        <v>34.1</v>
      </c>
      <c r="J59" s="46">
        <v>0</v>
      </c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8.9</v>
      </c>
      <c r="E60" s="45">
        <v>47.8</v>
      </c>
      <c r="F60" s="45">
        <v>16.100000000000001</v>
      </c>
      <c r="G60" s="45">
        <v>18.899999999999999</v>
      </c>
      <c r="H60" s="45">
        <v>2.8</v>
      </c>
      <c r="I60" s="45">
        <v>32.799999999999997</v>
      </c>
      <c r="J60" s="46">
        <v>1.7</v>
      </c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21.7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J67" si="0">+D4</f>
        <v>スポーツイベントなどへの参加</v>
      </c>
      <c r="E67" s="60" t="str">
        <f t="shared" si="0"/>
        <v>競技会場での観戦・応援</v>
      </c>
      <c r="F67" s="60" t="str">
        <f t="shared" si="0"/>
        <v>パブリックビューイング※会場での観戦・応援</v>
      </c>
      <c r="G67" s="60" t="str">
        <f t="shared" si="0"/>
        <v>大会運営補助や観光案内などのボランティア</v>
      </c>
      <c r="H67" s="60" t="str">
        <f t="shared" si="0"/>
        <v>その他</v>
      </c>
      <c r="I67" s="61" t="str">
        <f t="shared" si="0"/>
        <v>特に参加したいと思わない</v>
      </c>
      <c r="J67" s="62" t="str">
        <f t="shared" si="0"/>
        <v>無回答</v>
      </c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120</v>
      </c>
      <c r="E68" s="65">
        <v>581</v>
      </c>
      <c r="F68" s="65">
        <v>219</v>
      </c>
      <c r="G68" s="65">
        <v>178</v>
      </c>
      <c r="H68" s="65">
        <v>38</v>
      </c>
      <c r="I68" s="65">
        <v>530</v>
      </c>
      <c r="J68" s="66">
        <v>38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1">+B6</f>
        <v>男性</v>
      </c>
      <c r="C69" s="65">
        <v>574</v>
      </c>
      <c r="D69" s="65">
        <v>51</v>
      </c>
      <c r="E69" s="65">
        <v>246</v>
      </c>
      <c r="F69" s="65">
        <v>105</v>
      </c>
      <c r="G69" s="65">
        <v>60</v>
      </c>
      <c r="H69" s="65">
        <v>18</v>
      </c>
      <c r="I69" s="65">
        <v>235</v>
      </c>
      <c r="J69" s="66">
        <v>9</v>
      </c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1"/>
        <v>女性</v>
      </c>
      <c r="C70" s="65">
        <v>743</v>
      </c>
      <c r="D70" s="65">
        <v>67</v>
      </c>
      <c r="E70" s="65">
        <v>324</v>
      </c>
      <c r="F70" s="65">
        <v>110</v>
      </c>
      <c r="G70" s="65">
        <v>116</v>
      </c>
      <c r="H70" s="65">
        <v>19</v>
      </c>
      <c r="I70" s="65">
        <v>284</v>
      </c>
      <c r="J70" s="66">
        <v>27</v>
      </c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1"/>
        <v>回答しない</v>
      </c>
      <c r="C71" s="67">
        <v>2</v>
      </c>
      <c r="D71" s="67">
        <v>0</v>
      </c>
      <c r="E71" s="67">
        <v>1</v>
      </c>
      <c r="F71" s="67">
        <v>0</v>
      </c>
      <c r="G71" s="67">
        <v>0</v>
      </c>
      <c r="H71" s="67">
        <v>0</v>
      </c>
      <c r="I71" s="67">
        <v>1</v>
      </c>
      <c r="J71" s="68">
        <v>0</v>
      </c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1"/>
        <v>10歳代</v>
      </c>
      <c r="C72" s="69">
        <v>11</v>
      </c>
      <c r="D72" s="69">
        <v>3</v>
      </c>
      <c r="E72" s="69">
        <v>5</v>
      </c>
      <c r="F72" s="69">
        <v>0</v>
      </c>
      <c r="G72" s="69">
        <v>6</v>
      </c>
      <c r="H72" s="69">
        <v>0</v>
      </c>
      <c r="I72" s="69">
        <v>4</v>
      </c>
      <c r="J72" s="70">
        <v>0</v>
      </c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1"/>
        <v>20歳代</v>
      </c>
      <c r="C73" s="65">
        <v>135</v>
      </c>
      <c r="D73" s="65">
        <v>18</v>
      </c>
      <c r="E73" s="65">
        <v>64</v>
      </c>
      <c r="F73" s="65">
        <v>31</v>
      </c>
      <c r="G73" s="65">
        <v>16</v>
      </c>
      <c r="H73" s="65">
        <v>5</v>
      </c>
      <c r="I73" s="65">
        <v>46</v>
      </c>
      <c r="J73" s="66">
        <v>2</v>
      </c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1"/>
        <v>30歳代</v>
      </c>
      <c r="C74" s="65">
        <v>215</v>
      </c>
      <c r="D74" s="65">
        <v>24</v>
      </c>
      <c r="E74" s="65">
        <v>105</v>
      </c>
      <c r="F74" s="65">
        <v>43</v>
      </c>
      <c r="G74" s="65">
        <v>36</v>
      </c>
      <c r="H74" s="65">
        <v>3</v>
      </c>
      <c r="I74" s="65">
        <v>76</v>
      </c>
      <c r="J74" s="66">
        <v>0</v>
      </c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1"/>
        <v>40歳代</v>
      </c>
      <c r="C75" s="65">
        <v>259</v>
      </c>
      <c r="D75" s="65">
        <v>36</v>
      </c>
      <c r="E75" s="65">
        <v>140</v>
      </c>
      <c r="F75" s="65">
        <v>56</v>
      </c>
      <c r="G75" s="65">
        <v>46</v>
      </c>
      <c r="H75" s="65">
        <v>3</v>
      </c>
      <c r="I75" s="65">
        <v>73</v>
      </c>
      <c r="J75" s="66">
        <v>1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1"/>
        <v>50歳代</v>
      </c>
      <c r="C76" s="65">
        <v>218</v>
      </c>
      <c r="D76" s="65">
        <v>17</v>
      </c>
      <c r="E76" s="65">
        <v>100</v>
      </c>
      <c r="F76" s="65">
        <v>46</v>
      </c>
      <c r="G76" s="65">
        <v>34</v>
      </c>
      <c r="H76" s="65">
        <v>5</v>
      </c>
      <c r="I76" s="65">
        <v>87</v>
      </c>
      <c r="J76" s="66">
        <v>1</v>
      </c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1"/>
        <v>60～64歳</v>
      </c>
      <c r="C77" s="65">
        <v>119</v>
      </c>
      <c r="D77" s="65">
        <v>8</v>
      </c>
      <c r="E77" s="65">
        <v>46</v>
      </c>
      <c r="F77" s="65">
        <v>14</v>
      </c>
      <c r="G77" s="65">
        <v>19</v>
      </c>
      <c r="H77" s="65">
        <v>1</v>
      </c>
      <c r="I77" s="65">
        <v>51</v>
      </c>
      <c r="J77" s="66">
        <v>3</v>
      </c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1"/>
        <v>65～69歳</v>
      </c>
      <c r="C78" s="65">
        <v>154</v>
      </c>
      <c r="D78" s="65">
        <v>8</v>
      </c>
      <c r="E78" s="65">
        <v>55</v>
      </c>
      <c r="F78" s="65">
        <v>14</v>
      </c>
      <c r="G78" s="65">
        <v>12</v>
      </c>
      <c r="H78" s="65">
        <v>11</v>
      </c>
      <c r="I78" s="65">
        <v>69</v>
      </c>
      <c r="J78" s="66">
        <v>7</v>
      </c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1"/>
        <v>70～74歳</v>
      </c>
      <c r="C79" s="65">
        <v>102</v>
      </c>
      <c r="D79" s="65">
        <v>3</v>
      </c>
      <c r="E79" s="65">
        <v>39</v>
      </c>
      <c r="F79" s="65">
        <v>4</v>
      </c>
      <c r="G79" s="65">
        <v>4</v>
      </c>
      <c r="H79" s="65">
        <v>4</v>
      </c>
      <c r="I79" s="65">
        <v>47</v>
      </c>
      <c r="J79" s="66">
        <v>6</v>
      </c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1"/>
        <v>75歳以上</v>
      </c>
      <c r="C80" s="65">
        <v>127</v>
      </c>
      <c r="D80" s="65">
        <v>3</v>
      </c>
      <c r="E80" s="65">
        <v>25</v>
      </c>
      <c r="F80" s="65">
        <v>10</v>
      </c>
      <c r="G80" s="65">
        <v>5</v>
      </c>
      <c r="H80" s="65">
        <v>6</v>
      </c>
      <c r="I80" s="65">
        <v>72</v>
      </c>
      <c r="J80" s="66">
        <v>18</v>
      </c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1"/>
        <v>板橋地域(板橋・熊野・仲宿・仲町・富士見)</v>
      </c>
      <c r="C81" s="69">
        <v>331</v>
      </c>
      <c r="D81" s="69">
        <v>28</v>
      </c>
      <c r="E81" s="69">
        <v>126</v>
      </c>
      <c r="F81" s="69">
        <v>44</v>
      </c>
      <c r="G81" s="69">
        <v>40</v>
      </c>
      <c r="H81" s="69">
        <v>10</v>
      </c>
      <c r="I81" s="69">
        <v>147</v>
      </c>
      <c r="J81" s="70">
        <v>12</v>
      </c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1"/>
        <v>常盤台地域(大谷口・常盤台・桜川)</v>
      </c>
      <c r="C82" s="65">
        <v>200</v>
      </c>
      <c r="D82" s="65">
        <v>14</v>
      </c>
      <c r="E82" s="65">
        <v>88</v>
      </c>
      <c r="F82" s="65">
        <v>33</v>
      </c>
      <c r="G82" s="65">
        <v>28</v>
      </c>
      <c r="H82" s="65">
        <v>5</v>
      </c>
      <c r="I82" s="65">
        <v>83</v>
      </c>
      <c r="J82" s="66">
        <v>5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1"/>
        <v>志村地域(清水・志村坂上・中台・前野)</v>
      </c>
      <c r="C83" s="65">
        <v>288</v>
      </c>
      <c r="D83" s="65">
        <v>26</v>
      </c>
      <c r="E83" s="65">
        <v>136</v>
      </c>
      <c r="F83" s="65">
        <v>48</v>
      </c>
      <c r="G83" s="65">
        <v>44</v>
      </c>
      <c r="H83" s="65">
        <v>8</v>
      </c>
      <c r="I83" s="65">
        <v>108</v>
      </c>
      <c r="J83" s="66">
        <v>5</v>
      </c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1"/>
        <v>赤塚地域(下赤塚・成増・徳丸)</v>
      </c>
      <c r="C84" s="65">
        <v>279</v>
      </c>
      <c r="D84" s="65">
        <v>29</v>
      </c>
      <c r="E84" s="65">
        <v>127</v>
      </c>
      <c r="F84" s="65">
        <v>47</v>
      </c>
      <c r="G84" s="65">
        <v>40</v>
      </c>
      <c r="H84" s="65">
        <v>9</v>
      </c>
      <c r="I84" s="65">
        <v>96</v>
      </c>
      <c r="J84" s="66">
        <v>8</v>
      </c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1"/>
        <v>高島平地域(蓮根・舟渡・高島平)</v>
      </c>
      <c r="C85" s="65">
        <v>243</v>
      </c>
      <c r="D85" s="65">
        <v>23</v>
      </c>
      <c r="E85" s="65">
        <v>102</v>
      </c>
      <c r="F85" s="65">
        <v>46</v>
      </c>
      <c r="G85" s="65">
        <v>26</v>
      </c>
      <c r="H85" s="65">
        <v>6</v>
      </c>
      <c r="I85" s="65">
        <v>92</v>
      </c>
      <c r="J85" s="66">
        <v>8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1"/>
        <v>会社員・公務員</v>
      </c>
      <c r="C86" s="69">
        <v>500</v>
      </c>
      <c r="D86" s="69">
        <v>53</v>
      </c>
      <c r="E86" s="69">
        <v>251</v>
      </c>
      <c r="F86" s="69">
        <v>111</v>
      </c>
      <c r="G86" s="69">
        <v>75</v>
      </c>
      <c r="H86" s="69">
        <v>10</v>
      </c>
      <c r="I86" s="69">
        <v>169</v>
      </c>
      <c r="J86" s="70">
        <v>3</v>
      </c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1"/>
        <v>自営業・自由業</v>
      </c>
      <c r="C87" s="65">
        <v>85</v>
      </c>
      <c r="D87" s="65">
        <v>8</v>
      </c>
      <c r="E87" s="65">
        <v>31</v>
      </c>
      <c r="F87" s="65">
        <v>9</v>
      </c>
      <c r="G87" s="65">
        <v>6</v>
      </c>
      <c r="H87" s="65">
        <v>4</v>
      </c>
      <c r="I87" s="65">
        <v>38</v>
      </c>
      <c r="J87" s="66">
        <v>5</v>
      </c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1"/>
        <v>会社役員</v>
      </c>
      <c r="C88" s="65">
        <v>33</v>
      </c>
      <c r="D88" s="65">
        <v>2</v>
      </c>
      <c r="E88" s="65">
        <v>20</v>
      </c>
      <c r="F88" s="65">
        <v>7</v>
      </c>
      <c r="G88" s="65">
        <v>3</v>
      </c>
      <c r="H88" s="65">
        <v>0</v>
      </c>
      <c r="I88" s="65">
        <v>9</v>
      </c>
      <c r="J88" s="66">
        <v>0</v>
      </c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1"/>
        <v>主婦・主夫</v>
      </c>
      <c r="C89" s="65">
        <v>221</v>
      </c>
      <c r="D89" s="65">
        <v>18</v>
      </c>
      <c r="E89" s="65">
        <v>89</v>
      </c>
      <c r="F89" s="65">
        <v>22</v>
      </c>
      <c r="G89" s="65">
        <v>25</v>
      </c>
      <c r="H89" s="65">
        <v>9</v>
      </c>
      <c r="I89" s="65">
        <v>93</v>
      </c>
      <c r="J89" s="66">
        <v>11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1"/>
        <v>学生</v>
      </c>
      <c r="C90" s="65">
        <v>33</v>
      </c>
      <c r="D90" s="65">
        <v>8</v>
      </c>
      <c r="E90" s="65">
        <v>14</v>
      </c>
      <c r="F90" s="65">
        <v>7</v>
      </c>
      <c r="G90" s="65">
        <v>12</v>
      </c>
      <c r="H90" s="65">
        <v>1</v>
      </c>
      <c r="I90" s="65">
        <v>8</v>
      </c>
      <c r="J90" s="66">
        <v>0</v>
      </c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1"/>
        <v>アルバイト・パート</v>
      </c>
      <c r="C91" s="65">
        <v>186</v>
      </c>
      <c r="D91" s="65">
        <v>17</v>
      </c>
      <c r="E91" s="65">
        <v>83</v>
      </c>
      <c r="F91" s="65">
        <v>30</v>
      </c>
      <c r="G91" s="65">
        <v>26</v>
      </c>
      <c r="H91" s="65">
        <v>1</v>
      </c>
      <c r="I91" s="65">
        <v>75</v>
      </c>
      <c r="J91" s="66">
        <v>2</v>
      </c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1"/>
        <v>無職</v>
      </c>
      <c r="C92" s="65">
        <v>217</v>
      </c>
      <c r="D92" s="65">
        <v>10</v>
      </c>
      <c r="E92" s="65">
        <v>59</v>
      </c>
      <c r="F92" s="65">
        <v>26</v>
      </c>
      <c r="G92" s="65">
        <v>19</v>
      </c>
      <c r="H92" s="65">
        <v>11</v>
      </c>
      <c r="I92" s="65">
        <v>111</v>
      </c>
      <c r="J92" s="66">
        <v>15</v>
      </c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1"/>
        <v>その他</v>
      </c>
      <c r="C93" s="65">
        <v>50</v>
      </c>
      <c r="D93" s="65">
        <v>3</v>
      </c>
      <c r="E93" s="65">
        <v>25</v>
      </c>
      <c r="F93" s="65">
        <v>3</v>
      </c>
      <c r="G93" s="65">
        <v>8</v>
      </c>
      <c r="H93" s="65">
        <v>1</v>
      </c>
      <c r="I93" s="65">
        <v>19</v>
      </c>
      <c r="J93" s="66">
        <v>2</v>
      </c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1"/>
        <v>単身世帯</v>
      </c>
      <c r="C94" s="69">
        <v>296</v>
      </c>
      <c r="D94" s="69">
        <v>14</v>
      </c>
      <c r="E94" s="69">
        <v>118</v>
      </c>
      <c r="F94" s="69">
        <v>49</v>
      </c>
      <c r="G94" s="69">
        <v>36</v>
      </c>
      <c r="H94" s="69">
        <v>8</v>
      </c>
      <c r="I94" s="69">
        <v>128</v>
      </c>
      <c r="J94" s="70">
        <v>10</v>
      </c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1"/>
        <v>夫婦のみ</v>
      </c>
      <c r="C95" s="65">
        <v>287</v>
      </c>
      <c r="D95" s="65">
        <v>15</v>
      </c>
      <c r="E95" s="65">
        <v>111</v>
      </c>
      <c r="F95" s="65">
        <v>43</v>
      </c>
      <c r="G95" s="65">
        <v>26</v>
      </c>
      <c r="H95" s="65">
        <v>14</v>
      </c>
      <c r="I95" s="65">
        <v>126</v>
      </c>
      <c r="J95" s="66">
        <v>10</v>
      </c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1"/>
        <v>二世代同居(子と同居)</v>
      </c>
      <c r="C96" s="65">
        <v>493</v>
      </c>
      <c r="D96" s="65">
        <v>57</v>
      </c>
      <c r="E96" s="65">
        <v>247</v>
      </c>
      <c r="F96" s="65">
        <v>89</v>
      </c>
      <c r="G96" s="65">
        <v>77</v>
      </c>
      <c r="H96" s="65">
        <v>8</v>
      </c>
      <c r="I96" s="65">
        <v>157</v>
      </c>
      <c r="J96" s="66">
        <v>11</v>
      </c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1"/>
        <v>二世代同居(親と同居)</v>
      </c>
      <c r="C97" s="65">
        <v>190</v>
      </c>
      <c r="D97" s="65">
        <v>25</v>
      </c>
      <c r="E97" s="65">
        <v>74</v>
      </c>
      <c r="F97" s="65">
        <v>33</v>
      </c>
      <c r="G97" s="65">
        <v>28</v>
      </c>
      <c r="H97" s="65">
        <v>4</v>
      </c>
      <c r="I97" s="65">
        <v>85</v>
      </c>
      <c r="J97" s="66">
        <v>2</v>
      </c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1"/>
        <v>三世代同居</v>
      </c>
      <c r="C98" s="65">
        <v>33</v>
      </c>
      <c r="D98" s="65">
        <v>7</v>
      </c>
      <c r="E98" s="65">
        <v>16</v>
      </c>
      <c r="F98" s="65">
        <v>3</v>
      </c>
      <c r="G98" s="65">
        <v>4</v>
      </c>
      <c r="H98" s="65">
        <v>1</v>
      </c>
      <c r="I98" s="65">
        <v>12</v>
      </c>
      <c r="J98" s="66">
        <v>0</v>
      </c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1"/>
        <v>その他</v>
      </c>
      <c r="C99" s="65">
        <v>41</v>
      </c>
      <c r="D99" s="65">
        <v>2</v>
      </c>
      <c r="E99" s="65">
        <v>13</v>
      </c>
      <c r="F99" s="65">
        <v>2</v>
      </c>
      <c r="G99" s="65">
        <v>6</v>
      </c>
      <c r="H99" s="65">
        <v>3</v>
      </c>
      <c r="I99" s="65">
        <v>19</v>
      </c>
      <c r="J99" s="66">
        <v>3</v>
      </c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1"/>
        <v>未就学児</v>
      </c>
      <c r="C100" s="69">
        <v>145</v>
      </c>
      <c r="D100" s="69">
        <v>20</v>
      </c>
      <c r="E100" s="69">
        <v>76</v>
      </c>
      <c r="F100" s="69">
        <v>31</v>
      </c>
      <c r="G100" s="69">
        <v>16</v>
      </c>
      <c r="H100" s="69">
        <v>1</v>
      </c>
      <c r="I100" s="69">
        <v>44</v>
      </c>
      <c r="J100" s="70">
        <v>2</v>
      </c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2">+B38</f>
        <v>小学生</v>
      </c>
      <c r="C101" s="65">
        <v>116</v>
      </c>
      <c r="D101" s="65">
        <v>28</v>
      </c>
      <c r="E101" s="65">
        <v>73</v>
      </c>
      <c r="F101" s="65">
        <v>24</v>
      </c>
      <c r="G101" s="65">
        <v>25</v>
      </c>
      <c r="H101" s="65">
        <v>1</v>
      </c>
      <c r="I101" s="65">
        <v>22</v>
      </c>
      <c r="J101" s="66">
        <v>1</v>
      </c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2"/>
        <v>中学生</v>
      </c>
      <c r="C102" s="65">
        <v>75</v>
      </c>
      <c r="D102" s="65">
        <v>13</v>
      </c>
      <c r="E102" s="65">
        <v>46</v>
      </c>
      <c r="F102" s="65">
        <v>14</v>
      </c>
      <c r="G102" s="65">
        <v>21</v>
      </c>
      <c r="H102" s="65">
        <v>1</v>
      </c>
      <c r="I102" s="65">
        <v>17</v>
      </c>
      <c r="J102" s="66">
        <v>0</v>
      </c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2"/>
        <v>65～74歳の家族</v>
      </c>
      <c r="C103" s="65">
        <v>203</v>
      </c>
      <c r="D103" s="65">
        <v>17</v>
      </c>
      <c r="E103" s="65">
        <v>69</v>
      </c>
      <c r="F103" s="65">
        <v>18</v>
      </c>
      <c r="G103" s="65">
        <v>17</v>
      </c>
      <c r="H103" s="65">
        <v>10</v>
      </c>
      <c r="I103" s="65">
        <v>98</v>
      </c>
      <c r="J103" s="66">
        <v>6</v>
      </c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2"/>
        <v>75歳以上の家族</v>
      </c>
      <c r="C104" s="65">
        <v>161</v>
      </c>
      <c r="D104" s="65">
        <v>9</v>
      </c>
      <c r="E104" s="65">
        <v>51</v>
      </c>
      <c r="F104" s="65">
        <v>18</v>
      </c>
      <c r="G104" s="65">
        <v>12</v>
      </c>
      <c r="H104" s="65">
        <v>7</v>
      </c>
      <c r="I104" s="65">
        <v>84</v>
      </c>
      <c r="J104" s="66">
        <v>6</v>
      </c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2"/>
        <v>1～5以外の家族と同居している</v>
      </c>
      <c r="C105" s="65">
        <v>710</v>
      </c>
      <c r="D105" s="65">
        <v>74</v>
      </c>
      <c r="E105" s="65">
        <v>345</v>
      </c>
      <c r="F105" s="65">
        <v>135</v>
      </c>
      <c r="G105" s="65">
        <v>114</v>
      </c>
      <c r="H105" s="65">
        <v>14</v>
      </c>
      <c r="I105" s="65">
        <v>244</v>
      </c>
      <c r="J105" s="66">
        <v>11</v>
      </c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2"/>
        <v>一戸建（持ち家）</v>
      </c>
      <c r="C106" s="69">
        <v>447</v>
      </c>
      <c r="D106" s="69">
        <v>41</v>
      </c>
      <c r="E106" s="69">
        <v>197</v>
      </c>
      <c r="F106" s="69">
        <v>57</v>
      </c>
      <c r="G106" s="69">
        <v>53</v>
      </c>
      <c r="H106" s="69">
        <v>12</v>
      </c>
      <c r="I106" s="69">
        <v>182</v>
      </c>
      <c r="J106" s="70">
        <v>17</v>
      </c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2"/>
        <v>一戸建（賃貸）</v>
      </c>
      <c r="C107" s="65">
        <v>25</v>
      </c>
      <c r="D107" s="65">
        <v>0</v>
      </c>
      <c r="E107" s="65">
        <v>10</v>
      </c>
      <c r="F107" s="65">
        <v>3</v>
      </c>
      <c r="G107" s="65">
        <v>4</v>
      </c>
      <c r="H107" s="65">
        <v>0</v>
      </c>
      <c r="I107" s="65">
        <v>13</v>
      </c>
      <c r="J107" s="66">
        <v>0</v>
      </c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2"/>
        <v>マンション（持ち家）</v>
      </c>
      <c r="C108" s="65">
        <v>389</v>
      </c>
      <c r="D108" s="65">
        <v>37</v>
      </c>
      <c r="E108" s="65">
        <v>171</v>
      </c>
      <c r="F108" s="65">
        <v>62</v>
      </c>
      <c r="G108" s="65">
        <v>62</v>
      </c>
      <c r="H108" s="65">
        <v>15</v>
      </c>
      <c r="I108" s="65">
        <v>150</v>
      </c>
      <c r="J108" s="66">
        <v>5</v>
      </c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2"/>
        <v>マンション・アパート（賃貸）</v>
      </c>
      <c r="C109" s="65">
        <v>340</v>
      </c>
      <c r="D109" s="65">
        <v>30</v>
      </c>
      <c r="E109" s="65">
        <v>149</v>
      </c>
      <c r="F109" s="65">
        <v>70</v>
      </c>
      <c r="G109" s="65">
        <v>43</v>
      </c>
      <c r="H109" s="65">
        <v>9</v>
      </c>
      <c r="I109" s="65">
        <v>123</v>
      </c>
      <c r="J109" s="66">
        <v>8</v>
      </c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2"/>
        <v>都市再生機構・公社住宅・　都営住宅・区営住宅</v>
      </c>
      <c r="C110" s="65">
        <v>101</v>
      </c>
      <c r="D110" s="65">
        <v>7</v>
      </c>
      <c r="E110" s="65">
        <v>32</v>
      </c>
      <c r="F110" s="65">
        <v>20</v>
      </c>
      <c r="G110" s="65">
        <v>9</v>
      </c>
      <c r="H110" s="65">
        <v>2</v>
      </c>
      <c r="I110" s="65">
        <v>45</v>
      </c>
      <c r="J110" s="66">
        <v>7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2"/>
        <v>社宅・寮・間借り・住込み</v>
      </c>
      <c r="C111" s="65">
        <v>32</v>
      </c>
      <c r="D111" s="65">
        <v>5</v>
      </c>
      <c r="E111" s="65">
        <v>17</v>
      </c>
      <c r="F111" s="65">
        <v>7</v>
      </c>
      <c r="G111" s="65">
        <v>6</v>
      </c>
      <c r="H111" s="65">
        <v>0</v>
      </c>
      <c r="I111" s="65">
        <v>10</v>
      </c>
      <c r="J111" s="66">
        <v>0</v>
      </c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2"/>
        <v>その他（ケア付住宅など）</v>
      </c>
      <c r="C112" s="65">
        <v>6</v>
      </c>
      <c r="D112" s="65">
        <v>0</v>
      </c>
      <c r="E112" s="65">
        <v>3</v>
      </c>
      <c r="F112" s="65">
        <v>0</v>
      </c>
      <c r="G112" s="65">
        <v>0</v>
      </c>
      <c r="H112" s="65">
        <v>0</v>
      </c>
      <c r="I112" s="65">
        <v>2</v>
      </c>
      <c r="J112" s="66">
        <v>1</v>
      </c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2"/>
        <v>１年未満</v>
      </c>
      <c r="C113" s="69">
        <v>54</v>
      </c>
      <c r="D113" s="69">
        <v>4</v>
      </c>
      <c r="E113" s="69">
        <v>27</v>
      </c>
      <c r="F113" s="69">
        <v>8</v>
      </c>
      <c r="G113" s="69">
        <v>11</v>
      </c>
      <c r="H113" s="69">
        <v>2</v>
      </c>
      <c r="I113" s="69">
        <v>19</v>
      </c>
      <c r="J113" s="70">
        <v>0</v>
      </c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2"/>
        <v>１年以上５年未満</v>
      </c>
      <c r="C114" s="65">
        <v>168</v>
      </c>
      <c r="D114" s="65">
        <v>14</v>
      </c>
      <c r="E114" s="65">
        <v>87</v>
      </c>
      <c r="F114" s="65">
        <v>35</v>
      </c>
      <c r="G114" s="65">
        <v>24</v>
      </c>
      <c r="H114" s="65">
        <v>3</v>
      </c>
      <c r="I114" s="65">
        <v>51</v>
      </c>
      <c r="J114" s="66">
        <v>2</v>
      </c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2"/>
        <v>５年以上10年未満</v>
      </c>
      <c r="C115" s="65">
        <v>132</v>
      </c>
      <c r="D115" s="65">
        <v>18</v>
      </c>
      <c r="E115" s="65">
        <v>60</v>
      </c>
      <c r="F115" s="65">
        <v>31</v>
      </c>
      <c r="G115" s="65">
        <v>20</v>
      </c>
      <c r="H115" s="65">
        <v>3</v>
      </c>
      <c r="I115" s="65">
        <v>42</v>
      </c>
      <c r="J115" s="66">
        <v>2</v>
      </c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2"/>
        <v>10年以上20年未満</v>
      </c>
      <c r="C116" s="65">
        <v>238</v>
      </c>
      <c r="D116" s="65">
        <v>22</v>
      </c>
      <c r="E116" s="65">
        <v>113</v>
      </c>
      <c r="F116" s="65">
        <v>36</v>
      </c>
      <c r="G116" s="65">
        <v>42</v>
      </c>
      <c r="H116" s="65">
        <v>5</v>
      </c>
      <c r="I116" s="65">
        <v>86</v>
      </c>
      <c r="J116" s="66">
        <v>5</v>
      </c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2"/>
        <v>20年以上(次の「生まれたときから」を除く)</v>
      </c>
      <c r="C117" s="65">
        <v>522</v>
      </c>
      <c r="D117" s="65">
        <v>34</v>
      </c>
      <c r="E117" s="65">
        <v>189</v>
      </c>
      <c r="F117" s="65">
        <v>71</v>
      </c>
      <c r="G117" s="65">
        <v>50</v>
      </c>
      <c r="H117" s="65">
        <v>21</v>
      </c>
      <c r="I117" s="65">
        <v>238</v>
      </c>
      <c r="J117" s="66">
        <v>21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2"/>
        <v>生まれたときから</v>
      </c>
      <c r="C118" s="65">
        <v>222</v>
      </c>
      <c r="D118" s="65">
        <v>28</v>
      </c>
      <c r="E118" s="65">
        <v>102</v>
      </c>
      <c r="F118" s="65">
        <v>38</v>
      </c>
      <c r="G118" s="65">
        <v>30</v>
      </c>
      <c r="H118" s="65">
        <v>4</v>
      </c>
      <c r="I118" s="65">
        <v>88</v>
      </c>
      <c r="J118" s="66">
        <v>6</v>
      </c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2"/>
        <v>東京23区内（板橋区を除く）</v>
      </c>
      <c r="C119" s="69">
        <v>519</v>
      </c>
      <c r="D119" s="69">
        <v>41</v>
      </c>
      <c r="E119" s="69">
        <v>212</v>
      </c>
      <c r="F119" s="69">
        <v>93</v>
      </c>
      <c r="G119" s="69">
        <v>62</v>
      </c>
      <c r="H119" s="69">
        <v>14</v>
      </c>
      <c r="I119" s="69">
        <v>212</v>
      </c>
      <c r="J119" s="70">
        <v>13</v>
      </c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2"/>
        <v>東京都内の他市町村</v>
      </c>
      <c r="C120" s="65">
        <v>71</v>
      </c>
      <c r="D120" s="65">
        <v>7</v>
      </c>
      <c r="E120" s="65">
        <v>28</v>
      </c>
      <c r="F120" s="65">
        <v>13</v>
      </c>
      <c r="G120" s="65">
        <v>6</v>
      </c>
      <c r="H120" s="65">
        <v>7</v>
      </c>
      <c r="I120" s="65">
        <v>28</v>
      </c>
      <c r="J120" s="66">
        <v>3</v>
      </c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2"/>
        <v>埼玉県内</v>
      </c>
      <c r="C121" s="65">
        <v>168</v>
      </c>
      <c r="D121" s="65">
        <v>17</v>
      </c>
      <c r="E121" s="65">
        <v>78</v>
      </c>
      <c r="F121" s="65">
        <v>18</v>
      </c>
      <c r="G121" s="65">
        <v>25</v>
      </c>
      <c r="H121" s="65">
        <v>3</v>
      </c>
      <c r="I121" s="65">
        <v>65</v>
      </c>
      <c r="J121" s="66">
        <v>5</v>
      </c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2"/>
        <v>千葉県・神奈川県内</v>
      </c>
      <c r="C122" s="65">
        <v>85</v>
      </c>
      <c r="D122" s="65">
        <v>7</v>
      </c>
      <c r="E122" s="65">
        <v>36</v>
      </c>
      <c r="F122" s="65">
        <v>18</v>
      </c>
      <c r="G122" s="65">
        <v>18</v>
      </c>
      <c r="H122" s="65">
        <v>3</v>
      </c>
      <c r="I122" s="65">
        <v>29</v>
      </c>
      <c r="J122" s="66">
        <v>0</v>
      </c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2"/>
        <v>その他（海外を含む）</v>
      </c>
      <c r="C123" s="65">
        <v>180</v>
      </c>
      <c r="D123" s="65">
        <v>16</v>
      </c>
      <c r="E123" s="65">
        <v>86</v>
      </c>
      <c r="F123" s="65">
        <v>29</v>
      </c>
      <c r="G123" s="65">
        <v>34</v>
      </c>
      <c r="H123" s="65">
        <v>5</v>
      </c>
      <c r="I123" s="65">
        <v>59</v>
      </c>
      <c r="J123" s="66">
        <v>3</v>
      </c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B123"/>
  <sheetViews>
    <sheetView zoomScaleNormal="100" workbookViewId="0">
      <selection activeCell="B1" sqref="B1"/>
    </sheetView>
  </sheetViews>
  <sheetFormatPr defaultRowHeight="12.75"/>
  <cols>
    <col min="1" max="1" width="2.7109375" style="6" customWidth="1"/>
    <col min="2" max="2" width="36.5703125" style="6" customWidth="1"/>
    <col min="3" max="16384" width="9.140625" style="5"/>
  </cols>
  <sheetData>
    <row r="1" spans="1:28" s="3" customFormat="1">
      <c r="A1" s="55"/>
      <c r="B1" s="3" t="s">
        <v>612</v>
      </c>
      <c r="C1" s="54"/>
      <c r="D1" s="55"/>
      <c r="E1" s="55"/>
      <c r="F1" s="55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 s="3" customFormat="1">
      <c r="A2" s="55"/>
      <c r="B2" s="55" t="s">
        <v>524</v>
      </c>
      <c r="C2" s="54"/>
      <c r="D2" s="55"/>
      <c r="E2" s="55"/>
      <c r="F2" s="55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42"/>
      <c r="Z2" s="63"/>
      <c r="AA2" s="63"/>
      <c r="AB2" s="63"/>
    </row>
    <row r="3" spans="1:28" s="3" customFormat="1" ht="13.5" thickBot="1">
      <c r="A3" s="55"/>
      <c r="B3" s="55"/>
      <c r="C3" s="97" t="s">
        <v>0</v>
      </c>
      <c r="D3" s="112">
        <v>1</v>
      </c>
      <c r="E3" s="112">
        <v>2</v>
      </c>
      <c r="F3" s="112"/>
      <c r="G3" s="11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82" t="s">
        <v>435</v>
      </c>
      <c r="E4" s="83" t="s">
        <v>436</v>
      </c>
      <c r="F4" s="83" t="s">
        <v>437</v>
      </c>
      <c r="G4" s="83" t="s">
        <v>438</v>
      </c>
      <c r="H4" s="83" t="s">
        <v>439</v>
      </c>
      <c r="I4" s="83" t="s">
        <v>440</v>
      </c>
      <c r="J4" s="41" t="s">
        <v>1</v>
      </c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>
      <c r="A5" s="148" t="s">
        <v>2</v>
      </c>
      <c r="B5" s="149"/>
      <c r="C5" s="44">
        <v>100</v>
      </c>
      <c r="D5" s="45">
        <v>22</v>
      </c>
      <c r="E5" s="45">
        <v>21.3</v>
      </c>
      <c r="F5" s="45">
        <v>36.6</v>
      </c>
      <c r="G5" s="84">
        <v>14.1</v>
      </c>
      <c r="H5" s="45">
        <v>2.4</v>
      </c>
      <c r="I5" s="45">
        <v>3</v>
      </c>
      <c r="J5" s="46">
        <v>0.5</v>
      </c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</row>
    <row r="6" spans="1:28" ht="12.75" customHeight="1">
      <c r="A6" s="150" t="s">
        <v>4</v>
      </c>
      <c r="B6" s="100" t="s">
        <v>409</v>
      </c>
      <c r="C6" s="84">
        <v>100</v>
      </c>
      <c r="D6" s="45">
        <v>22.6</v>
      </c>
      <c r="E6" s="45">
        <v>19.899999999999999</v>
      </c>
      <c r="F6" s="45">
        <v>36.9</v>
      </c>
      <c r="G6" s="84">
        <v>15.5</v>
      </c>
      <c r="H6" s="45">
        <v>2.6</v>
      </c>
      <c r="I6" s="45">
        <v>2.2999999999999998</v>
      </c>
      <c r="J6" s="46">
        <v>0.2</v>
      </c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</row>
    <row r="7" spans="1:28">
      <c r="A7" s="150"/>
      <c r="B7" s="100" t="s">
        <v>410</v>
      </c>
      <c r="C7" s="84">
        <v>100</v>
      </c>
      <c r="D7" s="45">
        <v>21.4</v>
      </c>
      <c r="E7" s="45">
        <v>22.3</v>
      </c>
      <c r="F7" s="45">
        <v>36.5</v>
      </c>
      <c r="G7" s="84">
        <v>13.2</v>
      </c>
      <c r="H7" s="45">
        <v>2.2999999999999998</v>
      </c>
      <c r="I7" s="45">
        <v>3.6</v>
      </c>
      <c r="J7" s="46">
        <v>0.7</v>
      </c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</row>
    <row r="8" spans="1:28" ht="13.5" thickBot="1">
      <c r="A8" s="151"/>
      <c r="B8" s="101" t="s">
        <v>408</v>
      </c>
      <c r="C8" s="85">
        <v>100</v>
      </c>
      <c r="D8" s="48">
        <v>50</v>
      </c>
      <c r="E8" s="48">
        <v>0</v>
      </c>
      <c r="F8" s="48">
        <v>0</v>
      </c>
      <c r="G8" s="85">
        <v>50</v>
      </c>
      <c r="H8" s="48">
        <v>0</v>
      </c>
      <c r="I8" s="48">
        <v>0</v>
      </c>
      <c r="J8" s="49">
        <v>0</v>
      </c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13.5" customHeight="1" thickTop="1">
      <c r="A9" s="152" t="s">
        <v>7</v>
      </c>
      <c r="B9" s="102" t="s">
        <v>13</v>
      </c>
      <c r="C9" s="86">
        <v>100</v>
      </c>
      <c r="D9" s="50">
        <v>9.1</v>
      </c>
      <c r="E9" s="50">
        <v>0</v>
      </c>
      <c r="F9" s="50">
        <v>0</v>
      </c>
      <c r="G9" s="86">
        <v>90.9</v>
      </c>
      <c r="H9" s="50">
        <v>0</v>
      </c>
      <c r="I9" s="50">
        <v>0</v>
      </c>
      <c r="J9" s="51">
        <v>0</v>
      </c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>
      <c r="A10" s="150"/>
      <c r="B10" s="100" t="s">
        <v>14</v>
      </c>
      <c r="C10" s="84">
        <v>100</v>
      </c>
      <c r="D10" s="45">
        <v>32.6</v>
      </c>
      <c r="E10" s="45">
        <v>9.6</v>
      </c>
      <c r="F10" s="45">
        <v>7.4</v>
      </c>
      <c r="G10" s="84">
        <v>43.7</v>
      </c>
      <c r="H10" s="45">
        <v>3.7</v>
      </c>
      <c r="I10" s="45">
        <v>3</v>
      </c>
      <c r="J10" s="46">
        <v>0</v>
      </c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>
      <c r="A11" s="150"/>
      <c r="B11" s="100" t="s">
        <v>15</v>
      </c>
      <c r="C11" s="84">
        <v>100</v>
      </c>
      <c r="D11" s="45">
        <v>24.2</v>
      </c>
      <c r="E11" s="45">
        <v>14.4</v>
      </c>
      <c r="F11" s="45">
        <v>39.5</v>
      </c>
      <c r="G11" s="84">
        <v>16.7</v>
      </c>
      <c r="H11" s="45">
        <v>2.8</v>
      </c>
      <c r="I11" s="45">
        <v>2.2999999999999998</v>
      </c>
      <c r="J11" s="46">
        <v>0</v>
      </c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>
      <c r="A12" s="150"/>
      <c r="B12" s="100" t="s">
        <v>16</v>
      </c>
      <c r="C12" s="84">
        <v>100</v>
      </c>
      <c r="D12" s="45">
        <v>18.899999999999999</v>
      </c>
      <c r="E12" s="45">
        <v>10.8</v>
      </c>
      <c r="F12" s="45">
        <v>52.1</v>
      </c>
      <c r="G12" s="84">
        <v>15.4</v>
      </c>
      <c r="H12" s="45">
        <v>1.9</v>
      </c>
      <c r="I12" s="45">
        <v>0.8</v>
      </c>
      <c r="J12" s="46">
        <v>0</v>
      </c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>
      <c r="A13" s="150"/>
      <c r="B13" s="100" t="s">
        <v>17</v>
      </c>
      <c r="C13" s="84">
        <v>100</v>
      </c>
      <c r="D13" s="45">
        <v>16.100000000000001</v>
      </c>
      <c r="E13" s="45">
        <v>17.899999999999999</v>
      </c>
      <c r="F13" s="45">
        <v>47.7</v>
      </c>
      <c r="G13" s="84">
        <v>13.3</v>
      </c>
      <c r="H13" s="45">
        <v>1.4</v>
      </c>
      <c r="I13" s="45">
        <v>2.8</v>
      </c>
      <c r="J13" s="46">
        <v>0.9</v>
      </c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>
      <c r="A14" s="150"/>
      <c r="B14" s="100" t="s">
        <v>465</v>
      </c>
      <c r="C14" s="84">
        <v>100</v>
      </c>
      <c r="D14" s="45">
        <v>19.3</v>
      </c>
      <c r="E14" s="45">
        <v>23.5</v>
      </c>
      <c r="F14" s="45">
        <v>42.9</v>
      </c>
      <c r="G14" s="84">
        <v>8.4</v>
      </c>
      <c r="H14" s="45">
        <v>2.5</v>
      </c>
      <c r="I14" s="45">
        <v>2.5</v>
      </c>
      <c r="J14" s="46">
        <v>0.8</v>
      </c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>
      <c r="A15" s="150"/>
      <c r="B15" s="100" t="s">
        <v>466</v>
      </c>
      <c r="C15" s="84">
        <v>100</v>
      </c>
      <c r="D15" s="45">
        <v>25.3</v>
      </c>
      <c r="E15" s="45">
        <v>34.4</v>
      </c>
      <c r="F15" s="45">
        <v>27.9</v>
      </c>
      <c r="G15" s="84">
        <v>2.6</v>
      </c>
      <c r="H15" s="45">
        <v>4.5</v>
      </c>
      <c r="I15" s="45">
        <v>3.9</v>
      </c>
      <c r="J15" s="46">
        <v>1.3</v>
      </c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>
      <c r="A16" s="150"/>
      <c r="B16" s="100" t="s">
        <v>6</v>
      </c>
      <c r="C16" s="84">
        <v>100</v>
      </c>
      <c r="D16" s="45">
        <v>17.600000000000001</v>
      </c>
      <c r="E16" s="45">
        <v>44.1</v>
      </c>
      <c r="F16" s="45">
        <v>30.4</v>
      </c>
      <c r="G16" s="84">
        <v>1</v>
      </c>
      <c r="H16" s="45">
        <v>2.9</v>
      </c>
      <c r="I16" s="45">
        <v>3.9</v>
      </c>
      <c r="J16" s="46">
        <v>0</v>
      </c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13.5" thickBot="1">
      <c r="A17" s="150"/>
      <c r="B17" s="100" t="s">
        <v>5</v>
      </c>
      <c r="C17" s="84">
        <v>100</v>
      </c>
      <c r="D17" s="45">
        <v>26.8</v>
      </c>
      <c r="E17" s="45">
        <v>37</v>
      </c>
      <c r="F17" s="45">
        <v>25.2</v>
      </c>
      <c r="G17" s="84">
        <v>0.8</v>
      </c>
      <c r="H17" s="45">
        <v>0.8</v>
      </c>
      <c r="I17" s="45">
        <v>7.9</v>
      </c>
      <c r="J17" s="46">
        <v>1.6</v>
      </c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13.5" customHeight="1" thickTop="1">
      <c r="A18" s="152" t="s">
        <v>9</v>
      </c>
      <c r="B18" s="102" t="s">
        <v>19</v>
      </c>
      <c r="C18" s="86">
        <v>100</v>
      </c>
      <c r="D18" s="50">
        <v>28.1</v>
      </c>
      <c r="E18" s="50">
        <v>22.1</v>
      </c>
      <c r="F18" s="50">
        <v>31.4</v>
      </c>
      <c r="G18" s="86">
        <v>13</v>
      </c>
      <c r="H18" s="50">
        <v>1.2</v>
      </c>
      <c r="I18" s="50">
        <v>3.9</v>
      </c>
      <c r="J18" s="51">
        <v>0.3</v>
      </c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>
      <c r="A19" s="150"/>
      <c r="B19" s="100" t="s">
        <v>20</v>
      </c>
      <c r="C19" s="84">
        <v>100</v>
      </c>
      <c r="D19" s="45">
        <v>21</v>
      </c>
      <c r="E19" s="45">
        <v>20.5</v>
      </c>
      <c r="F19" s="45">
        <v>33.5</v>
      </c>
      <c r="G19" s="84">
        <v>17</v>
      </c>
      <c r="H19" s="45">
        <v>2.5</v>
      </c>
      <c r="I19" s="45">
        <v>5</v>
      </c>
      <c r="J19" s="46">
        <v>0.5</v>
      </c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>
      <c r="A20" s="150"/>
      <c r="B20" s="100" t="s">
        <v>21</v>
      </c>
      <c r="C20" s="84">
        <v>100</v>
      </c>
      <c r="D20" s="45">
        <v>20.8</v>
      </c>
      <c r="E20" s="45">
        <v>20.100000000000001</v>
      </c>
      <c r="F20" s="45">
        <v>38.5</v>
      </c>
      <c r="G20" s="84">
        <v>14.2</v>
      </c>
      <c r="H20" s="45">
        <v>3.8</v>
      </c>
      <c r="I20" s="45">
        <v>1.7</v>
      </c>
      <c r="J20" s="46">
        <v>0.7</v>
      </c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>
      <c r="A21" s="150"/>
      <c r="B21" s="100" t="s">
        <v>22</v>
      </c>
      <c r="C21" s="84">
        <v>100</v>
      </c>
      <c r="D21" s="45">
        <v>20.100000000000001</v>
      </c>
      <c r="E21" s="45">
        <v>19.7</v>
      </c>
      <c r="F21" s="45">
        <v>41.9</v>
      </c>
      <c r="G21" s="84">
        <v>13.6</v>
      </c>
      <c r="H21" s="45">
        <v>2.5</v>
      </c>
      <c r="I21" s="45">
        <v>2.2000000000000002</v>
      </c>
      <c r="J21" s="46">
        <v>0</v>
      </c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13.5" thickBot="1">
      <c r="A22" s="150"/>
      <c r="B22" s="100" t="s">
        <v>23</v>
      </c>
      <c r="C22" s="84">
        <v>100</v>
      </c>
      <c r="D22" s="45">
        <v>17.7</v>
      </c>
      <c r="E22" s="45">
        <v>24.7</v>
      </c>
      <c r="F22" s="45">
        <v>37.9</v>
      </c>
      <c r="G22" s="84">
        <v>13.6</v>
      </c>
      <c r="H22" s="45">
        <v>2.5</v>
      </c>
      <c r="I22" s="45">
        <v>2.5</v>
      </c>
      <c r="J22" s="46">
        <v>1.2</v>
      </c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3.5" customHeight="1" thickTop="1">
      <c r="A23" s="152" t="s">
        <v>8</v>
      </c>
      <c r="B23" s="102" t="s">
        <v>24</v>
      </c>
      <c r="C23" s="86">
        <v>100</v>
      </c>
      <c r="D23" s="50">
        <v>24.4</v>
      </c>
      <c r="E23" s="50">
        <v>15.8</v>
      </c>
      <c r="F23" s="50">
        <v>40.200000000000003</v>
      </c>
      <c r="G23" s="86">
        <v>16</v>
      </c>
      <c r="H23" s="50">
        <v>1.8</v>
      </c>
      <c r="I23" s="50">
        <v>1.8</v>
      </c>
      <c r="J23" s="51">
        <v>0</v>
      </c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>
      <c r="A24" s="150"/>
      <c r="B24" s="100" t="s">
        <v>25</v>
      </c>
      <c r="C24" s="84">
        <v>100</v>
      </c>
      <c r="D24" s="45">
        <v>17.600000000000001</v>
      </c>
      <c r="E24" s="45">
        <v>20</v>
      </c>
      <c r="F24" s="45">
        <v>40</v>
      </c>
      <c r="G24" s="84">
        <v>14.1</v>
      </c>
      <c r="H24" s="45">
        <v>5.9</v>
      </c>
      <c r="I24" s="45">
        <v>1.2</v>
      </c>
      <c r="J24" s="46">
        <v>1.2</v>
      </c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>
      <c r="A25" s="150"/>
      <c r="B25" s="100" t="s">
        <v>26</v>
      </c>
      <c r="C25" s="84">
        <v>100</v>
      </c>
      <c r="D25" s="45">
        <v>12.1</v>
      </c>
      <c r="E25" s="45">
        <v>33.299999999999997</v>
      </c>
      <c r="F25" s="45">
        <v>39.4</v>
      </c>
      <c r="G25" s="84">
        <v>9.1</v>
      </c>
      <c r="H25" s="45">
        <v>3</v>
      </c>
      <c r="I25" s="45">
        <v>0</v>
      </c>
      <c r="J25" s="46">
        <v>3</v>
      </c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>
      <c r="A26" s="150"/>
      <c r="B26" s="100" t="s">
        <v>27</v>
      </c>
      <c r="C26" s="84">
        <v>100</v>
      </c>
      <c r="D26" s="45">
        <v>5.4</v>
      </c>
      <c r="E26" s="45">
        <v>34.4</v>
      </c>
      <c r="F26" s="45">
        <v>51.6</v>
      </c>
      <c r="G26" s="84">
        <v>2.7</v>
      </c>
      <c r="H26" s="45">
        <v>3.2</v>
      </c>
      <c r="I26" s="45">
        <v>2.7</v>
      </c>
      <c r="J26" s="46">
        <v>0</v>
      </c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>
      <c r="A27" s="150"/>
      <c r="B27" s="100" t="s">
        <v>18</v>
      </c>
      <c r="C27" s="84">
        <v>100</v>
      </c>
      <c r="D27" s="45">
        <v>15.2</v>
      </c>
      <c r="E27" s="45">
        <v>0</v>
      </c>
      <c r="F27" s="45">
        <v>0</v>
      </c>
      <c r="G27" s="84">
        <v>75.8</v>
      </c>
      <c r="H27" s="45">
        <v>6.1</v>
      </c>
      <c r="I27" s="45">
        <v>3</v>
      </c>
      <c r="J27" s="46">
        <v>0</v>
      </c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>
      <c r="A28" s="150"/>
      <c r="B28" s="100" t="s">
        <v>28</v>
      </c>
      <c r="C28" s="84">
        <v>100</v>
      </c>
      <c r="D28" s="45">
        <v>22.6</v>
      </c>
      <c r="E28" s="45">
        <v>18.8</v>
      </c>
      <c r="F28" s="45">
        <v>35.5</v>
      </c>
      <c r="G28" s="84">
        <v>18.3</v>
      </c>
      <c r="H28" s="45">
        <v>1.6</v>
      </c>
      <c r="I28" s="45">
        <v>3.2</v>
      </c>
      <c r="J28" s="46">
        <v>0</v>
      </c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>
      <c r="A29" s="150"/>
      <c r="B29" s="100" t="s">
        <v>29</v>
      </c>
      <c r="C29" s="84">
        <v>100</v>
      </c>
      <c r="D29" s="45">
        <v>36.4</v>
      </c>
      <c r="E29" s="45">
        <v>25.3</v>
      </c>
      <c r="F29" s="45">
        <v>19.399999999999999</v>
      </c>
      <c r="G29" s="84">
        <v>9.6999999999999993</v>
      </c>
      <c r="H29" s="45">
        <v>1.8</v>
      </c>
      <c r="I29" s="45">
        <v>6</v>
      </c>
      <c r="J29" s="46">
        <v>1.4</v>
      </c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3.5" thickBot="1">
      <c r="A30" s="150"/>
      <c r="B30" s="100" t="s">
        <v>30</v>
      </c>
      <c r="C30" s="84">
        <v>100</v>
      </c>
      <c r="D30" s="45">
        <v>24</v>
      </c>
      <c r="E30" s="45">
        <v>24</v>
      </c>
      <c r="F30" s="45">
        <v>30</v>
      </c>
      <c r="G30" s="84">
        <v>12</v>
      </c>
      <c r="H30" s="45">
        <v>2</v>
      </c>
      <c r="I30" s="45">
        <v>6</v>
      </c>
      <c r="J30" s="46">
        <v>2</v>
      </c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3.5" customHeight="1" thickTop="1">
      <c r="A31" s="153" t="s">
        <v>10</v>
      </c>
      <c r="B31" s="102" t="s">
        <v>31</v>
      </c>
      <c r="C31" s="86">
        <v>100</v>
      </c>
      <c r="D31" s="50">
        <v>100</v>
      </c>
      <c r="E31" s="50">
        <v>0</v>
      </c>
      <c r="F31" s="50">
        <v>0</v>
      </c>
      <c r="G31" s="86">
        <v>0</v>
      </c>
      <c r="H31" s="50">
        <v>0</v>
      </c>
      <c r="I31" s="50">
        <v>0</v>
      </c>
      <c r="J31" s="51">
        <v>0</v>
      </c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>
      <c r="A32" s="154"/>
      <c r="B32" s="100" t="s">
        <v>32</v>
      </c>
      <c r="C32" s="84">
        <v>100</v>
      </c>
      <c r="D32" s="45">
        <v>0</v>
      </c>
      <c r="E32" s="45">
        <v>100</v>
      </c>
      <c r="F32" s="45">
        <v>0</v>
      </c>
      <c r="G32" s="84">
        <v>0</v>
      </c>
      <c r="H32" s="45">
        <v>0</v>
      </c>
      <c r="I32" s="45">
        <v>0</v>
      </c>
      <c r="J32" s="46">
        <v>0</v>
      </c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>
      <c r="A33" s="154"/>
      <c r="B33" s="100" t="s">
        <v>33</v>
      </c>
      <c r="C33" s="84">
        <v>100</v>
      </c>
      <c r="D33" s="45">
        <v>0</v>
      </c>
      <c r="E33" s="45">
        <v>0</v>
      </c>
      <c r="F33" s="45">
        <v>100</v>
      </c>
      <c r="G33" s="84">
        <v>0</v>
      </c>
      <c r="H33" s="45">
        <v>0</v>
      </c>
      <c r="I33" s="45">
        <v>0</v>
      </c>
      <c r="J33" s="46">
        <v>0</v>
      </c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>
      <c r="A34" s="154"/>
      <c r="B34" s="100" t="s">
        <v>34</v>
      </c>
      <c r="C34" s="84">
        <v>100</v>
      </c>
      <c r="D34" s="45">
        <v>0</v>
      </c>
      <c r="E34" s="45">
        <v>0</v>
      </c>
      <c r="F34" s="45">
        <v>0</v>
      </c>
      <c r="G34" s="84">
        <v>100</v>
      </c>
      <c r="H34" s="45">
        <v>0</v>
      </c>
      <c r="I34" s="45">
        <v>0</v>
      </c>
      <c r="J34" s="46">
        <v>0</v>
      </c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>
      <c r="A35" s="154"/>
      <c r="B35" s="100" t="s">
        <v>35</v>
      </c>
      <c r="C35" s="84">
        <v>100</v>
      </c>
      <c r="D35" s="45">
        <v>0</v>
      </c>
      <c r="E35" s="45">
        <v>0</v>
      </c>
      <c r="F35" s="45">
        <v>0</v>
      </c>
      <c r="G35" s="84">
        <v>0</v>
      </c>
      <c r="H35" s="45">
        <v>100</v>
      </c>
      <c r="I35" s="45">
        <v>0</v>
      </c>
      <c r="J35" s="46">
        <v>0</v>
      </c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3.5" thickBot="1">
      <c r="A36" s="154"/>
      <c r="B36" s="100" t="s">
        <v>30</v>
      </c>
      <c r="C36" s="84">
        <v>100</v>
      </c>
      <c r="D36" s="45">
        <v>0</v>
      </c>
      <c r="E36" s="45">
        <v>0</v>
      </c>
      <c r="F36" s="45">
        <v>0</v>
      </c>
      <c r="G36" s="84">
        <v>0</v>
      </c>
      <c r="H36" s="45">
        <v>0</v>
      </c>
      <c r="I36" s="45">
        <v>100</v>
      </c>
      <c r="J36" s="46">
        <v>0</v>
      </c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3.5" customHeight="1" thickTop="1">
      <c r="A37" s="153" t="s">
        <v>11</v>
      </c>
      <c r="B37" s="102" t="s">
        <v>36</v>
      </c>
      <c r="C37" s="86">
        <v>100</v>
      </c>
      <c r="D37" s="50">
        <v>0</v>
      </c>
      <c r="E37" s="50">
        <v>0.7</v>
      </c>
      <c r="F37" s="50">
        <v>93.1</v>
      </c>
      <c r="G37" s="86">
        <v>2.8</v>
      </c>
      <c r="H37" s="50">
        <v>2.1</v>
      </c>
      <c r="I37" s="50">
        <v>0.7</v>
      </c>
      <c r="J37" s="51">
        <v>0.7</v>
      </c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>
      <c r="A38" s="154"/>
      <c r="B38" s="100" t="s">
        <v>37</v>
      </c>
      <c r="C38" s="84">
        <v>100</v>
      </c>
      <c r="D38" s="45">
        <v>0</v>
      </c>
      <c r="E38" s="45">
        <v>0</v>
      </c>
      <c r="F38" s="45">
        <v>87.9</v>
      </c>
      <c r="G38" s="84">
        <v>7.8</v>
      </c>
      <c r="H38" s="45">
        <v>2.6</v>
      </c>
      <c r="I38" s="45">
        <v>0.9</v>
      </c>
      <c r="J38" s="46">
        <v>0.9</v>
      </c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>
      <c r="A39" s="154"/>
      <c r="B39" s="100" t="s">
        <v>38</v>
      </c>
      <c r="C39" s="84">
        <v>100</v>
      </c>
      <c r="D39" s="45">
        <v>0</v>
      </c>
      <c r="E39" s="45">
        <v>0</v>
      </c>
      <c r="F39" s="45">
        <v>86.7</v>
      </c>
      <c r="G39" s="84">
        <v>6.7</v>
      </c>
      <c r="H39" s="45">
        <v>6.7</v>
      </c>
      <c r="I39" s="45">
        <v>0</v>
      </c>
      <c r="J39" s="46">
        <v>0</v>
      </c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>
      <c r="A40" s="154"/>
      <c r="B40" s="100" t="s">
        <v>39</v>
      </c>
      <c r="C40" s="84">
        <v>100</v>
      </c>
      <c r="D40" s="45">
        <v>0</v>
      </c>
      <c r="E40" s="45">
        <v>42.9</v>
      </c>
      <c r="F40" s="45">
        <v>19.2</v>
      </c>
      <c r="G40" s="84">
        <v>29.1</v>
      </c>
      <c r="H40" s="45">
        <v>4.9000000000000004</v>
      </c>
      <c r="I40" s="45">
        <v>3.9</v>
      </c>
      <c r="J40" s="46">
        <v>0</v>
      </c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>
      <c r="A41" s="154"/>
      <c r="B41" s="100" t="s">
        <v>40</v>
      </c>
      <c r="C41" s="84">
        <v>100</v>
      </c>
      <c r="D41" s="45">
        <v>0</v>
      </c>
      <c r="E41" s="45">
        <v>31.1</v>
      </c>
      <c r="F41" s="45">
        <v>8.6999999999999993</v>
      </c>
      <c r="G41" s="84">
        <v>40.4</v>
      </c>
      <c r="H41" s="45">
        <v>14.3</v>
      </c>
      <c r="I41" s="45">
        <v>5.6</v>
      </c>
      <c r="J41" s="46">
        <v>0</v>
      </c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3.5" thickBot="1">
      <c r="A42" s="154"/>
      <c r="B42" s="100" t="s">
        <v>41</v>
      </c>
      <c r="C42" s="84">
        <v>100</v>
      </c>
      <c r="D42" s="45">
        <v>0</v>
      </c>
      <c r="E42" s="45">
        <v>17.3</v>
      </c>
      <c r="F42" s="45">
        <v>58.6</v>
      </c>
      <c r="G42" s="84">
        <v>16.600000000000001</v>
      </c>
      <c r="H42" s="45">
        <v>4.2</v>
      </c>
      <c r="I42" s="45">
        <v>3</v>
      </c>
      <c r="J42" s="46">
        <v>0.3</v>
      </c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3.5" customHeight="1" thickTop="1">
      <c r="A43" s="153" t="s">
        <v>60</v>
      </c>
      <c r="B43" s="102" t="s">
        <v>42</v>
      </c>
      <c r="C43" s="86">
        <v>100</v>
      </c>
      <c r="D43" s="50">
        <v>11.6</v>
      </c>
      <c r="E43" s="50">
        <v>17.899999999999999</v>
      </c>
      <c r="F43" s="50">
        <v>36.700000000000003</v>
      </c>
      <c r="G43" s="86">
        <v>23.3</v>
      </c>
      <c r="H43" s="50">
        <v>6.5</v>
      </c>
      <c r="I43" s="50">
        <v>3.1</v>
      </c>
      <c r="J43" s="51">
        <v>0.9</v>
      </c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>
      <c r="A44" s="154"/>
      <c r="B44" s="100" t="s">
        <v>43</v>
      </c>
      <c r="C44" s="84">
        <v>100</v>
      </c>
      <c r="D44" s="45">
        <v>20</v>
      </c>
      <c r="E44" s="45">
        <v>28</v>
      </c>
      <c r="F44" s="45">
        <v>40</v>
      </c>
      <c r="G44" s="84">
        <v>12</v>
      </c>
      <c r="H44" s="45">
        <v>0</v>
      </c>
      <c r="I44" s="45">
        <v>0</v>
      </c>
      <c r="J44" s="46">
        <v>0</v>
      </c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>
      <c r="A45" s="154"/>
      <c r="B45" s="100" t="s">
        <v>44</v>
      </c>
      <c r="C45" s="84">
        <v>100</v>
      </c>
      <c r="D45" s="45">
        <v>14.1</v>
      </c>
      <c r="E45" s="45">
        <v>24.9</v>
      </c>
      <c r="F45" s="45">
        <v>46.8</v>
      </c>
      <c r="G45" s="84">
        <v>11.3</v>
      </c>
      <c r="H45" s="45">
        <v>1</v>
      </c>
      <c r="I45" s="45">
        <v>1.8</v>
      </c>
      <c r="J45" s="46">
        <v>0</v>
      </c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>
      <c r="A46" s="154"/>
      <c r="B46" s="100" t="s">
        <v>45</v>
      </c>
      <c r="C46" s="84">
        <v>100</v>
      </c>
      <c r="D46" s="45">
        <v>44.4</v>
      </c>
      <c r="E46" s="45">
        <v>19.100000000000001</v>
      </c>
      <c r="F46" s="45">
        <v>26.2</v>
      </c>
      <c r="G46" s="84">
        <v>6.8</v>
      </c>
      <c r="H46" s="45">
        <v>0</v>
      </c>
      <c r="I46" s="45">
        <v>3.5</v>
      </c>
      <c r="J46" s="46">
        <v>0</v>
      </c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>
      <c r="A47" s="154"/>
      <c r="B47" s="103" t="s">
        <v>46</v>
      </c>
      <c r="C47" s="84">
        <v>100</v>
      </c>
      <c r="D47" s="45">
        <v>20.8</v>
      </c>
      <c r="E47" s="45">
        <v>28.7</v>
      </c>
      <c r="F47" s="45">
        <v>32.700000000000003</v>
      </c>
      <c r="G47" s="84">
        <v>11.9</v>
      </c>
      <c r="H47" s="45">
        <v>0</v>
      </c>
      <c r="I47" s="45">
        <v>4</v>
      </c>
      <c r="J47" s="46">
        <v>2</v>
      </c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>
      <c r="A48" s="154"/>
      <c r="B48" s="100" t="s">
        <v>47</v>
      </c>
      <c r="C48" s="84">
        <v>100</v>
      </c>
      <c r="D48" s="45">
        <v>28.1</v>
      </c>
      <c r="E48" s="45">
        <v>21.9</v>
      </c>
      <c r="F48" s="45">
        <v>37.5</v>
      </c>
      <c r="G48" s="84">
        <v>9.4</v>
      </c>
      <c r="H48" s="45">
        <v>0</v>
      </c>
      <c r="I48" s="45">
        <v>3.1</v>
      </c>
      <c r="J48" s="46">
        <v>0</v>
      </c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3.5" thickBot="1">
      <c r="A49" s="154"/>
      <c r="B49" s="100" t="s">
        <v>48</v>
      </c>
      <c r="C49" s="84">
        <v>100</v>
      </c>
      <c r="D49" s="45">
        <v>33.299999999999997</v>
      </c>
      <c r="E49" s="45">
        <v>16.7</v>
      </c>
      <c r="F49" s="45">
        <v>33.299999999999997</v>
      </c>
      <c r="G49" s="84">
        <v>0</v>
      </c>
      <c r="H49" s="45">
        <v>0</v>
      </c>
      <c r="I49" s="45">
        <v>16.7</v>
      </c>
      <c r="J49" s="46">
        <v>0</v>
      </c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3.5" customHeight="1" thickTop="1">
      <c r="A50" s="153" t="s">
        <v>61</v>
      </c>
      <c r="B50" s="102" t="s">
        <v>49</v>
      </c>
      <c r="C50" s="86">
        <v>100</v>
      </c>
      <c r="D50" s="50">
        <v>48.1</v>
      </c>
      <c r="E50" s="50">
        <v>20.399999999999999</v>
      </c>
      <c r="F50" s="50">
        <v>22.2</v>
      </c>
      <c r="G50" s="86">
        <v>1.9</v>
      </c>
      <c r="H50" s="50">
        <v>0</v>
      </c>
      <c r="I50" s="50">
        <v>7.4</v>
      </c>
      <c r="J50" s="51">
        <v>0</v>
      </c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>
      <c r="A51" s="154"/>
      <c r="B51" s="100" t="s">
        <v>50</v>
      </c>
      <c r="C51" s="84">
        <v>100</v>
      </c>
      <c r="D51" s="45">
        <v>32.1</v>
      </c>
      <c r="E51" s="45">
        <v>25.6</v>
      </c>
      <c r="F51" s="45">
        <v>32.700000000000003</v>
      </c>
      <c r="G51" s="84">
        <v>6</v>
      </c>
      <c r="H51" s="45">
        <v>0.6</v>
      </c>
      <c r="I51" s="45">
        <v>3</v>
      </c>
      <c r="J51" s="46">
        <v>0</v>
      </c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>
      <c r="A52" s="154"/>
      <c r="B52" s="100" t="s">
        <v>51</v>
      </c>
      <c r="C52" s="84">
        <v>100</v>
      </c>
      <c r="D52" s="45">
        <v>24.2</v>
      </c>
      <c r="E52" s="45">
        <v>13.6</v>
      </c>
      <c r="F52" s="45">
        <v>50.8</v>
      </c>
      <c r="G52" s="84">
        <v>9.1</v>
      </c>
      <c r="H52" s="45">
        <v>0</v>
      </c>
      <c r="I52" s="45">
        <v>1.5</v>
      </c>
      <c r="J52" s="46">
        <v>0.8</v>
      </c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>
      <c r="A53" s="154"/>
      <c r="B53" s="100" t="s">
        <v>52</v>
      </c>
      <c r="C53" s="84">
        <v>100</v>
      </c>
      <c r="D53" s="45">
        <v>22.7</v>
      </c>
      <c r="E53" s="45">
        <v>16.399999999999999</v>
      </c>
      <c r="F53" s="45">
        <v>44.5</v>
      </c>
      <c r="G53" s="84">
        <v>13</v>
      </c>
      <c r="H53" s="45">
        <v>0.8</v>
      </c>
      <c r="I53" s="45">
        <v>2.1</v>
      </c>
      <c r="J53" s="46">
        <v>0.4</v>
      </c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>
      <c r="A54" s="154"/>
      <c r="B54" s="100" t="s">
        <v>53</v>
      </c>
      <c r="C54" s="84">
        <v>100</v>
      </c>
      <c r="D54" s="45">
        <v>19.2</v>
      </c>
      <c r="E54" s="45">
        <v>28.2</v>
      </c>
      <c r="F54" s="45">
        <v>37.700000000000003</v>
      </c>
      <c r="G54" s="84">
        <v>7.7</v>
      </c>
      <c r="H54" s="45">
        <v>3.3</v>
      </c>
      <c r="I54" s="45">
        <v>3.8</v>
      </c>
      <c r="J54" s="46">
        <v>0.2</v>
      </c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3.5" thickBot="1">
      <c r="A55" s="154"/>
      <c r="B55" s="100" t="s">
        <v>54</v>
      </c>
      <c r="C55" s="84">
        <v>100</v>
      </c>
      <c r="D55" s="45">
        <v>12.2</v>
      </c>
      <c r="E55" s="45">
        <v>10.8</v>
      </c>
      <c r="F55" s="45">
        <v>24.8</v>
      </c>
      <c r="G55" s="84">
        <v>43.2</v>
      </c>
      <c r="H55" s="45">
        <v>5.9</v>
      </c>
      <c r="I55" s="45">
        <v>1.8</v>
      </c>
      <c r="J55" s="46">
        <v>1.4</v>
      </c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3.5" customHeight="1" thickTop="1">
      <c r="A56" s="155" t="s">
        <v>62</v>
      </c>
      <c r="B56" s="102" t="s">
        <v>55</v>
      </c>
      <c r="C56" s="86">
        <v>100</v>
      </c>
      <c r="D56" s="50">
        <v>21.6</v>
      </c>
      <c r="E56" s="50">
        <v>25.4</v>
      </c>
      <c r="F56" s="50">
        <v>38.9</v>
      </c>
      <c r="G56" s="86">
        <v>8.6999999999999993</v>
      </c>
      <c r="H56" s="50">
        <v>2.2999999999999998</v>
      </c>
      <c r="I56" s="50">
        <v>2.9</v>
      </c>
      <c r="J56" s="51">
        <v>0.2</v>
      </c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>
      <c r="A57" s="156"/>
      <c r="B57" s="100" t="s">
        <v>56</v>
      </c>
      <c r="C57" s="84">
        <v>100</v>
      </c>
      <c r="D57" s="45">
        <v>19.7</v>
      </c>
      <c r="E57" s="45">
        <v>25.4</v>
      </c>
      <c r="F57" s="45">
        <v>40.799999999999997</v>
      </c>
      <c r="G57" s="84">
        <v>8.5</v>
      </c>
      <c r="H57" s="45">
        <v>1.4</v>
      </c>
      <c r="I57" s="45">
        <v>4.2</v>
      </c>
      <c r="J57" s="46">
        <v>0</v>
      </c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>
      <c r="A58" s="156"/>
      <c r="B58" s="100" t="s">
        <v>57</v>
      </c>
      <c r="C58" s="84">
        <v>100</v>
      </c>
      <c r="D58" s="45">
        <v>22.6</v>
      </c>
      <c r="E58" s="45">
        <v>22</v>
      </c>
      <c r="F58" s="45">
        <v>39.299999999999997</v>
      </c>
      <c r="G58" s="84">
        <v>10.7</v>
      </c>
      <c r="H58" s="45">
        <v>1.8</v>
      </c>
      <c r="I58" s="45">
        <v>3.6</v>
      </c>
      <c r="J58" s="46">
        <v>0</v>
      </c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>
      <c r="A59" s="156"/>
      <c r="B59" s="100" t="s">
        <v>58</v>
      </c>
      <c r="C59" s="84">
        <v>100</v>
      </c>
      <c r="D59" s="45">
        <v>25.9</v>
      </c>
      <c r="E59" s="45">
        <v>20</v>
      </c>
      <c r="F59" s="45">
        <v>44.7</v>
      </c>
      <c r="G59" s="84">
        <v>5.9</v>
      </c>
      <c r="H59" s="45">
        <v>3.5</v>
      </c>
      <c r="I59" s="45">
        <v>0</v>
      </c>
      <c r="J59" s="46">
        <v>0</v>
      </c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>
      <c r="A60" s="157"/>
      <c r="B60" s="100" t="s">
        <v>59</v>
      </c>
      <c r="C60" s="84">
        <v>100</v>
      </c>
      <c r="D60" s="45">
        <v>31.7</v>
      </c>
      <c r="E60" s="45">
        <v>16.7</v>
      </c>
      <c r="F60" s="45">
        <v>40.6</v>
      </c>
      <c r="G60" s="84">
        <v>7.8</v>
      </c>
      <c r="H60" s="45">
        <v>0</v>
      </c>
      <c r="I60" s="45">
        <v>3.3</v>
      </c>
      <c r="J60" s="46">
        <v>0</v>
      </c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>
      <c r="A61" s="104"/>
      <c r="B61" s="63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>
      <c r="A62" s="104"/>
      <c r="B62" s="63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>
      <c r="A65" s="8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3.5" thickBo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40.25" customHeight="1">
      <c r="A67" s="142"/>
      <c r="B67" s="145"/>
      <c r="C67" s="30" t="s">
        <v>3</v>
      </c>
      <c r="D67" s="82" t="s">
        <v>435</v>
      </c>
      <c r="E67" s="83" t="s">
        <v>436</v>
      </c>
      <c r="F67" s="83" t="s">
        <v>437</v>
      </c>
      <c r="G67" s="83" t="s">
        <v>438</v>
      </c>
      <c r="H67" s="83" t="s">
        <v>439</v>
      </c>
      <c r="I67" s="83" t="s">
        <v>440</v>
      </c>
      <c r="J67" s="41" t="s">
        <v>1</v>
      </c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s="29" customFormat="1">
      <c r="A68" s="146" t="s">
        <v>2</v>
      </c>
      <c r="B68" s="147"/>
      <c r="C68" s="87">
        <v>1347</v>
      </c>
      <c r="D68" s="65">
        <v>296</v>
      </c>
      <c r="E68" s="65">
        <v>287</v>
      </c>
      <c r="F68" s="65">
        <v>493</v>
      </c>
      <c r="G68" s="89">
        <v>190</v>
      </c>
      <c r="H68" s="65">
        <v>33</v>
      </c>
      <c r="I68" s="65">
        <v>41</v>
      </c>
      <c r="J68" s="66">
        <v>7</v>
      </c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s="29" customFormat="1" ht="12.75" customHeight="1">
      <c r="A69" s="144" t="s">
        <v>4</v>
      </c>
      <c r="B69" s="106" t="str">
        <f t="shared" ref="B69:B100" si="0">+B6</f>
        <v>男性</v>
      </c>
      <c r="C69" s="89">
        <v>574</v>
      </c>
      <c r="D69" s="65">
        <v>130</v>
      </c>
      <c r="E69" s="65">
        <v>114</v>
      </c>
      <c r="F69" s="65">
        <v>212</v>
      </c>
      <c r="G69" s="89">
        <v>89</v>
      </c>
      <c r="H69" s="65">
        <v>15</v>
      </c>
      <c r="I69" s="65">
        <v>13</v>
      </c>
      <c r="J69" s="66">
        <v>1</v>
      </c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s="29" customFormat="1">
      <c r="A70" s="138"/>
      <c r="B70" s="106" t="str">
        <f t="shared" si="0"/>
        <v>女性</v>
      </c>
      <c r="C70" s="89">
        <v>743</v>
      </c>
      <c r="D70" s="65">
        <v>159</v>
      </c>
      <c r="E70" s="65">
        <v>166</v>
      </c>
      <c r="F70" s="65">
        <v>271</v>
      </c>
      <c r="G70" s="89">
        <v>98</v>
      </c>
      <c r="H70" s="65">
        <v>17</v>
      </c>
      <c r="I70" s="65">
        <v>27</v>
      </c>
      <c r="J70" s="66">
        <v>5</v>
      </c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s="29" customFormat="1" ht="13.5" thickBot="1">
      <c r="A71" s="138"/>
      <c r="B71" s="111" t="str">
        <f t="shared" si="0"/>
        <v>回答しない</v>
      </c>
      <c r="C71" s="90">
        <v>2</v>
      </c>
      <c r="D71" s="67">
        <v>1</v>
      </c>
      <c r="E71" s="67">
        <v>0</v>
      </c>
      <c r="F71" s="67">
        <v>0</v>
      </c>
      <c r="G71" s="90">
        <v>1</v>
      </c>
      <c r="H71" s="67">
        <v>0</v>
      </c>
      <c r="I71" s="67">
        <v>0</v>
      </c>
      <c r="J71" s="68">
        <v>0</v>
      </c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s="29" customFormat="1" ht="13.5" customHeight="1" thickTop="1">
      <c r="A72" s="137" t="s">
        <v>7</v>
      </c>
      <c r="B72" s="108" t="str">
        <f t="shared" si="0"/>
        <v>10歳代</v>
      </c>
      <c r="C72" s="91">
        <v>11</v>
      </c>
      <c r="D72" s="69">
        <v>1</v>
      </c>
      <c r="E72" s="69">
        <v>0</v>
      </c>
      <c r="F72" s="69">
        <v>0</v>
      </c>
      <c r="G72" s="91">
        <v>10</v>
      </c>
      <c r="H72" s="69">
        <v>0</v>
      </c>
      <c r="I72" s="69">
        <v>0</v>
      </c>
      <c r="J72" s="70">
        <v>0</v>
      </c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s="29" customFormat="1">
      <c r="A73" s="138"/>
      <c r="B73" s="106" t="str">
        <f t="shared" si="0"/>
        <v>20歳代</v>
      </c>
      <c r="C73" s="89">
        <v>135</v>
      </c>
      <c r="D73" s="65">
        <v>44</v>
      </c>
      <c r="E73" s="65">
        <v>13</v>
      </c>
      <c r="F73" s="65">
        <v>10</v>
      </c>
      <c r="G73" s="89">
        <v>59</v>
      </c>
      <c r="H73" s="65">
        <v>5</v>
      </c>
      <c r="I73" s="65">
        <v>4</v>
      </c>
      <c r="J73" s="66">
        <v>0</v>
      </c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s="29" customFormat="1">
      <c r="A74" s="138"/>
      <c r="B74" s="106" t="str">
        <f t="shared" si="0"/>
        <v>30歳代</v>
      </c>
      <c r="C74" s="89">
        <v>215</v>
      </c>
      <c r="D74" s="65">
        <v>52</v>
      </c>
      <c r="E74" s="65">
        <v>31</v>
      </c>
      <c r="F74" s="65">
        <v>85</v>
      </c>
      <c r="G74" s="89">
        <v>36</v>
      </c>
      <c r="H74" s="65">
        <v>6</v>
      </c>
      <c r="I74" s="65">
        <v>5</v>
      </c>
      <c r="J74" s="66">
        <v>0</v>
      </c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s="29" customFormat="1">
      <c r="A75" s="138"/>
      <c r="B75" s="106" t="str">
        <f t="shared" si="0"/>
        <v>40歳代</v>
      </c>
      <c r="C75" s="89">
        <v>259</v>
      </c>
      <c r="D75" s="65">
        <v>49</v>
      </c>
      <c r="E75" s="65">
        <v>28</v>
      </c>
      <c r="F75" s="65">
        <v>135</v>
      </c>
      <c r="G75" s="89">
        <v>40</v>
      </c>
      <c r="H75" s="65">
        <v>5</v>
      </c>
      <c r="I75" s="65">
        <v>2</v>
      </c>
      <c r="J75" s="66">
        <v>0</v>
      </c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s="29" customFormat="1">
      <c r="A76" s="138"/>
      <c r="B76" s="106" t="str">
        <f t="shared" si="0"/>
        <v>50歳代</v>
      </c>
      <c r="C76" s="89">
        <v>218</v>
      </c>
      <c r="D76" s="65">
        <v>35</v>
      </c>
      <c r="E76" s="65">
        <v>39</v>
      </c>
      <c r="F76" s="65">
        <v>104</v>
      </c>
      <c r="G76" s="89">
        <v>29</v>
      </c>
      <c r="H76" s="65">
        <v>3</v>
      </c>
      <c r="I76" s="65">
        <v>6</v>
      </c>
      <c r="J76" s="66">
        <v>2</v>
      </c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s="29" customFormat="1">
      <c r="A77" s="138"/>
      <c r="B77" s="106" t="str">
        <f t="shared" si="0"/>
        <v>60～64歳</v>
      </c>
      <c r="C77" s="89">
        <v>119</v>
      </c>
      <c r="D77" s="65">
        <v>23</v>
      </c>
      <c r="E77" s="65">
        <v>28</v>
      </c>
      <c r="F77" s="65">
        <v>51</v>
      </c>
      <c r="G77" s="89">
        <v>10</v>
      </c>
      <c r="H77" s="65">
        <v>3</v>
      </c>
      <c r="I77" s="65">
        <v>3</v>
      </c>
      <c r="J77" s="66">
        <v>1</v>
      </c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s="29" customFormat="1">
      <c r="A78" s="138"/>
      <c r="B78" s="106" t="str">
        <f t="shared" si="0"/>
        <v>65～69歳</v>
      </c>
      <c r="C78" s="89">
        <v>154</v>
      </c>
      <c r="D78" s="65">
        <v>39</v>
      </c>
      <c r="E78" s="65">
        <v>53</v>
      </c>
      <c r="F78" s="65">
        <v>43</v>
      </c>
      <c r="G78" s="89">
        <v>4</v>
      </c>
      <c r="H78" s="65">
        <v>7</v>
      </c>
      <c r="I78" s="65">
        <v>6</v>
      </c>
      <c r="J78" s="66">
        <v>2</v>
      </c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s="29" customFormat="1">
      <c r="A79" s="138"/>
      <c r="B79" s="106" t="str">
        <f t="shared" si="0"/>
        <v>70～74歳</v>
      </c>
      <c r="C79" s="89">
        <v>102</v>
      </c>
      <c r="D79" s="65">
        <v>18</v>
      </c>
      <c r="E79" s="65">
        <v>45</v>
      </c>
      <c r="F79" s="65">
        <v>31</v>
      </c>
      <c r="G79" s="89">
        <v>1</v>
      </c>
      <c r="H79" s="65">
        <v>3</v>
      </c>
      <c r="I79" s="65">
        <v>4</v>
      </c>
      <c r="J79" s="66">
        <v>0</v>
      </c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s="29" customFormat="1" ht="13.5" thickBot="1">
      <c r="A80" s="138"/>
      <c r="B80" s="111" t="str">
        <f t="shared" si="0"/>
        <v>75歳以上</v>
      </c>
      <c r="C80" s="89">
        <v>127</v>
      </c>
      <c r="D80" s="65">
        <v>34</v>
      </c>
      <c r="E80" s="65">
        <v>47</v>
      </c>
      <c r="F80" s="65">
        <v>32</v>
      </c>
      <c r="G80" s="89">
        <v>1</v>
      </c>
      <c r="H80" s="65">
        <v>1</v>
      </c>
      <c r="I80" s="65">
        <v>10</v>
      </c>
      <c r="J80" s="66">
        <v>2</v>
      </c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s="29" customFormat="1" ht="13.5" customHeight="1" thickTop="1">
      <c r="A81" s="137" t="s">
        <v>9</v>
      </c>
      <c r="B81" s="108" t="str">
        <f t="shared" si="0"/>
        <v>板橋地域(板橋・熊野・仲宿・仲町・富士見)</v>
      </c>
      <c r="C81" s="91">
        <v>331</v>
      </c>
      <c r="D81" s="69">
        <v>93</v>
      </c>
      <c r="E81" s="69">
        <v>73</v>
      </c>
      <c r="F81" s="69">
        <v>104</v>
      </c>
      <c r="G81" s="91">
        <v>43</v>
      </c>
      <c r="H81" s="69">
        <v>4</v>
      </c>
      <c r="I81" s="69">
        <v>13</v>
      </c>
      <c r="J81" s="70">
        <v>1</v>
      </c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s="29" customFormat="1">
      <c r="A82" s="138"/>
      <c r="B82" s="106" t="str">
        <f t="shared" si="0"/>
        <v>常盤台地域(大谷口・常盤台・桜川)</v>
      </c>
      <c r="C82" s="89">
        <v>200</v>
      </c>
      <c r="D82" s="65">
        <v>42</v>
      </c>
      <c r="E82" s="65">
        <v>41</v>
      </c>
      <c r="F82" s="65">
        <v>67</v>
      </c>
      <c r="G82" s="89">
        <v>34</v>
      </c>
      <c r="H82" s="65">
        <v>5</v>
      </c>
      <c r="I82" s="65">
        <v>10</v>
      </c>
      <c r="J82" s="66">
        <v>1</v>
      </c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s="29" customFormat="1">
      <c r="A83" s="138"/>
      <c r="B83" s="106" t="str">
        <f t="shared" si="0"/>
        <v>志村地域(清水・志村坂上・中台・前野)</v>
      </c>
      <c r="C83" s="89">
        <v>288</v>
      </c>
      <c r="D83" s="65">
        <v>60</v>
      </c>
      <c r="E83" s="65">
        <v>58</v>
      </c>
      <c r="F83" s="65">
        <v>111</v>
      </c>
      <c r="G83" s="89">
        <v>41</v>
      </c>
      <c r="H83" s="65">
        <v>11</v>
      </c>
      <c r="I83" s="65">
        <v>5</v>
      </c>
      <c r="J83" s="66">
        <v>2</v>
      </c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s="29" customFormat="1">
      <c r="A84" s="138"/>
      <c r="B84" s="106" t="str">
        <f t="shared" si="0"/>
        <v>赤塚地域(下赤塚・成増・徳丸)</v>
      </c>
      <c r="C84" s="89">
        <v>279</v>
      </c>
      <c r="D84" s="65">
        <v>56</v>
      </c>
      <c r="E84" s="65">
        <v>55</v>
      </c>
      <c r="F84" s="65">
        <v>117</v>
      </c>
      <c r="G84" s="89">
        <v>38</v>
      </c>
      <c r="H84" s="65">
        <v>7</v>
      </c>
      <c r="I84" s="65">
        <v>6</v>
      </c>
      <c r="J84" s="66">
        <v>0</v>
      </c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s="29" customFormat="1" ht="13.5" thickBot="1">
      <c r="A85" s="138"/>
      <c r="B85" s="111" t="str">
        <f t="shared" si="0"/>
        <v>高島平地域(蓮根・舟渡・高島平)</v>
      </c>
      <c r="C85" s="89">
        <v>243</v>
      </c>
      <c r="D85" s="65">
        <v>43</v>
      </c>
      <c r="E85" s="65">
        <v>60</v>
      </c>
      <c r="F85" s="65">
        <v>92</v>
      </c>
      <c r="G85" s="89">
        <v>33</v>
      </c>
      <c r="H85" s="65">
        <v>6</v>
      </c>
      <c r="I85" s="65">
        <v>6</v>
      </c>
      <c r="J85" s="66">
        <v>3</v>
      </c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s="29" customFormat="1" ht="13.5" customHeight="1" thickTop="1">
      <c r="A86" s="137" t="s">
        <v>8</v>
      </c>
      <c r="B86" s="108" t="str">
        <f t="shared" si="0"/>
        <v>会社員・公務員</v>
      </c>
      <c r="C86" s="91">
        <v>500</v>
      </c>
      <c r="D86" s="69">
        <v>122</v>
      </c>
      <c r="E86" s="69">
        <v>79</v>
      </c>
      <c r="F86" s="69">
        <v>201</v>
      </c>
      <c r="G86" s="91">
        <v>80</v>
      </c>
      <c r="H86" s="69">
        <v>9</v>
      </c>
      <c r="I86" s="69">
        <v>9</v>
      </c>
      <c r="J86" s="70">
        <v>0</v>
      </c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s="29" customFormat="1">
      <c r="A87" s="138"/>
      <c r="B87" s="106" t="str">
        <f t="shared" si="0"/>
        <v>自営業・自由業</v>
      </c>
      <c r="C87" s="89">
        <v>85</v>
      </c>
      <c r="D87" s="65">
        <v>15</v>
      </c>
      <c r="E87" s="65">
        <v>17</v>
      </c>
      <c r="F87" s="65">
        <v>34</v>
      </c>
      <c r="G87" s="89">
        <v>12</v>
      </c>
      <c r="H87" s="65">
        <v>5</v>
      </c>
      <c r="I87" s="65">
        <v>1</v>
      </c>
      <c r="J87" s="66">
        <v>1</v>
      </c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s="29" customFormat="1">
      <c r="A88" s="138"/>
      <c r="B88" s="106" t="str">
        <f t="shared" si="0"/>
        <v>会社役員</v>
      </c>
      <c r="C88" s="89">
        <v>33</v>
      </c>
      <c r="D88" s="65">
        <v>4</v>
      </c>
      <c r="E88" s="65">
        <v>11</v>
      </c>
      <c r="F88" s="65">
        <v>13</v>
      </c>
      <c r="G88" s="89">
        <v>3</v>
      </c>
      <c r="H88" s="65">
        <v>1</v>
      </c>
      <c r="I88" s="65">
        <v>0</v>
      </c>
      <c r="J88" s="66">
        <v>1</v>
      </c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s="29" customFormat="1">
      <c r="A89" s="138"/>
      <c r="B89" s="106" t="str">
        <f t="shared" si="0"/>
        <v>主婦・主夫</v>
      </c>
      <c r="C89" s="89">
        <v>221</v>
      </c>
      <c r="D89" s="65">
        <v>12</v>
      </c>
      <c r="E89" s="65">
        <v>76</v>
      </c>
      <c r="F89" s="65">
        <v>114</v>
      </c>
      <c r="G89" s="89">
        <v>6</v>
      </c>
      <c r="H89" s="65">
        <v>7</v>
      </c>
      <c r="I89" s="65">
        <v>6</v>
      </c>
      <c r="J89" s="66">
        <v>0</v>
      </c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s="29" customFormat="1">
      <c r="A90" s="138"/>
      <c r="B90" s="106" t="str">
        <f t="shared" si="0"/>
        <v>学生</v>
      </c>
      <c r="C90" s="89">
        <v>33</v>
      </c>
      <c r="D90" s="65">
        <v>5</v>
      </c>
      <c r="E90" s="65">
        <v>0</v>
      </c>
      <c r="F90" s="65">
        <v>0</v>
      </c>
      <c r="G90" s="89">
        <v>25</v>
      </c>
      <c r="H90" s="65">
        <v>2</v>
      </c>
      <c r="I90" s="65">
        <v>1</v>
      </c>
      <c r="J90" s="66">
        <v>0</v>
      </c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s="29" customFormat="1">
      <c r="A91" s="138"/>
      <c r="B91" s="106" t="str">
        <f t="shared" si="0"/>
        <v>アルバイト・パート</v>
      </c>
      <c r="C91" s="89">
        <v>186</v>
      </c>
      <c r="D91" s="65">
        <v>42</v>
      </c>
      <c r="E91" s="65">
        <v>35</v>
      </c>
      <c r="F91" s="65">
        <v>66</v>
      </c>
      <c r="G91" s="89">
        <v>34</v>
      </c>
      <c r="H91" s="65">
        <v>3</v>
      </c>
      <c r="I91" s="65">
        <v>6</v>
      </c>
      <c r="J91" s="66">
        <v>0</v>
      </c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s="29" customFormat="1">
      <c r="A92" s="138"/>
      <c r="B92" s="106" t="str">
        <f t="shared" si="0"/>
        <v>無職</v>
      </c>
      <c r="C92" s="89">
        <v>217</v>
      </c>
      <c r="D92" s="65">
        <v>79</v>
      </c>
      <c r="E92" s="65">
        <v>55</v>
      </c>
      <c r="F92" s="65">
        <v>42</v>
      </c>
      <c r="G92" s="89">
        <v>21</v>
      </c>
      <c r="H92" s="65">
        <v>4</v>
      </c>
      <c r="I92" s="65">
        <v>13</v>
      </c>
      <c r="J92" s="66">
        <v>3</v>
      </c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s="29" customFormat="1" ht="13.5" thickBot="1">
      <c r="A93" s="138"/>
      <c r="B93" s="111" t="str">
        <f t="shared" si="0"/>
        <v>その他</v>
      </c>
      <c r="C93" s="89">
        <v>50</v>
      </c>
      <c r="D93" s="65">
        <v>12</v>
      </c>
      <c r="E93" s="65">
        <v>12</v>
      </c>
      <c r="F93" s="65">
        <v>15</v>
      </c>
      <c r="G93" s="89">
        <v>6</v>
      </c>
      <c r="H93" s="65">
        <v>1</v>
      </c>
      <c r="I93" s="65">
        <v>3</v>
      </c>
      <c r="J93" s="66">
        <v>1</v>
      </c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s="29" customFormat="1" ht="13.5" customHeight="1" thickTop="1">
      <c r="A94" s="137" t="s">
        <v>10</v>
      </c>
      <c r="B94" s="108" t="str">
        <f t="shared" si="0"/>
        <v>単身世帯</v>
      </c>
      <c r="C94" s="91">
        <v>296</v>
      </c>
      <c r="D94" s="69">
        <v>296</v>
      </c>
      <c r="E94" s="69">
        <v>0</v>
      </c>
      <c r="F94" s="69">
        <v>0</v>
      </c>
      <c r="G94" s="91">
        <v>0</v>
      </c>
      <c r="H94" s="69">
        <v>0</v>
      </c>
      <c r="I94" s="69">
        <v>0</v>
      </c>
      <c r="J94" s="70">
        <v>0</v>
      </c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s="29" customFormat="1">
      <c r="A95" s="138"/>
      <c r="B95" s="106" t="str">
        <f t="shared" si="0"/>
        <v>夫婦のみ</v>
      </c>
      <c r="C95" s="89">
        <v>287</v>
      </c>
      <c r="D95" s="65">
        <v>0</v>
      </c>
      <c r="E95" s="65">
        <v>287</v>
      </c>
      <c r="F95" s="65">
        <v>0</v>
      </c>
      <c r="G95" s="89">
        <v>0</v>
      </c>
      <c r="H95" s="65">
        <v>0</v>
      </c>
      <c r="I95" s="65">
        <v>0</v>
      </c>
      <c r="J95" s="66">
        <v>0</v>
      </c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s="29" customFormat="1">
      <c r="A96" s="138"/>
      <c r="B96" s="106" t="str">
        <f t="shared" si="0"/>
        <v>二世代同居(子と同居)</v>
      </c>
      <c r="C96" s="89">
        <v>493</v>
      </c>
      <c r="D96" s="65">
        <v>0</v>
      </c>
      <c r="E96" s="65">
        <v>0</v>
      </c>
      <c r="F96" s="65">
        <v>493</v>
      </c>
      <c r="G96" s="89">
        <v>0</v>
      </c>
      <c r="H96" s="65">
        <v>0</v>
      </c>
      <c r="I96" s="65">
        <v>0</v>
      </c>
      <c r="J96" s="66">
        <v>0</v>
      </c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s="29" customFormat="1">
      <c r="A97" s="138"/>
      <c r="B97" s="106" t="str">
        <f t="shared" si="0"/>
        <v>二世代同居(親と同居)</v>
      </c>
      <c r="C97" s="89">
        <v>190</v>
      </c>
      <c r="D97" s="65">
        <v>0</v>
      </c>
      <c r="E97" s="65">
        <v>0</v>
      </c>
      <c r="F97" s="65">
        <v>0</v>
      </c>
      <c r="G97" s="89">
        <v>190</v>
      </c>
      <c r="H97" s="65">
        <v>0</v>
      </c>
      <c r="I97" s="65">
        <v>0</v>
      </c>
      <c r="J97" s="66">
        <v>0</v>
      </c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s="29" customFormat="1">
      <c r="A98" s="138"/>
      <c r="B98" s="106" t="str">
        <f t="shared" si="0"/>
        <v>三世代同居</v>
      </c>
      <c r="C98" s="89">
        <v>33</v>
      </c>
      <c r="D98" s="65">
        <v>0</v>
      </c>
      <c r="E98" s="65">
        <v>0</v>
      </c>
      <c r="F98" s="65">
        <v>0</v>
      </c>
      <c r="G98" s="89">
        <v>0</v>
      </c>
      <c r="H98" s="65">
        <v>33</v>
      </c>
      <c r="I98" s="65">
        <v>0</v>
      </c>
      <c r="J98" s="66">
        <v>0</v>
      </c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s="29" customFormat="1" ht="13.5" thickBot="1">
      <c r="A99" s="138"/>
      <c r="B99" s="111" t="str">
        <f t="shared" si="0"/>
        <v>その他</v>
      </c>
      <c r="C99" s="89">
        <v>41</v>
      </c>
      <c r="D99" s="65">
        <v>0</v>
      </c>
      <c r="E99" s="65">
        <v>0</v>
      </c>
      <c r="F99" s="65">
        <v>0</v>
      </c>
      <c r="G99" s="89">
        <v>0</v>
      </c>
      <c r="H99" s="65">
        <v>0</v>
      </c>
      <c r="I99" s="65">
        <v>41</v>
      </c>
      <c r="J99" s="66">
        <v>0</v>
      </c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s="29" customFormat="1" ht="13.5" customHeight="1" thickTop="1">
      <c r="A100" s="137" t="s">
        <v>11</v>
      </c>
      <c r="B100" s="108" t="str">
        <f t="shared" si="0"/>
        <v>未就学児</v>
      </c>
      <c r="C100" s="91">
        <v>145</v>
      </c>
      <c r="D100" s="69">
        <v>0</v>
      </c>
      <c r="E100" s="69">
        <v>1</v>
      </c>
      <c r="F100" s="69">
        <v>135</v>
      </c>
      <c r="G100" s="91">
        <v>4</v>
      </c>
      <c r="H100" s="69">
        <v>3</v>
      </c>
      <c r="I100" s="69">
        <v>1</v>
      </c>
      <c r="J100" s="70">
        <v>1</v>
      </c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s="29" customFormat="1">
      <c r="A101" s="138"/>
      <c r="B101" s="106" t="str">
        <f t="shared" ref="B101:B123" si="1">+B38</f>
        <v>小学生</v>
      </c>
      <c r="C101" s="89">
        <v>116</v>
      </c>
      <c r="D101" s="65">
        <v>0</v>
      </c>
      <c r="E101" s="65">
        <v>0</v>
      </c>
      <c r="F101" s="65">
        <v>102</v>
      </c>
      <c r="G101" s="89">
        <v>9</v>
      </c>
      <c r="H101" s="65">
        <v>3</v>
      </c>
      <c r="I101" s="65">
        <v>1</v>
      </c>
      <c r="J101" s="66">
        <v>1</v>
      </c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s="29" customFormat="1">
      <c r="A102" s="138"/>
      <c r="B102" s="106" t="str">
        <f t="shared" si="1"/>
        <v>中学生</v>
      </c>
      <c r="C102" s="89">
        <v>75</v>
      </c>
      <c r="D102" s="65">
        <v>0</v>
      </c>
      <c r="E102" s="65">
        <v>0</v>
      </c>
      <c r="F102" s="65">
        <v>65</v>
      </c>
      <c r="G102" s="89">
        <v>5</v>
      </c>
      <c r="H102" s="65">
        <v>5</v>
      </c>
      <c r="I102" s="65">
        <v>0</v>
      </c>
      <c r="J102" s="66">
        <v>0</v>
      </c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s="29" customFormat="1">
      <c r="A103" s="138"/>
      <c r="B103" s="106" t="str">
        <f t="shared" si="1"/>
        <v>65～74歳の家族</v>
      </c>
      <c r="C103" s="89">
        <v>203</v>
      </c>
      <c r="D103" s="65">
        <v>0</v>
      </c>
      <c r="E103" s="65">
        <v>87</v>
      </c>
      <c r="F103" s="65">
        <v>39</v>
      </c>
      <c r="G103" s="89">
        <v>59</v>
      </c>
      <c r="H103" s="65">
        <v>10</v>
      </c>
      <c r="I103" s="65">
        <v>8</v>
      </c>
      <c r="J103" s="66">
        <v>0</v>
      </c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s="29" customFormat="1">
      <c r="A104" s="138"/>
      <c r="B104" s="106" t="str">
        <f t="shared" si="1"/>
        <v>75歳以上の家族</v>
      </c>
      <c r="C104" s="89">
        <v>161</v>
      </c>
      <c r="D104" s="65">
        <v>0</v>
      </c>
      <c r="E104" s="65">
        <v>50</v>
      </c>
      <c r="F104" s="65">
        <v>14</v>
      </c>
      <c r="G104" s="89">
        <v>65</v>
      </c>
      <c r="H104" s="65">
        <v>23</v>
      </c>
      <c r="I104" s="65">
        <v>9</v>
      </c>
      <c r="J104" s="66">
        <v>0</v>
      </c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s="29" customFormat="1" ht="13.5" thickBot="1">
      <c r="A105" s="138"/>
      <c r="B105" s="111" t="str">
        <f t="shared" si="1"/>
        <v>1～5以外の家族と同居している</v>
      </c>
      <c r="C105" s="89">
        <v>710</v>
      </c>
      <c r="D105" s="65">
        <v>0</v>
      </c>
      <c r="E105" s="65">
        <v>123</v>
      </c>
      <c r="F105" s="65">
        <v>416</v>
      </c>
      <c r="G105" s="89">
        <v>118</v>
      </c>
      <c r="H105" s="65">
        <v>30</v>
      </c>
      <c r="I105" s="65">
        <v>21</v>
      </c>
      <c r="J105" s="66">
        <v>2</v>
      </c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s="29" customFormat="1" ht="13.5" customHeight="1" thickTop="1">
      <c r="A106" s="137" t="s">
        <v>60</v>
      </c>
      <c r="B106" s="108" t="str">
        <f t="shared" si="1"/>
        <v>一戸建（持ち家）</v>
      </c>
      <c r="C106" s="91">
        <v>447</v>
      </c>
      <c r="D106" s="69">
        <v>52</v>
      </c>
      <c r="E106" s="69">
        <v>80</v>
      </c>
      <c r="F106" s="69">
        <v>164</v>
      </c>
      <c r="G106" s="91">
        <v>104</v>
      </c>
      <c r="H106" s="69">
        <v>29</v>
      </c>
      <c r="I106" s="69">
        <v>14</v>
      </c>
      <c r="J106" s="70">
        <v>4</v>
      </c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s="29" customFormat="1">
      <c r="A107" s="138"/>
      <c r="B107" s="106" t="str">
        <f t="shared" si="1"/>
        <v>一戸建（賃貸）</v>
      </c>
      <c r="C107" s="89">
        <v>25</v>
      </c>
      <c r="D107" s="65">
        <v>5</v>
      </c>
      <c r="E107" s="65">
        <v>7</v>
      </c>
      <c r="F107" s="65">
        <v>10</v>
      </c>
      <c r="G107" s="89">
        <v>3</v>
      </c>
      <c r="H107" s="65">
        <v>0</v>
      </c>
      <c r="I107" s="65">
        <v>0</v>
      </c>
      <c r="J107" s="66">
        <v>0</v>
      </c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s="29" customFormat="1">
      <c r="A108" s="138"/>
      <c r="B108" s="106" t="str">
        <f t="shared" si="1"/>
        <v>マンション（持ち家）</v>
      </c>
      <c r="C108" s="89">
        <v>389</v>
      </c>
      <c r="D108" s="65">
        <v>55</v>
      </c>
      <c r="E108" s="65">
        <v>97</v>
      </c>
      <c r="F108" s="65">
        <v>182</v>
      </c>
      <c r="G108" s="89">
        <v>44</v>
      </c>
      <c r="H108" s="65">
        <v>4</v>
      </c>
      <c r="I108" s="65">
        <v>7</v>
      </c>
      <c r="J108" s="66">
        <v>0</v>
      </c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s="29" customFormat="1">
      <c r="A109" s="138"/>
      <c r="B109" s="106" t="str">
        <f t="shared" si="1"/>
        <v>マンション・アパート（賃貸）</v>
      </c>
      <c r="C109" s="89">
        <v>340</v>
      </c>
      <c r="D109" s="65">
        <v>151</v>
      </c>
      <c r="E109" s="65">
        <v>65</v>
      </c>
      <c r="F109" s="65">
        <v>89</v>
      </c>
      <c r="G109" s="89">
        <v>23</v>
      </c>
      <c r="H109" s="65">
        <v>0</v>
      </c>
      <c r="I109" s="65">
        <v>12</v>
      </c>
      <c r="J109" s="66">
        <v>0</v>
      </c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s="29" customFormat="1">
      <c r="A110" s="138"/>
      <c r="B110" s="109" t="str">
        <f t="shared" si="1"/>
        <v>都市再生機構・公社住宅・　都営住宅・区営住宅</v>
      </c>
      <c r="C110" s="89">
        <v>101</v>
      </c>
      <c r="D110" s="65">
        <v>21</v>
      </c>
      <c r="E110" s="65">
        <v>29</v>
      </c>
      <c r="F110" s="65">
        <v>33</v>
      </c>
      <c r="G110" s="89">
        <v>12</v>
      </c>
      <c r="H110" s="65">
        <v>0</v>
      </c>
      <c r="I110" s="65">
        <v>4</v>
      </c>
      <c r="J110" s="66">
        <v>2</v>
      </c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s="29" customFormat="1">
      <c r="A111" s="138"/>
      <c r="B111" s="106" t="str">
        <f t="shared" si="1"/>
        <v>社宅・寮・間借り・住込み</v>
      </c>
      <c r="C111" s="89">
        <v>32</v>
      </c>
      <c r="D111" s="65">
        <v>9</v>
      </c>
      <c r="E111" s="65">
        <v>7</v>
      </c>
      <c r="F111" s="65">
        <v>12</v>
      </c>
      <c r="G111" s="89">
        <v>3</v>
      </c>
      <c r="H111" s="65">
        <v>0</v>
      </c>
      <c r="I111" s="65">
        <v>1</v>
      </c>
      <c r="J111" s="66">
        <v>0</v>
      </c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s="29" customFormat="1" ht="13.5" thickBot="1">
      <c r="A112" s="138"/>
      <c r="B112" s="111" t="str">
        <f t="shared" si="1"/>
        <v>その他（ケア付住宅など）</v>
      </c>
      <c r="C112" s="89">
        <v>6</v>
      </c>
      <c r="D112" s="65">
        <v>2</v>
      </c>
      <c r="E112" s="65">
        <v>1</v>
      </c>
      <c r="F112" s="65">
        <v>2</v>
      </c>
      <c r="G112" s="89">
        <v>0</v>
      </c>
      <c r="H112" s="65">
        <v>0</v>
      </c>
      <c r="I112" s="65">
        <v>1</v>
      </c>
      <c r="J112" s="66">
        <v>0</v>
      </c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s="29" customFormat="1" ht="13.5" customHeight="1" thickTop="1">
      <c r="A113" s="137" t="s">
        <v>61</v>
      </c>
      <c r="B113" s="108" t="str">
        <f t="shared" si="1"/>
        <v>１年未満</v>
      </c>
      <c r="C113" s="91">
        <v>54</v>
      </c>
      <c r="D113" s="69">
        <v>26</v>
      </c>
      <c r="E113" s="69">
        <v>11</v>
      </c>
      <c r="F113" s="69">
        <v>12</v>
      </c>
      <c r="G113" s="91">
        <v>1</v>
      </c>
      <c r="H113" s="69">
        <v>0</v>
      </c>
      <c r="I113" s="69">
        <v>4</v>
      </c>
      <c r="J113" s="70">
        <v>0</v>
      </c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s="29" customFormat="1">
      <c r="A114" s="138"/>
      <c r="B114" s="106" t="str">
        <f t="shared" si="1"/>
        <v>１年以上５年未満</v>
      </c>
      <c r="C114" s="89">
        <v>168</v>
      </c>
      <c r="D114" s="65">
        <v>54</v>
      </c>
      <c r="E114" s="65">
        <v>43</v>
      </c>
      <c r="F114" s="65">
        <v>55</v>
      </c>
      <c r="G114" s="89">
        <v>10</v>
      </c>
      <c r="H114" s="65">
        <v>1</v>
      </c>
      <c r="I114" s="65">
        <v>5</v>
      </c>
      <c r="J114" s="66">
        <v>0</v>
      </c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s="29" customFormat="1">
      <c r="A115" s="138"/>
      <c r="B115" s="106" t="str">
        <f t="shared" si="1"/>
        <v>５年以上10年未満</v>
      </c>
      <c r="C115" s="89">
        <v>132</v>
      </c>
      <c r="D115" s="65">
        <v>32</v>
      </c>
      <c r="E115" s="65">
        <v>18</v>
      </c>
      <c r="F115" s="65">
        <v>67</v>
      </c>
      <c r="G115" s="89">
        <v>12</v>
      </c>
      <c r="H115" s="65">
        <v>0</v>
      </c>
      <c r="I115" s="65">
        <v>2</v>
      </c>
      <c r="J115" s="66">
        <v>1</v>
      </c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s="29" customFormat="1">
      <c r="A116" s="138"/>
      <c r="B116" s="106" t="str">
        <f t="shared" si="1"/>
        <v>10年以上20年未満</v>
      </c>
      <c r="C116" s="89">
        <v>238</v>
      </c>
      <c r="D116" s="65">
        <v>54</v>
      </c>
      <c r="E116" s="65">
        <v>39</v>
      </c>
      <c r="F116" s="65">
        <v>106</v>
      </c>
      <c r="G116" s="89">
        <v>31</v>
      </c>
      <c r="H116" s="65">
        <v>2</v>
      </c>
      <c r="I116" s="65">
        <v>5</v>
      </c>
      <c r="J116" s="66">
        <v>1</v>
      </c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s="29" customFormat="1">
      <c r="A117" s="138"/>
      <c r="B117" s="106" t="str">
        <f t="shared" si="1"/>
        <v>20年以上(次の「生まれたときから」を除く)</v>
      </c>
      <c r="C117" s="89">
        <v>522</v>
      </c>
      <c r="D117" s="65">
        <v>100</v>
      </c>
      <c r="E117" s="65">
        <v>147</v>
      </c>
      <c r="F117" s="65">
        <v>197</v>
      </c>
      <c r="G117" s="89">
        <v>40</v>
      </c>
      <c r="H117" s="65">
        <v>17</v>
      </c>
      <c r="I117" s="65">
        <v>20</v>
      </c>
      <c r="J117" s="66">
        <v>1</v>
      </c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s="29" customFormat="1" ht="13.5" thickBot="1">
      <c r="A118" s="138"/>
      <c r="B118" s="111" t="str">
        <f t="shared" si="1"/>
        <v>生まれたときから</v>
      </c>
      <c r="C118" s="89">
        <v>222</v>
      </c>
      <c r="D118" s="65">
        <v>27</v>
      </c>
      <c r="E118" s="65">
        <v>24</v>
      </c>
      <c r="F118" s="65">
        <v>55</v>
      </c>
      <c r="G118" s="89">
        <v>96</v>
      </c>
      <c r="H118" s="65">
        <v>13</v>
      </c>
      <c r="I118" s="65">
        <v>4</v>
      </c>
      <c r="J118" s="66">
        <v>3</v>
      </c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s="29" customFormat="1" ht="13.5" customHeight="1" thickTop="1">
      <c r="A119" s="139" t="s">
        <v>62</v>
      </c>
      <c r="B119" s="108" t="str">
        <f t="shared" si="1"/>
        <v>東京23区内（板橋区を除く）</v>
      </c>
      <c r="C119" s="91">
        <v>519</v>
      </c>
      <c r="D119" s="69">
        <v>112</v>
      </c>
      <c r="E119" s="69">
        <v>132</v>
      </c>
      <c r="F119" s="69">
        <v>202</v>
      </c>
      <c r="G119" s="91">
        <v>45</v>
      </c>
      <c r="H119" s="69">
        <v>12</v>
      </c>
      <c r="I119" s="69">
        <v>15</v>
      </c>
      <c r="J119" s="70">
        <v>1</v>
      </c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s="29" customFormat="1">
      <c r="A120" s="140"/>
      <c r="B120" s="106" t="str">
        <f t="shared" si="1"/>
        <v>東京都内の他市町村</v>
      </c>
      <c r="C120" s="89">
        <v>71</v>
      </c>
      <c r="D120" s="65">
        <v>14</v>
      </c>
      <c r="E120" s="65">
        <v>18</v>
      </c>
      <c r="F120" s="65">
        <v>29</v>
      </c>
      <c r="G120" s="89">
        <v>6</v>
      </c>
      <c r="H120" s="65">
        <v>1</v>
      </c>
      <c r="I120" s="65">
        <v>3</v>
      </c>
      <c r="J120" s="66">
        <v>0</v>
      </c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s="29" customFormat="1">
      <c r="A121" s="140"/>
      <c r="B121" s="106" t="str">
        <f t="shared" si="1"/>
        <v>埼玉県内</v>
      </c>
      <c r="C121" s="89">
        <v>168</v>
      </c>
      <c r="D121" s="65">
        <v>38</v>
      </c>
      <c r="E121" s="65">
        <v>37</v>
      </c>
      <c r="F121" s="65">
        <v>66</v>
      </c>
      <c r="G121" s="89">
        <v>18</v>
      </c>
      <c r="H121" s="65">
        <v>3</v>
      </c>
      <c r="I121" s="65">
        <v>6</v>
      </c>
      <c r="J121" s="66">
        <v>0</v>
      </c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s="29" customFormat="1">
      <c r="A122" s="140"/>
      <c r="B122" s="106" t="str">
        <f t="shared" si="1"/>
        <v>千葉県・神奈川県内</v>
      </c>
      <c r="C122" s="89">
        <v>85</v>
      </c>
      <c r="D122" s="65">
        <v>22</v>
      </c>
      <c r="E122" s="65">
        <v>17</v>
      </c>
      <c r="F122" s="65">
        <v>38</v>
      </c>
      <c r="G122" s="89">
        <v>5</v>
      </c>
      <c r="H122" s="65">
        <v>3</v>
      </c>
      <c r="I122" s="65">
        <v>0</v>
      </c>
      <c r="J122" s="66">
        <v>0</v>
      </c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s="29" customFormat="1">
      <c r="A123" s="141"/>
      <c r="B123" s="106" t="str">
        <f t="shared" si="1"/>
        <v>その他（海外を含む）</v>
      </c>
      <c r="C123" s="89">
        <v>180</v>
      </c>
      <c r="D123" s="65">
        <v>57</v>
      </c>
      <c r="E123" s="65">
        <v>30</v>
      </c>
      <c r="F123" s="65">
        <v>73</v>
      </c>
      <c r="G123" s="89">
        <v>14</v>
      </c>
      <c r="H123" s="65">
        <v>0</v>
      </c>
      <c r="I123" s="65">
        <v>6</v>
      </c>
      <c r="J123" s="66">
        <v>0</v>
      </c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</sheetData>
  <mergeCells count="22">
    <mergeCell ref="A100:A105"/>
    <mergeCell ref="A106:A112"/>
    <mergeCell ref="A113:A118"/>
    <mergeCell ref="A119:A123"/>
    <mergeCell ref="A86:A93"/>
    <mergeCell ref="A94:A99"/>
    <mergeCell ref="A81:A85"/>
    <mergeCell ref="A68:B68"/>
    <mergeCell ref="A69:A71"/>
    <mergeCell ref="A18:A22"/>
    <mergeCell ref="A23:A30"/>
    <mergeCell ref="A37:A42"/>
    <mergeCell ref="A43:A49"/>
    <mergeCell ref="A50:A55"/>
    <mergeCell ref="A56:A60"/>
    <mergeCell ref="A67:B67"/>
    <mergeCell ref="A72:A80"/>
    <mergeCell ref="A4:B4"/>
    <mergeCell ref="A5:B5"/>
    <mergeCell ref="A6:A8"/>
    <mergeCell ref="A9:A17"/>
    <mergeCell ref="A31:A36"/>
  </mergeCells>
  <phoneticPr fontId="3"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F123"/>
  <sheetViews>
    <sheetView zoomScaleNormal="100" zoomScaleSheetLayoutView="85" workbookViewId="0">
      <selection activeCell="B1" sqref="B1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32">
      <c r="A1" s="55"/>
      <c r="B1" s="55" t="s">
        <v>581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32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F2" s="4"/>
    </row>
    <row r="3" spans="1:32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98">
        <v>8</v>
      </c>
      <c r="L3" s="98">
        <v>9</v>
      </c>
      <c r="M3" s="98">
        <v>10</v>
      </c>
      <c r="N3" s="99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32" s="4" customFormat="1" ht="140.25" customHeight="1">
      <c r="A4" s="142"/>
      <c r="B4" s="143"/>
      <c r="C4" s="30" t="s">
        <v>3</v>
      </c>
      <c r="D4" s="40" t="s">
        <v>292</v>
      </c>
      <c r="E4" s="40" t="s">
        <v>293</v>
      </c>
      <c r="F4" s="40" t="s">
        <v>294</v>
      </c>
      <c r="G4" s="40" t="s">
        <v>295</v>
      </c>
      <c r="H4" s="40" t="s">
        <v>296</v>
      </c>
      <c r="I4" s="40" t="s">
        <v>297</v>
      </c>
      <c r="J4" s="40" t="s">
        <v>298</v>
      </c>
      <c r="K4" s="40" t="s">
        <v>299</v>
      </c>
      <c r="L4" s="40" t="s">
        <v>30</v>
      </c>
      <c r="M4" s="40" t="s">
        <v>113</v>
      </c>
      <c r="N4" s="41" t="s">
        <v>1</v>
      </c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32" s="12" customFormat="1">
      <c r="A5" s="148" t="s">
        <v>2</v>
      </c>
      <c r="B5" s="149"/>
      <c r="C5" s="43">
        <v>100</v>
      </c>
      <c r="D5" s="45">
        <v>10.8</v>
      </c>
      <c r="E5" s="45">
        <v>14.8</v>
      </c>
      <c r="F5" s="45">
        <v>1.8</v>
      </c>
      <c r="G5" s="45">
        <v>3.8</v>
      </c>
      <c r="H5" s="45">
        <v>3.6</v>
      </c>
      <c r="I5" s="45">
        <v>10.199999999999999</v>
      </c>
      <c r="J5" s="45">
        <v>8.6</v>
      </c>
      <c r="K5" s="45">
        <v>17.7</v>
      </c>
      <c r="L5" s="45">
        <v>1.3</v>
      </c>
      <c r="M5" s="45">
        <v>16</v>
      </c>
      <c r="N5" s="46">
        <v>11.5</v>
      </c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32" s="13" customFormat="1" ht="13.5" customHeight="1">
      <c r="A6" s="150" t="s">
        <v>4</v>
      </c>
      <c r="B6" s="100" t="s">
        <v>409</v>
      </c>
      <c r="C6" s="45">
        <v>100</v>
      </c>
      <c r="D6" s="45">
        <v>13.2</v>
      </c>
      <c r="E6" s="45">
        <v>13.6</v>
      </c>
      <c r="F6" s="45">
        <v>1.7</v>
      </c>
      <c r="G6" s="45">
        <v>4.2</v>
      </c>
      <c r="H6" s="45">
        <v>3.3</v>
      </c>
      <c r="I6" s="45">
        <v>8.6999999999999993</v>
      </c>
      <c r="J6" s="45">
        <v>9.9</v>
      </c>
      <c r="K6" s="45">
        <v>16</v>
      </c>
      <c r="L6" s="45">
        <v>1</v>
      </c>
      <c r="M6" s="45">
        <v>18.100000000000001</v>
      </c>
      <c r="N6" s="46">
        <v>10.1</v>
      </c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2" s="13" customFormat="1" ht="13.5" customHeight="1">
      <c r="A7" s="150"/>
      <c r="B7" s="100" t="s">
        <v>410</v>
      </c>
      <c r="C7" s="45">
        <v>100</v>
      </c>
      <c r="D7" s="45">
        <v>9.1999999999999993</v>
      </c>
      <c r="E7" s="45">
        <v>15.5</v>
      </c>
      <c r="F7" s="45">
        <v>1.7</v>
      </c>
      <c r="G7" s="45">
        <v>3.5</v>
      </c>
      <c r="H7" s="45">
        <v>3.9</v>
      </c>
      <c r="I7" s="45">
        <v>11.2</v>
      </c>
      <c r="J7" s="45">
        <v>7.8</v>
      </c>
      <c r="K7" s="45">
        <v>18.8</v>
      </c>
      <c r="L7" s="45">
        <v>1.5</v>
      </c>
      <c r="M7" s="45">
        <v>14.5</v>
      </c>
      <c r="N7" s="46">
        <v>12.4</v>
      </c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32" s="13" customFormat="1" ht="13.5" thickBot="1">
      <c r="A8" s="151"/>
      <c r="B8" s="101" t="s">
        <v>408</v>
      </c>
      <c r="C8" s="48">
        <v>100</v>
      </c>
      <c r="D8" s="48">
        <v>0</v>
      </c>
      <c r="E8" s="48">
        <v>50</v>
      </c>
      <c r="F8" s="48">
        <v>0</v>
      </c>
      <c r="G8" s="48">
        <v>0</v>
      </c>
      <c r="H8" s="48">
        <v>0</v>
      </c>
      <c r="I8" s="48">
        <v>0</v>
      </c>
      <c r="J8" s="48">
        <v>50</v>
      </c>
      <c r="K8" s="48">
        <v>0</v>
      </c>
      <c r="L8" s="48">
        <v>0</v>
      </c>
      <c r="M8" s="48">
        <v>0</v>
      </c>
      <c r="N8" s="49">
        <v>0</v>
      </c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32" s="13" customFormat="1" ht="13.5" customHeight="1" thickTop="1">
      <c r="A9" s="152" t="s">
        <v>7</v>
      </c>
      <c r="B9" s="102" t="s">
        <v>13</v>
      </c>
      <c r="C9" s="50">
        <v>100</v>
      </c>
      <c r="D9" s="50">
        <v>9.1</v>
      </c>
      <c r="E9" s="50">
        <v>18.2</v>
      </c>
      <c r="F9" s="50">
        <v>0</v>
      </c>
      <c r="G9" s="50">
        <v>9.1</v>
      </c>
      <c r="H9" s="50">
        <v>9.1</v>
      </c>
      <c r="I9" s="50">
        <v>0</v>
      </c>
      <c r="J9" s="50">
        <v>18.2</v>
      </c>
      <c r="K9" s="50">
        <v>18.2</v>
      </c>
      <c r="L9" s="50">
        <v>0</v>
      </c>
      <c r="M9" s="50">
        <v>9.1</v>
      </c>
      <c r="N9" s="51">
        <v>9.1</v>
      </c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32" s="13" customFormat="1">
      <c r="A10" s="150"/>
      <c r="B10" s="100" t="s">
        <v>14</v>
      </c>
      <c r="C10" s="45">
        <v>100</v>
      </c>
      <c r="D10" s="45">
        <v>9.6</v>
      </c>
      <c r="E10" s="45">
        <v>22.2</v>
      </c>
      <c r="F10" s="45">
        <v>1.5</v>
      </c>
      <c r="G10" s="45">
        <v>6.7</v>
      </c>
      <c r="H10" s="45">
        <v>1.5</v>
      </c>
      <c r="I10" s="45">
        <v>7.4</v>
      </c>
      <c r="J10" s="45">
        <v>11.9</v>
      </c>
      <c r="K10" s="45">
        <v>14.8</v>
      </c>
      <c r="L10" s="45">
        <v>0</v>
      </c>
      <c r="M10" s="45">
        <v>15.6</v>
      </c>
      <c r="N10" s="46">
        <v>8.9</v>
      </c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32" s="13" customFormat="1">
      <c r="A11" s="150"/>
      <c r="B11" s="100" t="s">
        <v>15</v>
      </c>
      <c r="C11" s="45">
        <v>100</v>
      </c>
      <c r="D11" s="45">
        <v>14</v>
      </c>
      <c r="E11" s="45">
        <v>12.1</v>
      </c>
      <c r="F11" s="45">
        <v>2.8</v>
      </c>
      <c r="G11" s="45">
        <v>4.7</v>
      </c>
      <c r="H11" s="45">
        <v>2.8</v>
      </c>
      <c r="I11" s="45">
        <v>9.3000000000000007</v>
      </c>
      <c r="J11" s="45">
        <v>9.3000000000000007</v>
      </c>
      <c r="K11" s="45">
        <v>20.5</v>
      </c>
      <c r="L11" s="45">
        <v>0.9</v>
      </c>
      <c r="M11" s="45">
        <v>14.4</v>
      </c>
      <c r="N11" s="46">
        <v>9.3000000000000007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32" s="13" customFormat="1">
      <c r="A12" s="150"/>
      <c r="B12" s="100" t="s">
        <v>16</v>
      </c>
      <c r="C12" s="45">
        <v>100</v>
      </c>
      <c r="D12" s="45">
        <v>13.1</v>
      </c>
      <c r="E12" s="45">
        <v>20.5</v>
      </c>
      <c r="F12" s="45">
        <v>2.7</v>
      </c>
      <c r="G12" s="45">
        <v>3.9</v>
      </c>
      <c r="H12" s="45">
        <v>3.5</v>
      </c>
      <c r="I12" s="45">
        <v>10.4</v>
      </c>
      <c r="J12" s="45">
        <v>9.3000000000000007</v>
      </c>
      <c r="K12" s="45">
        <v>17.399999999999999</v>
      </c>
      <c r="L12" s="45">
        <v>1.5</v>
      </c>
      <c r="M12" s="45">
        <v>9.6999999999999993</v>
      </c>
      <c r="N12" s="46">
        <v>8.1</v>
      </c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32" s="13" customFormat="1">
      <c r="A13" s="150"/>
      <c r="B13" s="100" t="s">
        <v>17</v>
      </c>
      <c r="C13" s="45">
        <v>100</v>
      </c>
      <c r="D13" s="45">
        <v>12.4</v>
      </c>
      <c r="E13" s="45">
        <v>13.8</v>
      </c>
      <c r="F13" s="45">
        <v>0.9</v>
      </c>
      <c r="G13" s="45">
        <v>3.7</v>
      </c>
      <c r="H13" s="45">
        <v>2.2999999999999998</v>
      </c>
      <c r="I13" s="45">
        <v>13.3</v>
      </c>
      <c r="J13" s="45">
        <v>9.1999999999999993</v>
      </c>
      <c r="K13" s="45">
        <v>14.2</v>
      </c>
      <c r="L13" s="45">
        <v>0.9</v>
      </c>
      <c r="M13" s="45">
        <v>17.899999999999999</v>
      </c>
      <c r="N13" s="46">
        <v>11.5</v>
      </c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32" s="13" customFormat="1">
      <c r="A14" s="150"/>
      <c r="B14" s="100" t="s">
        <v>465</v>
      </c>
      <c r="C14" s="45">
        <v>100</v>
      </c>
      <c r="D14" s="45">
        <v>7.6</v>
      </c>
      <c r="E14" s="45">
        <v>11.8</v>
      </c>
      <c r="F14" s="45">
        <v>2.5</v>
      </c>
      <c r="G14" s="45">
        <v>3.4</v>
      </c>
      <c r="H14" s="45">
        <v>5.9</v>
      </c>
      <c r="I14" s="45">
        <v>11.8</v>
      </c>
      <c r="J14" s="45">
        <v>9.1999999999999993</v>
      </c>
      <c r="K14" s="45">
        <v>19.3</v>
      </c>
      <c r="L14" s="45">
        <v>1.7</v>
      </c>
      <c r="M14" s="45">
        <v>17.600000000000001</v>
      </c>
      <c r="N14" s="46">
        <v>9.1999999999999993</v>
      </c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32" s="13" customFormat="1">
      <c r="A15" s="150"/>
      <c r="B15" s="100" t="s">
        <v>466</v>
      </c>
      <c r="C15" s="45">
        <v>100</v>
      </c>
      <c r="D15" s="45">
        <v>7.1</v>
      </c>
      <c r="E15" s="45">
        <v>14.3</v>
      </c>
      <c r="F15" s="45">
        <v>1.3</v>
      </c>
      <c r="G15" s="45">
        <v>1.3</v>
      </c>
      <c r="H15" s="45">
        <v>5.8</v>
      </c>
      <c r="I15" s="45">
        <v>9.6999999999999993</v>
      </c>
      <c r="J15" s="45">
        <v>7.1</v>
      </c>
      <c r="K15" s="45">
        <v>17.5</v>
      </c>
      <c r="L15" s="45">
        <v>3.9</v>
      </c>
      <c r="M15" s="45">
        <v>20.100000000000001</v>
      </c>
      <c r="N15" s="46">
        <v>11.7</v>
      </c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32" s="13" customFormat="1">
      <c r="A16" s="150"/>
      <c r="B16" s="100" t="s">
        <v>6</v>
      </c>
      <c r="C16" s="45">
        <v>100</v>
      </c>
      <c r="D16" s="45">
        <v>11.8</v>
      </c>
      <c r="E16" s="45">
        <v>8.8000000000000007</v>
      </c>
      <c r="F16" s="45">
        <v>2</v>
      </c>
      <c r="G16" s="45">
        <v>2</v>
      </c>
      <c r="H16" s="45">
        <v>6.9</v>
      </c>
      <c r="I16" s="45">
        <v>7.8</v>
      </c>
      <c r="J16" s="45">
        <v>2.9</v>
      </c>
      <c r="K16" s="45">
        <v>26.5</v>
      </c>
      <c r="L16" s="45">
        <v>1</v>
      </c>
      <c r="M16" s="45">
        <v>17.600000000000001</v>
      </c>
      <c r="N16" s="46">
        <v>12.7</v>
      </c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6.3</v>
      </c>
      <c r="E17" s="45">
        <v>8.6999999999999993</v>
      </c>
      <c r="F17" s="45">
        <v>0</v>
      </c>
      <c r="G17" s="45">
        <v>3.1</v>
      </c>
      <c r="H17" s="45">
        <v>1.6</v>
      </c>
      <c r="I17" s="45">
        <v>10.199999999999999</v>
      </c>
      <c r="J17" s="45">
        <v>7.1</v>
      </c>
      <c r="K17" s="45">
        <v>14.2</v>
      </c>
      <c r="L17" s="45">
        <v>0</v>
      </c>
      <c r="M17" s="45">
        <v>22</v>
      </c>
      <c r="N17" s="46">
        <v>26.8</v>
      </c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10.6</v>
      </c>
      <c r="E18" s="50">
        <v>13</v>
      </c>
      <c r="F18" s="50">
        <v>0.6</v>
      </c>
      <c r="G18" s="50">
        <v>5.0999999999999996</v>
      </c>
      <c r="H18" s="50">
        <v>4.2</v>
      </c>
      <c r="I18" s="50">
        <v>9.1</v>
      </c>
      <c r="J18" s="50">
        <v>10</v>
      </c>
      <c r="K18" s="50">
        <v>16</v>
      </c>
      <c r="L18" s="50">
        <v>1.5</v>
      </c>
      <c r="M18" s="50">
        <v>17.8</v>
      </c>
      <c r="N18" s="51">
        <v>12.1</v>
      </c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7.5</v>
      </c>
      <c r="E19" s="45">
        <v>12</v>
      </c>
      <c r="F19" s="45">
        <v>0.5</v>
      </c>
      <c r="G19" s="45">
        <v>3</v>
      </c>
      <c r="H19" s="45">
        <v>4</v>
      </c>
      <c r="I19" s="45">
        <v>10.5</v>
      </c>
      <c r="J19" s="45">
        <v>9.5</v>
      </c>
      <c r="K19" s="45">
        <v>24.5</v>
      </c>
      <c r="L19" s="45">
        <v>2</v>
      </c>
      <c r="M19" s="45">
        <v>15</v>
      </c>
      <c r="N19" s="46">
        <v>11.5</v>
      </c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16.3</v>
      </c>
      <c r="E20" s="45">
        <v>14.2</v>
      </c>
      <c r="F20" s="45">
        <v>2.1</v>
      </c>
      <c r="G20" s="45">
        <v>3.1</v>
      </c>
      <c r="H20" s="45">
        <v>2.4</v>
      </c>
      <c r="I20" s="45">
        <v>10.8</v>
      </c>
      <c r="J20" s="45">
        <v>5.9</v>
      </c>
      <c r="K20" s="45">
        <v>18.399999999999999</v>
      </c>
      <c r="L20" s="45">
        <v>0.7</v>
      </c>
      <c r="M20" s="45">
        <v>14.6</v>
      </c>
      <c r="N20" s="46">
        <v>11.5</v>
      </c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8.1999999999999993</v>
      </c>
      <c r="E21" s="45">
        <v>15.8</v>
      </c>
      <c r="F21" s="45">
        <v>1.4</v>
      </c>
      <c r="G21" s="45">
        <v>5</v>
      </c>
      <c r="H21" s="45">
        <v>3.9</v>
      </c>
      <c r="I21" s="45">
        <v>9.6999999999999993</v>
      </c>
      <c r="J21" s="45">
        <v>8.6</v>
      </c>
      <c r="K21" s="45">
        <v>17.2</v>
      </c>
      <c r="L21" s="45">
        <v>0.7</v>
      </c>
      <c r="M21" s="45">
        <v>18.3</v>
      </c>
      <c r="N21" s="46">
        <v>11.1</v>
      </c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10.3</v>
      </c>
      <c r="E22" s="45">
        <v>18.5</v>
      </c>
      <c r="F22" s="45">
        <v>4.5</v>
      </c>
      <c r="G22" s="45">
        <v>2.1</v>
      </c>
      <c r="H22" s="45">
        <v>3.3</v>
      </c>
      <c r="I22" s="45">
        <v>10.3</v>
      </c>
      <c r="J22" s="45">
        <v>9.5</v>
      </c>
      <c r="K22" s="45">
        <v>14</v>
      </c>
      <c r="L22" s="45">
        <v>2.1</v>
      </c>
      <c r="M22" s="45">
        <v>14</v>
      </c>
      <c r="N22" s="46">
        <v>11.5</v>
      </c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15</v>
      </c>
      <c r="E23" s="50">
        <v>16.8</v>
      </c>
      <c r="F23" s="50">
        <v>2</v>
      </c>
      <c r="G23" s="50">
        <v>3.2</v>
      </c>
      <c r="H23" s="50">
        <v>2.6</v>
      </c>
      <c r="I23" s="50">
        <v>8.1999999999999993</v>
      </c>
      <c r="J23" s="50">
        <v>11.2</v>
      </c>
      <c r="K23" s="50">
        <v>17</v>
      </c>
      <c r="L23" s="50">
        <v>0.6</v>
      </c>
      <c r="M23" s="50">
        <v>14.2</v>
      </c>
      <c r="N23" s="51">
        <v>9.1999999999999993</v>
      </c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5.9</v>
      </c>
      <c r="E24" s="45">
        <v>10.6</v>
      </c>
      <c r="F24" s="45">
        <v>4.7</v>
      </c>
      <c r="G24" s="45">
        <v>5.9</v>
      </c>
      <c r="H24" s="45">
        <v>4.7</v>
      </c>
      <c r="I24" s="45">
        <v>11.8</v>
      </c>
      <c r="J24" s="45">
        <v>7.1</v>
      </c>
      <c r="K24" s="45">
        <v>16.5</v>
      </c>
      <c r="L24" s="45">
        <v>1.2</v>
      </c>
      <c r="M24" s="45">
        <v>18.8</v>
      </c>
      <c r="N24" s="46">
        <v>12.9</v>
      </c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12.1</v>
      </c>
      <c r="E25" s="45">
        <v>6.1</v>
      </c>
      <c r="F25" s="45">
        <v>0</v>
      </c>
      <c r="G25" s="45">
        <v>3</v>
      </c>
      <c r="H25" s="45">
        <v>3</v>
      </c>
      <c r="I25" s="45">
        <v>3</v>
      </c>
      <c r="J25" s="45">
        <v>21.2</v>
      </c>
      <c r="K25" s="45">
        <v>27.3</v>
      </c>
      <c r="L25" s="45">
        <v>0</v>
      </c>
      <c r="M25" s="45">
        <v>15.2</v>
      </c>
      <c r="N25" s="46">
        <v>9.1</v>
      </c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9.5</v>
      </c>
      <c r="E26" s="45">
        <v>11.8</v>
      </c>
      <c r="F26" s="45">
        <v>1.4</v>
      </c>
      <c r="G26" s="45">
        <v>2.7</v>
      </c>
      <c r="H26" s="45">
        <v>5</v>
      </c>
      <c r="I26" s="45">
        <v>10.4</v>
      </c>
      <c r="J26" s="45">
        <v>5.9</v>
      </c>
      <c r="K26" s="45">
        <v>23.5</v>
      </c>
      <c r="L26" s="45">
        <v>0.9</v>
      </c>
      <c r="M26" s="45">
        <v>14.5</v>
      </c>
      <c r="N26" s="46">
        <v>14.5</v>
      </c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12.1</v>
      </c>
      <c r="E27" s="45">
        <v>24.2</v>
      </c>
      <c r="F27" s="45">
        <v>6.1</v>
      </c>
      <c r="G27" s="45">
        <v>9.1</v>
      </c>
      <c r="H27" s="45">
        <v>6.1</v>
      </c>
      <c r="I27" s="45">
        <v>0</v>
      </c>
      <c r="J27" s="45">
        <v>18.2</v>
      </c>
      <c r="K27" s="45">
        <v>12.1</v>
      </c>
      <c r="L27" s="45">
        <v>0</v>
      </c>
      <c r="M27" s="45">
        <v>9.1</v>
      </c>
      <c r="N27" s="46">
        <v>3</v>
      </c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9.1</v>
      </c>
      <c r="E28" s="45">
        <v>15.6</v>
      </c>
      <c r="F28" s="45">
        <v>1.6</v>
      </c>
      <c r="G28" s="45">
        <v>7</v>
      </c>
      <c r="H28" s="45">
        <v>1.6</v>
      </c>
      <c r="I28" s="45">
        <v>12.9</v>
      </c>
      <c r="J28" s="45">
        <v>6.5</v>
      </c>
      <c r="K28" s="45">
        <v>17.2</v>
      </c>
      <c r="L28" s="45">
        <v>1.6</v>
      </c>
      <c r="M28" s="45">
        <v>18.3</v>
      </c>
      <c r="N28" s="46">
        <v>8.6</v>
      </c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6.9</v>
      </c>
      <c r="E29" s="45">
        <v>11.5</v>
      </c>
      <c r="F29" s="45">
        <v>0.9</v>
      </c>
      <c r="G29" s="45">
        <v>1.8</v>
      </c>
      <c r="H29" s="45">
        <v>4.0999999999999996</v>
      </c>
      <c r="I29" s="45">
        <v>14.3</v>
      </c>
      <c r="J29" s="45">
        <v>5.5</v>
      </c>
      <c r="K29" s="45">
        <v>14.7</v>
      </c>
      <c r="L29" s="45">
        <v>3.2</v>
      </c>
      <c r="M29" s="45">
        <v>18.399999999999999</v>
      </c>
      <c r="N29" s="46">
        <v>18.399999999999999</v>
      </c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8</v>
      </c>
      <c r="E30" s="45">
        <v>24</v>
      </c>
      <c r="F30" s="45">
        <v>0</v>
      </c>
      <c r="G30" s="45">
        <v>4</v>
      </c>
      <c r="H30" s="45">
        <v>4</v>
      </c>
      <c r="I30" s="45">
        <v>12</v>
      </c>
      <c r="J30" s="45">
        <v>4</v>
      </c>
      <c r="K30" s="45">
        <v>16</v>
      </c>
      <c r="L30" s="45">
        <v>2</v>
      </c>
      <c r="M30" s="45">
        <v>18</v>
      </c>
      <c r="N30" s="46">
        <v>8</v>
      </c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12.5</v>
      </c>
      <c r="E31" s="50">
        <v>13.2</v>
      </c>
      <c r="F31" s="50">
        <v>0.3</v>
      </c>
      <c r="G31" s="50">
        <v>6.1</v>
      </c>
      <c r="H31" s="50">
        <v>4.0999999999999996</v>
      </c>
      <c r="I31" s="50">
        <v>9.8000000000000007</v>
      </c>
      <c r="J31" s="50">
        <v>11.8</v>
      </c>
      <c r="K31" s="50">
        <v>12.2</v>
      </c>
      <c r="L31" s="50">
        <v>1</v>
      </c>
      <c r="M31" s="50">
        <v>17.2</v>
      </c>
      <c r="N31" s="51">
        <v>11.8</v>
      </c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10.8</v>
      </c>
      <c r="E32" s="45">
        <v>9.8000000000000007</v>
      </c>
      <c r="F32" s="45">
        <v>1.4</v>
      </c>
      <c r="G32" s="45">
        <v>2.4</v>
      </c>
      <c r="H32" s="45">
        <v>4.5</v>
      </c>
      <c r="I32" s="45">
        <v>10.8</v>
      </c>
      <c r="J32" s="45">
        <v>8</v>
      </c>
      <c r="K32" s="45">
        <v>19.5</v>
      </c>
      <c r="L32" s="45">
        <v>2.1</v>
      </c>
      <c r="M32" s="45">
        <v>17.8</v>
      </c>
      <c r="N32" s="46">
        <v>12.9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11.4</v>
      </c>
      <c r="E33" s="45">
        <v>16.399999999999999</v>
      </c>
      <c r="F33" s="45">
        <v>2.8</v>
      </c>
      <c r="G33" s="45">
        <v>2.8</v>
      </c>
      <c r="H33" s="45">
        <v>2.6</v>
      </c>
      <c r="I33" s="45">
        <v>9.1</v>
      </c>
      <c r="J33" s="45">
        <v>6.7</v>
      </c>
      <c r="K33" s="45">
        <v>21.7</v>
      </c>
      <c r="L33" s="45">
        <v>1</v>
      </c>
      <c r="M33" s="45">
        <v>13.4</v>
      </c>
      <c r="N33" s="46">
        <v>12</v>
      </c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8.9</v>
      </c>
      <c r="E34" s="45">
        <v>20.5</v>
      </c>
      <c r="F34" s="45">
        <v>2.1</v>
      </c>
      <c r="G34" s="45">
        <v>4.7</v>
      </c>
      <c r="H34" s="45">
        <v>2.1</v>
      </c>
      <c r="I34" s="45">
        <v>11.6</v>
      </c>
      <c r="J34" s="45">
        <v>11.1</v>
      </c>
      <c r="K34" s="45">
        <v>14.2</v>
      </c>
      <c r="L34" s="45">
        <v>1.1000000000000001</v>
      </c>
      <c r="M34" s="45">
        <v>17.399999999999999</v>
      </c>
      <c r="N34" s="46">
        <v>6.3</v>
      </c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9.1</v>
      </c>
      <c r="E35" s="45">
        <v>15.2</v>
      </c>
      <c r="F35" s="45">
        <v>3</v>
      </c>
      <c r="G35" s="45">
        <v>6.1</v>
      </c>
      <c r="H35" s="45">
        <v>6.1</v>
      </c>
      <c r="I35" s="45">
        <v>15.2</v>
      </c>
      <c r="J35" s="45">
        <v>9.1</v>
      </c>
      <c r="K35" s="45">
        <v>18.2</v>
      </c>
      <c r="L35" s="45">
        <v>3</v>
      </c>
      <c r="M35" s="45">
        <v>12.1</v>
      </c>
      <c r="N35" s="46">
        <v>3</v>
      </c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2.4</v>
      </c>
      <c r="E36" s="45">
        <v>12.2</v>
      </c>
      <c r="F36" s="45">
        <v>0</v>
      </c>
      <c r="G36" s="45">
        <v>2.4</v>
      </c>
      <c r="H36" s="45">
        <v>4.9000000000000004</v>
      </c>
      <c r="I36" s="45">
        <v>12.2</v>
      </c>
      <c r="J36" s="45">
        <v>2.4</v>
      </c>
      <c r="K36" s="45">
        <v>14.6</v>
      </c>
      <c r="L36" s="45">
        <v>2.4</v>
      </c>
      <c r="M36" s="45">
        <v>24.4</v>
      </c>
      <c r="N36" s="46">
        <v>22</v>
      </c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15.9</v>
      </c>
      <c r="E37" s="50">
        <v>17.2</v>
      </c>
      <c r="F37" s="50">
        <v>1.4</v>
      </c>
      <c r="G37" s="50">
        <v>0.7</v>
      </c>
      <c r="H37" s="50">
        <v>2.1</v>
      </c>
      <c r="I37" s="50">
        <v>6.2</v>
      </c>
      <c r="J37" s="50">
        <v>5.5</v>
      </c>
      <c r="K37" s="50">
        <v>26.2</v>
      </c>
      <c r="L37" s="50">
        <v>0.7</v>
      </c>
      <c r="M37" s="50">
        <v>9.6999999999999993</v>
      </c>
      <c r="N37" s="51">
        <v>14.5</v>
      </c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9.5</v>
      </c>
      <c r="E38" s="45">
        <v>19</v>
      </c>
      <c r="F38" s="45">
        <v>6</v>
      </c>
      <c r="G38" s="45">
        <v>4.3</v>
      </c>
      <c r="H38" s="45">
        <v>1.7</v>
      </c>
      <c r="I38" s="45">
        <v>8.6</v>
      </c>
      <c r="J38" s="45">
        <v>5.2</v>
      </c>
      <c r="K38" s="45">
        <v>22.4</v>
      </c>
      <c r="L38" s="45">
        <v>0</v>
      </c>
      <c r="M38" s="45">
        <v>12.9</v>
      </c>
      <c r="N38" s="46">
        <v>10.3</v>
      </c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10.7</v>
      </c>
      <c r="E39" s="45">
        <v>16</v>
      </c>
      <c r="F39" s="45">
        <v>2.7</v>
      </c>
      <c r="G39" s="45">
        <v>6.7</v>
      </c>
      <c r="H39" s="45">
        <v>5.3</v>
      </c>
      <c r="I39" s="45">
        <v>8</v>
      </c>
      <c r="J39" s="45">
        <v>9.3000000000000007</v>
      </c>
      <c r="K39" s="45">
        <v>21.3</v>
      </c>
      <c r="L39" s="45">
        <v>1.3</v>
      </c>
      <c r="M39" s="45">
        <v>12</v>
      </c>
      <c r="N39" s="46">
        <v>6.7</v>
      </c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8.4</v>
      </c>
      <c r="E40" s="45">
        <v>13.3</v>
      </c>
      <c r="F40" s="45">
        <v>1.5</v>
      </c>
      <c r="G40" s="45">
        <v>1.5</v>
      </c>
      <c r="H40" s="45">
        <v>4.4000000000000004</v>
      </c>
      <c r="I40" s="45">
        <v>8.9</v>
      </c>
      <c r="J40" s="45">
        <v>6.9</v>
      </c>
      <c r="K40" s="45">
        <v>21.2</v>
      </c>
      <c r="L40" s="45">
        <v>2</v>
      </c>
      <c r="M40" s="45">
        <v>20.7</v>
      </c>
      <c r="N40" s="46">
        <v>11.3</v>
      </c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8.1</v>
      </c>
      <c r="E41" s="45">
        <v>14.3</v>
      </c>
      <c r="F41" s="45">
        <v>1.2</v>
      </c>
      <c r="G41" s="45">
        <v>4.3</v>
      </c>
      <c r="H41" s="45">
        <v>1.2</v>
      </c>
      <c r="I41" s="45">
        <v>10.6</v>
      </c>
      <c r="J41" s="45">
        <v>9.3000000000000007</v>
      </c>
      <c r="K41" s="45">
        <v>18</v>
      </c>
      <c r="L41" s="45">
        <v>1.9</v>
      </c>
      <c r="M41" s="45">
        <v>19.899999999999999</v>
      </c>
      <c r="N41" s="46">
        <v>11.2</v>
      </c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10.7</v>
      </c>
      <c r="E42" s="45">
        <v>17.3</v>
      </c>
      <c r="F42" s="45">
        <v>2.4</v>
      </c>
      <c r="G42" s="45">
        <v>3.5</v>
      </c>
      <c r="H42" s="45">
        <v>3.4</v>
      </c>
      <c r="I42" s="45">
        <v>10.8</v>
      </c>
      <c r="J42" s="45">
        <v>7.9</v>
      </c>
      <c r="K42" s="45">
        <v>19</v>
      </c>
      <c r="L42" s="45">
        <v>1.4</v>
      </c>
      <c r="M42" s="45">
        <v>13.5</v>
      </c>
      <c r="N42" s="46">
        <v>10</v>
      </c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10.3</v>
      </c>
      <c r="E43" s="50">
        <v>13.4</v>
      </c>
      <c r="F43" s="50">
        <v>1.8</v>
      </c>
      <c r="G43" s="50">
        <v>4</v>
      </c>
      <c r="H43" s="50">
        <v>4</v>
      </c>
      <c r="I43" s="50">
        <v>9.1999999999999993</v>
      </c>
      <c r="J43" s="50">
        <v>7.4</v>
      </c>
      <c r="K43" s="50">
        <v>19.2</v>
      </c>
      <c r="L43" s="50">
        <v>1.6</v>
      </c>
      <c r="M43" s="50">
        <v>16.8</v>
      </c>
      <c r="N43" s="51">
        <v>12.3</v>
      </c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12</v>
      </c>
      <c r="E44" s="45">
        <v>12</v>
      </c>
      <c r="F44" s="45">
        <v>0</v>
      </c>
      <c r="G44" s="45">
        <v>8</v>
      </c>
      <c r="H44" s="45">
        <v>8</v>
      </c>
      <c r="I44" s="45">
        <v>16</v>
      </c>
      <c r="J44" s="45">
        <v>4</v>
      </c>
      <c r="K44" s="45">
        <v>20</v>
      </c>
      <c r="L44" s="45">
        <v>0</v>
      </c>
      <c r="M44" s="45">
        <v>16</v>
      </c>
      <c r="N44" s="46">
        <v>4</v>
      </c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12.6</v>
      </c>
      <c r="E45" s="45">
        <v>17.5</v>
      </c>
      <c r="F45" s="45">
        <v>2.2999999999999998</v>
      </c>
      <c r="G45" s="45">
        <v>2.8</v>
      </c>
      <c r="H45" s="45">
        <v>3.9</v>
      </c>
      <c r="I45" s="45">
        <v>10.3</v>
      </c>
      <c r="J45" s="45">
        <v>8.1999999999999993</v>
      </c>
      <c r="K45" s="45">
        <v>17.2</v>
      </c>
      <c r="L45" s="45">
        <v>1</v>
      </c>
      <c r="M45" s="45">
        <v>14.1</v>
      </c>
      <c r="N45" s="46">
        <v>10</v>
      </c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10.3</v>
      </c>
      <c r="E46" s="45">
        <v>14.1</v>
      </c>
      <c r="F46" s="45">
        <v>0.9</v>
      </c>
      <c r="G46" s="45">
        <v>5</v>
      </c>
      <c r="H46" s="45">
        <v>2.4</v>
      </c>
      <c r="I46" s="45">
        <v>10.3</v>
      </c>
      <c r="J46" s="45">
        <v>11.2</v>
      </c>
      <c r="K46" s="45">
        <v>16.8</v>
      </c>
      <c r="L46" s="45">
        <v>1.5</v>
      </c>
      <c r="M46" s="45">
        <v>16.5</v>
      </c>
      <c r="N46" s="46">
        <v>11.2</v>
      </c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8.9</v>
      </c>
      <c r="E47" s="45">
        <v>12.9</v>
      </c>
      <c r="F47" s="45">
        <v>4</v>
      </c>
      <c r="G47" s="45">
        <v>2</v>
      </c>
      <c r="H47" s="45">
        <v>4</v>
      </c>
      <c r="I47" s="45">
        <v>10.9</v>
      </c>
      <c r="J47" s="45">
        <v>9.9</v>
      </c>
      <c r="K47" s="45">
        <v>15.8</v>
      </c>
      <c r="L47" s="45">
        <v>1</v>
      </c>
      <c r="M47" s="45">
        <v>15.8</v>
      </c>
      <c r="N47" s="46">
        <v>14.9</v>
      </c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9.4</v>
      </c>
      <c r="E48" s="45">
        <v>15.6</v>
      </c>
      <c r="F48" s="45">
        <v>0</v>
      </c>
      <c r="G48" s="45">
        <v>3.1</v>
      </c>
      <c r="H48" s="45">
        <v>0</v>
      </c>
      <c r="I48" s="45">
        <v>12.5</v>
      </c>
      <c r="J48" s="45">
        <v>6.3</v>
      </c>
      <c r="K48" s="45">
        <v>18.8</v>
      </c>
      <c r="L48" s="45">
        <v>3.1</v>
      </c>
      <c r="M48" s="45">
        <v>18.8</v>
      </c>
      <c r="N48" s="46">
        <v>12.5</v>
      </c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16.7</v>
      </c>
      <c r="F49" s="45">
        <v>0</v>
      </c>
      <c r="G49" s="45">
        <v>0</v>
      </c>
      <c r="H49" s="45">
        <v>0</v>
      </c>
      <c r="I49" s="45">
        <v>33.299999999999997</v>
      </c>
      <c r="J49" s="45">
        <v>0</v>
      </c>
      <c r="K49" s="45">
        <v>0</v>
      </c>
      <c r="L49" s="45">
        <v>0</v>
      </c>
      <c r="M49" s="45">
        <v>33.299999999999997</v>
      </c>
      <c r="N49" s="46">
        <v>16.7</v>
      </c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13</v>
      </c>
      <c r="E50" s="50">
        <v>9.3000000000000007</v>
      </c>
      <c r="F50" s="50">
        <v>1.9</v>
      </c>
      <c r="G50" s="50">
        <v>11.1</v>
      </c>
      <c r="H50" s="50">
        <v>0</v>
      </c>
      <c r="I50" s="50">
        <v>7.4</v>
      </c>
      <c r="J50" s="50">
        <v>27.8</v>
      </c>
      <c r="K50" s="50">
        <v>11.1</v>
      </c>
      <c r="L50" s="50">
        <v>0</v>
      </c>
      <c r="M50" s="50">
        <v>9.3000000000000007</v>
      </c>
      <c r="N50" s="51">
        <v>9.3000000000000007</v>
      </c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14.9</v>
      </c>
      <c r="E51" s="45">
        <v>19.600000000000001</v>
      </c>
      <c r="F51" s="45">
        <v>1.2</v>
      </c>
      <c r="G51" s="45">
        <v>4.2</v>
      </c>
      <c r="H51" s="45">
        <v>1.8</v>
      </c>
      <c r="I51" s="45">
        <v>11.9</v>
      </c>
      <c r="J51" s="45">
        <v>4.8</v>
      </c>
      <c r="K51" s="45">
        <v>19</v>
      </c>
      <c r="L51" s="45">
        <v>0.6</v>
      </c>
      <c r="M51" s="45">
        <v>10.7</v>
      </c>
      <c r="N51" s="46">
        <v>11.3</v>
      </c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14.4</v>
      </c>
      <c r="E52" s="45">
        <v>15.9</v>
      </c>
      <c r="F52" s="45">
        <v>1.5</v>
      </c>
      <c r="G52" s="45">
        <v>3</v>
      </c>
      <c r="H52" s="45">
        <v>2.2999999999999998</v>
      </c>
      <c r="I52" s="45">
        <v>7.6</v>
      </c>
      <c r="J52" s="45">
        <v>8.3000000000000007</v>
      </c>
      <c r="K52" s="45">
        <v>16.7</v>
      </c>
      <c r="L52" s="45">
        <v>1.5</v>
      </c>
      <c r="M52" s="45">
        <v>15.9</v>
      </c>
      <c r="N52" s="46">
        <v>12.9</v>
      </c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10.1</v>
      </c>
      <c r="E53" s="45">
        <v>14.3</v>
      </c>
      <c r="F53" s="45">
        <v>0.4</v>
      </c>
      <c r="G53" s="45">
        <v>4.5999999999999996</v>
      </c>
      <c r="H53" s="45">
        <v>3.4</v>
      </c>
      <c r="I53" s="45">
        <v>9.6999999999999993</v>
      </c>
      <c r="J53" s="45">
        <v>9.6999999999999993</v>
      </c>
      <c r="K53" s="45">
        <v>18.5</v>
      </c>
      <c r="L53" s="45">
        <v>1.7</v>
      </c>
      <c r="M53" s="45">
        <v>16.399999999999999</v>
      </c>
      <c r="N53" s="46">
        <v>11.3</v>
      </c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8.4</v>
      </c>
      <c r="E54" s="45">
        <v>12.6</v>
      </c>
      <c r="F54" s="45">
        <v>2.5</v>
      </c>
      <c r="G54" s="45">
        <v>3.1</v>
      </c>
      <c r="H54" s="45">
        <v>4.4000000000000004</v>
      </c>
      <c r="I54" s="45">
        <v>11.1</v>
      </c>
      <c r="J54" s="45">
        <v>7.1</v>
      </c>
      <c r="K54" s="45">
        <v>19.3</v>
      </c>
      <c r="L54" s="45">
        <v>1.7</v>
      </c>
      <c r="M54" s="45">
        <v>19</v>
      </c>
      <c r="N54" s="46">
        <v>10.7</v>
      </c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11.3</v>
      </c>
      <c r="E55" s="45">
        <v>18</v>
      </c>
      <c r="F55" s="45">
        <v>2.2999999999999998</v>
      </c>
      <c r="G55" s="45">
        <v>3.2</v>
      </c>
      <c r="H55" s="45">
        <v>4.5</v>
      </c>
      <c r="I55" s="45">
        <v>9.9</v>
      </c>
      <c r="J55" s="45">
        <v>9</v>
      </c>
      <c r="K55" s="45">
        <v>14.4</v>
      </c>
      <c r="L55" s="45">
        <v>0.9</v>
      </c>
      <c r="M55" s="45">
        <v>14</v>
      </c>
      <c r="N55" s="46">
        <v>12.6</v>
      </c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11.4</v>
      </c>
      <c r="E56" s="50">
        <v>14.6</v>
      </c>
      <c r="F56" s="50">
        <v>1.5</v>
      </c>
      <c r="G56" s="50">
        <v>3.1</v>
      </c>
      <c r="H56" s="50">
        <v>3.5</v>
      </c>
      <c r="I56" s="50">
        <v>9.6</v>
      </c>
      <c r="J56" s="50">
        <v>8.1</v>
      </c>
      <c r="K56" s="50">
        <v>19.8</v>
      </c>
      <c r="L56" s="50">
        <v>1.9</v>
      </c>
      <c r="M56" s="50">
        <v>16.399999999999999</v>
      </c>
      <c r="N56" s="51">
        <v>10</v>
      </c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8.5</v>
      </c>
      <c r="E57" s="45">
        <v>19.7</v>
      </c>
      <c r="F57" s="45">
        <v>2.8</v>
      </c>
      <c r="G57" s="45">
        <v>4.2</v>
      </c>
      <c r="H57" s="45">
        <v>0</v>
      </c>
      <c r="I57" s="45">
        <v>11.3</v>
      </c>
      <c r="J57" s="45">
        <v>7</v>
      </c>
      <c r="K57" s="45">
        <v>19.7</v>
      </c>
      <c r="L57" s="45">
        <v>1.4</v>
      </c>
      <c r="M57" s="45">
        <v>11.3</v>
      </c>
      <c r="N57" s="46">
        <v>14.1</v>
      </c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11.9</v>
      </c>
      <c r="E58" s="45">
        <v>13.7</v>
      </c>
      <c r="F58" s="45">
        <v>1.2</v>
      </c>
      <c r="G58" s="45">
        <v>3</v>
      </c>
      <c r="H58" s="45">
        <v>3</v>
      </c>
      <c r="I58" s="45">
        <v>14.3</v>
      </c>
      <c r="J58" s="45">
        <v>7.1</v>
      </c>
      <c r="K58" s="45">
        <v>13.7</v>
      </c>
      <c r="L58" s="45">
        <v>1.2</v>
      </c>
      <c r="M58" s="45">
        <v>22</v>
      </c>
      <c r="N58" s="46">
        <v>8.9</v>
      </c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12.9</v>
      </c>
      <c r="E59" s="45">
        <v>12.9</v>
      </c>
      <c r="F59" s="45">
        <v>0</v>
      </c>
      <c r="G59" s="45">
        <v>4.7</v>
      </c>
      <c r="H59" s="45">
        <v>3.5</v>
      </c>
      <c r="I59" s="45">
        <v>9.4</v>
      </c>
      <c r="J59" s="45">
        <v>12.9</v>
      </c>
      <c r="K59" s="45">
        <v>21.2</v>
      </c>
      <c r="L59" s="45">
        <v>0</v>
      </c>
      <c r="M59" s="45">
        <v>12.9</v>
      </c>
      <c r="N59" s="46">
        <v>9.4</v>
      </c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9.4</v>
      </c>
      <c r="E60" s="45">
        <v>12.8</v>
      </c>
      <c r="F60" s="45">
        <v>2.8</v>
      </c>
      <c r="G60" s="45">
        <v>6.7</v>
      </c>
      <c r="H60" s="45">
        <v>2.8</v>
      </c>
      <c r="I60" s="45">
        <v>8.3000000000000007</v>
      </c>
      <c r="J60" s="45">
        <v>10.6</v>
      </c>
      <c r="K60" s="45">
        <v>19.399999999999999</v>
      </c>
      <c r="L60" s="45">
        <v>1.1000000000000001</v>
      </c>
      <c r="M60" s="45">
        <v>12.2</v>
      </c>
      <c r="N60" s="46">
        <v>13.9</v>
      </c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8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56"/>
      <c r="N66" s="56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N67" si="0">+D4</f>
        <v>スポーツ施設が充実している</v>
      </c>
      <c r="E67" s="60" t="str">
        <f t="shared" si="0"/>
        <v>スポーツを楽しむ機会が増えている</v>
      </c>
      <c r="F67" s="60" t="str">
        <f t="shared" si="0"/>
        <v>アスリートとふれあう機会が増えている</v>
      </c>
      <c r="G67" s="60" t="str">
        <f t="shared" si="0"/>
        <v>外国人観光客等の受け入れ態勢が整備されている</v>
      </c>
      <c r="H67" s="60" t="str">
        <f t="shared" si="0"/>
        <v>ボランティアが盛んになっている</v>
      </c>
      <c r="I67" s="61" t="str">
        <f t="shared" si="0"/>
        <v>障がい者への理解が進んでいる</v>
      </c>
      <c r="J67" s="71" t="str">
        <f t="shared" si="0"/>
        <v>国際理解・多文化理解が進んでいる</v>
      </c>
      <c r="K67" s="71" t="str">
        <f t="shared" si="0"/>
        <v>子どもたちの夢や希望を育んでいる</v>
      </c>
      <c r="L67" s="71" t="str">
        <f t="shared" si="0"/>
        <v>その他</v>
      </c>
      <c r="M67" s="71" t="str">
        <f t="shared" si="0"/>
        <v>特にない</v>
      </c>
      <c r="N67" s="62" t="str">
        <f t="shared" si="0"/>
        <v>無回答</v>
      </c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145</v>
      </c>
      <c r="E68" s="65">
        <v>199</v>
      </c>
      <c r="F68" s="65">
        <v>24</v>
      </c>
      <c r="G68" s="65">
        <v>51</v>
      </c>
      <c r="H68" s="65">
        <v>48</v>
      </c>
      <c r="I68" s="65">
        <v>137</v>
      </c>
      <c r="J68" s="65">
        <v>116</v>
      </c>
      <c r="K68" s="65">
        <v>238</v>
      </c>
      <c r="L68" s="65">
        <v>18</v>
      </c>
      <c r="M68" s="65">
        <v>216</v>
      </c>
      <c r="N68" s="66">
        <v>155</v>
      </c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1">+B6</f>
        <v>男性</v>
      </c>
      <c r="C69" s="65">
        <v>574</v>
      </c>
      <c r="D69" s="65">
        <v>76</v>
      </c>
      <c r="E69" s="65">
        <v>78</v>
      </c>
      <c r="F69" s="65">
        <v>10</v>
      </c>
      <c r="G69" s="65">
        <v>24</v>
      </c>
      <c r="H69" s="65">
        <v>19</v>
      </c>
      <c r="I69" s="65">
        <v>50</v>
      </c>
      <c r="J69" s="65">
        <v>57</v>
      </c>
      <c r="K69" s="65">
        <v>92</v>
      </c>
      <c r="L69" s="65">
        <v>6</v>
      </c>
      <c r="M69" s="65">
        <v>104</v>
      </c>
      <c r="N69" s="66">
        <v>58</v>
      </c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1"/>
        <v>女性</v>
      </c>
      <c r="C70" s="65">
        <v>743</v>
      </c>
      <c r="D70" s="65">
        <v>68</v>
      </c>
      <c r="E70" s="65">
        <v>115</v>
      </c>
      <c r="F70" s="65">
        <v>13</v>
      </c>
      <c r="G70" s="65">
        <v>26</v>
      </c>
      <c r="H70" s="65">
        <v>29</v>
      </c>
      <c r="I70" s="65">
        <v>83</v>
      </c>
      <c r="J70" s="65">
        <v>58</v>
      </c>
      <c r="K70" s="65">
        <v>140</v>
      </c>
      <c r="L70" s="65">
        <v>11</v>
      </c>
      <c r="M70" s="65">
        <v>108</v>
      </c>
      <c r="N70" s="66">
        <v>92</v>
      </c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1"/>
        <v>回答しない</v>
      </c>
      <c r="C71" s="67">
        <v>2</v>
      </c>
      <c r="D71" s="67">
        <v>0</v>
      </c>
      <c r="E71" s="67">
        <v>1</v>
      </c>
      <c r="F71" s="67">
        <v>0</v>
      </c>
      <c r="G71" s="67">
        <v>0</v>
      </c>
      <c r="H71" s="67">
        <v>0</v>
      </c>
      <c r="I71" s="67">
        <v>0</v>
      </c>
      <c r="J71" s="67">
        <v>1</v>
      </c>
      <c r="K71" s="67">
        <v>0</v>
      </c>
      <c r="L71" s="67">
        <v>0</v>
      </c>
      <c r="M71" s="67">
        <v>0</v>
      </c>
      <c r="N71" s="68">
        <v>0</v>
      </c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1"/>
        <v>10歳代</v>
      </c>
      <c r="C72" s="69">
        <v>11</v>
      </c>
      <c r="D72" s="69">
        <v>1</v>
      </c>
      <c r="E72" s="69">
        <v>2</v>
      </c>
      <c r="F72" s="69">
        <v>0</v>
      </c>
      <c r="G72" s="69">
        <v>1</v>
      </c>
      <c r="H72" s="69">
        <v>1</v>
      </c>
      <c r="I72" s="69">
        <v>0</v>
      </c>
      <c r="J72" s="69">
        <v>2</v>
      </c>
      <c r="K72" s="69">
        <v>2</v>
      </c>
      <c r="L72" s="69">
        <v>0</v>
      </c>
      <c r="M72" s="69">
        <v>1</v>
      </c>
      <c r="N72" s="70">
        <v>1</v>
      </c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1"/>
        <v>20歳代</v>
      </c>
      <c r="C73" s="65">
        <v>135</v>
      </c>
      <c r="D73" s="65">
        <v>13</v>
      </c>
      <c r="E73" s="65">
        <v>30</v>
      </c>
      <c r="F73" s="65">
        <v>2</v>
      </c>
      <c r="G73" s="65">
        <v>9</v>
      </c>
      <c r="H73" s="65">
        <v>2</v>
      </c>
      <c r="I73" s="65">
        <v>10</v>
      </c>
      <c r="J73" s="65">
        <v>16</v>
      </c>
      <c r="K73" s="65">
        <v>20</v>
      </c>
      <c r="L73" s="65">
        <v>0</v>
      </c>
      <c r="M73" s="65">
        <v>21</v>
      </c>
      <c r="N73" s="66">
        <v>12</v>
      </c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1"/>
        <v>30歳代</v>
      </c>
      <c r="C74" s="65">
        <v>215</v>
      </c>
      <c r="D74" s="65">
        <v>30</v>
      </c>
      <c r="E74" s="65">
        <v>26</v>
      </c>
      <c r="F74" s="65">
        <v>6</v>
      </c>
      <c r="G74" s="65">
        <v>10</v>
      </c>
      <c r="H74" s="65">
        <v>6</v>
      </c>
      <c r="I74" s="65">
        <v>20</v>
      </c>
      <c r="J74" s="65">
        <v>20</v>
      </c>
      <c r="K74" s="65">
        <v>44</v>
      </c>
      <c r="L74" s="65">
        <v>2</v>
      </c>
      <c r="M74" s="65">
        <v>31</v>
      </c>
      <c r="N74" s="66">
        <v>20</v>
      </c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1"/>
        <v>40歳代</v>
      </c>
      <c r="C75" s="65">
        <v>259</v>
      </c>
      <c r="D75" s="65">
        <v>34</v>
      </c>
      <c r="E75" s="65">
        <v>53</v>
      </c>
      <c r="F75" s="65">
        <v>7</v>
      </c>
      <c r="G75" s="65">
        <v>10</v>
      </c>
      <c r="H75" s="65">
        <v>9</v>
      </c>
      <c r="I75" s="65">
        <v>27</v>
      </c>
      <c r="J75" s="65">
        <v>24</v>
      </c>
      <c r="K75" s="65">
        <v>45</v>
      </c>
      <c r="L75" s="65">
        <v>4</v>
      </c>
      <c r="M75" s="65">
        <v>25</v>
      </c>
      <c r="N75" s="66">
        <v>21</v>
      </c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1"/>
        <v>50歳代</v>
      </c>
      <c r="C76" s="65">
        <v>218</v>
      </c>
      <c r="D76" s="65">
        <v>27</v>
      </c>
      <c r="E76" s="65">
        <v>30</v>
      </c>
      <c r="F76" s="65">
        <v>2</v>
      </c>
      <c r="G76" s="65">
        <v>8</v>
      </c>
      <c r="H76" s="65">
        <v>5</v>
      </c>
      <c r="I76" s="65">
        <v>29</v>
      </c>
      <c r="J76" s="65">
        <v>20</v>
      </c>
      <c r="K76" s="65">
        <v>31</v>
      </c>
      <c r="L76" s="65">
        <v>2</v>
      </c>
      <c r="M76" s="65">
        <v>39</v>
      </c>
      <c r="N76" s="66">
        <v>25</v>
      </c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1"/>
        <v>60～64歳</v>
      </c>
      <c r="C77" s="65">
        <v>119</v>
      </c>
      <c r="D77" s="65">
        <v>9</v>
      </c>
      <c r="E77" s="65">
        <v>14</v>
      </c>
      <c r="F77" s="65">
        <v>3</v>
      </c>
      <c r="G77" s="65">
        <v>4</v>
      </c>
      <c r="H77" s="65">
        <v>7</v>
      </c>
      <c r="I77" s="65">
        <v>14</v>
      </c>
      <c r="J77" s="65">
        <v>11</v>
      </c>
      <c r="K77" s="65">
        <v>23</v>
      </c>
      <c r="L77" s="65">
        <v>2</v>
      </c>
      <c r="M77" s="65">
        <v>21</v>
      </c>
      <c r="N77" s="66">
        <v>11</v>
      </c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1"/>
        <v>65～69歳</v>
      </c>
      <c r="C78" s="65">
        <v>154</v>
      </c>
      <c r="D78" s="65">
        <v>11</v>
      </c>
      <c r="E78" s="65">
        <v>22</v>
      </c>
      <c r="F78" s="65">
        <v>2</v>
      </c>
      <c r="G78" s="65">
        <v>2</v>
      </c>
      <c r="H78" s="65">
        <v>9</v>
      </c>
      <c r="I78" s="65">
        <v>15</v>
      </c>
      <c r="J78" s="65">
        <v>11</v>
      </c>
      <c r="K78" s="65">
        <v>27</v>
      </c>
      <c r="L78" s="65">
        <v>6</v>
      </c>
      <c r="M78" s="65">
        <v>31</v>
      </c>
      <c r="N78" s="66">
        <v>18</v>
      </c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1"/>
        <v>70～74歳</v>
      </c>
      <c r="C79" s="65">
        <v>102</v>
      </c>
      <c r="D79" s="65">
        <v>12</v>
      </c>
      <c r="E79" s="65">
        <v>9</v>
      </c>
      <c r="F79" s="65">
        <v>2</v>
      </c>
      <c r="G79" s="65">
        <v>2</v>
      </c>
      <c r="H79" s="65">
        <v>7</v>
      </c>
      <c r="I79" s="65">
        <v>8</v>
      </c>
      <c r="J79" s="65">
        <v>3</v>
      </c>
      <c r="K79" s="65">
        <v>27</v>
      </c>
      <c r="L79" s="65">
        <v>1</v>
      </c>
      <c r="M79" s="65">
        <v>18</v>
      </c>
      <c r="N79" s="66">
        <v>13</v>
      </c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1"/>
        <v>75歳以上</v>
      </c>
      <c r="C80" s="65">
        <v>127</v>
      </c>
      <c r="D80" s="65">
        <v>8</v>
      </c>
      <c r="E80" s="65">
        <v>11</v>
      </c>
      <c r="F80" s="65">
        <v>0</v>
      </c>
      <c r="G80" s="65">
        <v>4</v>
      </c>
      <c r="H80" s="65">
        <v>2</v>
      </c>
      <c r="I80" s="65">
        <v>13</v>
      </c>
      <c r="J80" s="65">
        <v>9</v>
      </c>
      <c r="K80" s="65">
        <v>18</v>
      </c>
      <c r="L80" s="65">
        <v>0</v>
      </c>
      <c r="M80" s="65">
        <v>28</v>
      </c>
      <c r="N80" s="66">
        <v>34</v>
      </c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1"/>
        <v>板橋地域(板橋・熊野・仲宿・仲町・富士見)</v>
      </c>
      <c r="C81" s="69">
        <v>331</v>
      </c>
      <c r="D81" s="69">
        <v>35</v>
      </c>
      <c r="E81" s="69">
        <v>43</v>
      </c>
      <c r="F81" s="69">
        <v>2</v>
      </c>
      <c r="G81" s="69">
        <v>17</v>
      </c>
      <c r="H81" s="69">
        <v>14</v>
      </c>
      <c r="I81" s="69">
        <v>30</v>
      </c>
      <c r="J81" s="69">
        <v>33</v>
      </c>
      <c r="K81" s="69">
        <v>53</v>
      </c>
      <c r="L81" s="69">
        <v>5</v>
      </c>
      <c r="M81" s="69">
        <v>59</v>
      </c>
      <c r="N81" s="70">
        <v>40</v>
      </c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1"/>
        <v>常盤台地域(大谷口・常盤台・桜川)</v>
      </c>
      <c r="C82" s="65">
        <v>200</v>
      </c>
      <c r="D82" s="65">
        <v>15</v>
      </c>
      <c r="E82" s="65">
        <v>24</v>
      </c>
      <c r="F82" s="65">
        <v>1</v>
      </c>
      <c r="G82" s="65">
        <v>6</v>
      </c>
      <c r="H82" s="65">
        <v>8</v>
      </c>
      <c r="I82" s="65">
        <v>21</v>
      </c>
      <c r="J82" s="65">
        <v>19</v>
      </c>
      <c r="K82" s="65">
        <v>49</v>
      </c>
      <c r="L82" s="65">
        <v>4</v>
      </c>
      <c r="M82" s="65">
        <v>30</v>
      </c>
      <c r="N82" s="66">
        <v>23</v>
      </c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1"/>
        <v>志村地域(清水・志村坂上・中台・前野)</v>
      </c>
      <c r="C83" s="65">
        <v>288</v>
      </c>
      <c r="D83" s="65">
        <v>47</v>
      </c>
      <c r="E83" s="65">
        <v>41</v>
      </c>
      <c r="F83" s="65">
        <v>6</v>
      </c>
      <c r="G83" s="65">
        <v>9</v>
      </c>
      <c r="H83" s="65">
        <v>7</v>
      </c>
      <c r="I83" s="65">
        <v>31</v>
      </c>
      <c r="J83" s="65">
        <v>17</v>
      </c>
      <c r="K83" s="65">
        <v>53</v>
      </c>
      <c r="L83" s="65">
        <v>2</v>
      </c>
      <c r="M83" s="65">
        <v>42</v>
      </c>
      <c r="N83" s="66">
        <v>33</v>
      </c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1"/>
        <v>赤塚地域(下赤塚・成増・徳丸)</v>
      </c>
      <c r="C84" s="65">
        <v>279</v>
      </c>
      <c r="D84" s="65">
        <v>23</v>
      </c>
      <c r="E84" s="65">
        <v>44</v>
      </c>
      <c r="F84" s="65">
        <v>4</v>
      </c>
      <c r="G84" s="65">
        <v>14</v>
      </c>
      <c r="H84" s="65">
        <v>11</v>
      </c>
      <c r="I84" s="65">
        <v>27</v>
      </c>
      <c r="J84" s="65">
        <v>24</v>
      </c>
      <c r="K84" s="65">
        <v>48</v>
      </c>
      <c r="L84" s="65">
        <v>2</v>
      </c>
      <c r="M84" s="65">
        <v>51</v>
      </c>
      <c r="N84" s="66">
        <v>31</v>
      </c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1"/>
        <v>高島平地域(蓮根・舟渡・高島平)</v>
      </c>
      <c r="C85" s="65">
        <v>243</v>
      </c>
      <c r="D85" s="65">
        <v>25</v>
      </c>
      <c r="E85" s="65">
        <v>45</v>
      </c>
      <c r="F85" s="65">
        <v>11</v>
      </c>
      <c r="G85" s="65">
        <v>5</v>
      </c>
      <c r="H85" s="65">
        <v>8</v>
      </c>
      <c r="I85" s="65">
        <v>25</v>
      </c>
      <c r="J85" s="65">
        <v>23</v>
      </c>
      <c r="K85" s="65">
        <v>34</v>
      </c>
      <c r="L85" s="65">
        <v>5</v>
      </c>
      <c r="M85" s="65">
        <v>34</v>
      </c>
      <c r="N85" s="66">
        <v>28</v>
      </c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1"/>
        <v>会社員・公務員</v>
      </c>
      <c r="C86" s="69">
        <v>500</v>
      </c>
      <c r="D86" s="69">
        <v>75</v>
      </c>
      <c r="E86" s="69">
        <v>84</v>
      </c>
      <c r="F86" s="69">
        <v>10</v>
      </c>
      <c r="G86" s="69">
        <v>16</v>
      </c>
      <c r="H86" s="69">
        <v>13</v>
      </c>
      <c r="I86" s="69">
        <v>41</v>
      </c>
      <c r="J86" s="69">
        <v>56</v>
      </c>
      <c r="K86" s="69">
        <v>85</v>
      </c>
      <c r="L86" s="69">
        <v>3</v>
      </c>
      <c r="M86" s="69">
        <v>71</v>
      </c>
      <c r="N86" s="70">
        <v>46</v>
      </c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1"/>
        <v>自営業・自由業</v>
      </c>
      <c r="C87" s="65">
        <v>85</v>
      </c>
      <c r="D87" s="65">
        <v>5</v>
      </c>
      <c r="E87" s="65">
        <v>9</v>
      </c>
      <c r="F87" s="65">
        <v>4</v>
      </c>
      <c r="G87" s="65">
        <v>5</v>
      </c>
      <c r="H87" s="65">
        <v>4</v>
      </c>
      <c r="I87" s="65">
        <v>10</v>
      </c>
      <c r="J87" s="65">
        <v>6</v>
      </c>
      <c r="K87" s="65">
        <v>14</v>
      </c>
      <c r="L87" s="65">
        <v>1</v>
      </c>
      <c r="M87" s="65">
        <v>16</v>
      </c>
      <c r="N87" s="66">
        <v>11</v>
      </c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1"/>
        <v>会社役員</v>
      </c>
      <c r="C88" s="65">
        <v>33</v>
      </c>
      <c r="D88" s="65">
        <v>4</v>
      </c>
      <c r="E88" s="65">
        <v>2</v>
      </c>
      <c r="F88" s="65">
        <v>0</v>
      </c>
      <c r="G88" s="65">
        <v>1</v>
      </c>
      <c r="H88" s="65">
        <v>1</v>
      </c>
      <c r="I88" s="65">
        <v>1</v>
      </c>
      <c r="J88" s="65">
        <v>7</v>
      </c>
      <c r="K88" s="65">
        <v>9</v>
      </c>
      <c r="L88" s="65">
        <v>0</v>
      </c>
      <c r="M88" s="65">
        <v>5</v>
      </c>
      <c r="N88" s="66">
        <v>3</v>
      </c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1"/>
        <v>主婦・主夫</v>
      </c>
      <c r="C89" s="65">
        <v>221</v>
      </c>
      <c r="D89" s="65">
        <v>21</v>
      </c>
      <c r="E89" s="65">
        <v>26</v>
      </c>
      <c r="F89" s="65">
        <v>3</v>
      </c>
      <c r="G89" s="65">
        <v>6</v>
      </c>
      <c r="H89" s="65">
        <v>11</v>
      </c>
      <c r="I89" s="65">
        <v>23</v>
      </c>
      <c r="J89" s="65">
        <v>13</v>
      </c>
      <c r="K89" s="65">
        <v>52</v>
      </c>
      <c r="L89" s="65">
        <v>2</v>
      </c>
      <c r="M89" s="65">
        <v>32</v>
      </c>
      <c r="N89" s="66">
        <v>32</v>
      </c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1"/>
        <v>学生</v>
      </c>
      <c r="C90" s="65">
        <v>33</v>
      </c>
      <c r="D90" s="65">
        <v>4</v>
      </c>
      <c r="E90" s="65">
        <v>8</v>
      </c>
      <c r="F90" s="65">
        <v>2</v>
      </c>
      <c r="G90" s="65">
        <v>3</v>
      </c>
      <c r="H90" s="65">
        <v>2</v>
      </c>
      <c r="I90" s="65">
        <v>0</v>
      </c>
      <c r="J90" s="65">
        <v>6</v>
      </c>
      <c r="K90" s="65">
        <v>4</v>
      </c>
      <c r="L90" s="65">
        <v>0</v>
      </c>
      <c r="M90" s="65">
        <v>3</v>
      </c>
      <c r="N90" s="66">
        <v>1</v>
      </c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1"/>
        <v>アルバイト・パート</v>
      </c>
      <c r="C91" s="65">
        <v>186</v>
      </c>
      <c r="D91" s="65">
        <v>17</v>
      </c>
      <c r="E91" s="65">
        <v>29</v>
      </c>
      <c r="F91" s="65">
        <v>3</v>
      </c>
      <c r="G91" s="65">
        <v>13</v>
      </c>
      <c r="H91" s="65">
        <v>3</v>
      </c>
      <c r="I91" s="65">
        <v>24</v>
      </c>
      <c r="J91" s="65">
        <v>12</v>
      </c>
      <c r="K91" s="65">
        <v>32</v>
      </c>
      <c r="L91" s="65">
        <v>3</v>
      </c>
      <c r="M91" s="65">
        <v>34</v>
      </c>
      <c r="N91" s="66">
        <v>16</v>
      </c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1"/>
        <v>無職</v>
      </c>
      <c r="C92" s="65">
        <v>217</v>
      </c>
      <c r="D92" s="65">
        <v>15</v>
      </c>
      <c r="E92" s="65">
        <v>25</v>
      </c>
      <c r="F92" s="65">
        <v>2</v>
      </c>
      <c r="G92" s="65">
        <v>4</v>
      </c>
      <c r="H92" s="65">
        <v>9</v>
      </c>
      <c r="I92" s="65">
        <v>31</v>
      </c>
      <c r="J92" s="65">
        <v>12</v>
      </c>
      <c r="K92" s="65">
        <v>32</v>
      </c>
      <c r="L92" s="65">
        <v>7</v>
      </c>
      <c r="M92" s="65">
        <v>40</v>
      </c>
      <c r="N92" s="66">
        <v>40</v>
      </c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1"/>
        <v>その他</v>
      </c>
      <c r="C93" s="65">
        <v>50</v>
      </c>
      <c r="D93" s="65">
        <v>4</v>
      </c>
      <c r="E93" s="65">
        <v>12</v>
      </c>
      <c r="F93" s="65">
        <v>0</v>
      </c>
      <c r="G93" s="65">
        <v>2</v>
      </c>
      <c r="H93" s="65">
        <v>2</v>
      </c>
      <c r="I93" s="65">
        <v>6</v>
      </c>
      <c r="J93" s="65">
        <v>2</v>
      </c>
      <c r="K93" s="65">
        <v>8</v>
      </c>
      <c r="L93" s="65">
        <v>1</v>
      </c>
      <c r="M93" s="65">
        <v>9</v>
      </c>
      <c r="N93" s="66">
        <v>4</v>
      </c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1"/>
        <v>単身世帯</v>
      </c>
      <c r="C94" s="69">
        <v>296</v>
      </c>
      <c r="D94" s="69">
        <v>37</v>
      </c>
      <c r="E94" s="69">
        <v>39</v>
      </c>
      <c r="F94" s="69">
        <v>1</v>
      </c>
      <c r="G94" s="69">
        <v>18</v>
      </c>
      <c r="H94" s="69">
        <v>12</v>
      </c>
      <c r="I94" s="69">
        <v>29</v>
      </c>
      <c r="J94" s="69">
        <v>35</v>
      </c>
      <c r="K94" s="69">
        <v>36</v>
      </c>
      <c r="L94" s="69">
        <v>3</v>
      </c>
      <c r="M94" s="69">
        <v>51</v>
      </c>
      <c r="N94" s="70">
        <v>35</v>
      </c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1"/>
        <v>夫婦のみ</v>
      </c>
      <c r="C95" s="65">
        <v>287</v>
      </c>
      <c r="D95" s="65">
        <v>31</v>
      </c>
      <c r="E95" s="65">
        <v>28</v>
      </c>
      <c r="F95" s="65">
        <v>4</v>
      </c>
      <c r="G95" s="65">
        <v>7</v>
      </c>
      <c r="H95" s="65">
        <v>13</v>
      </c>
      <c r="I95" s="65">
        <v>31</v>
      </c>
      <c r="J95" s="65">
        <v>23</v>
      </c>
      <c r="K95" s="65">
        <v>56</v>
      </c>
      <c r="L95" s="65">
        <v>6</v>
      </c>
      <c r="M95" s="65">
        <v>51</v>
      </c>
      <c r="N95" s="66">
        <v>37</v>
      </c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1"/>
        <v>二世代同居(子と同居)</v>
      </c>
      <c r="C96" s="65">
        <v>493</v>
      </c>
      <c r="D96" s="65">
        <v>56</v>
      </c>
      <c r="E96" s="65">
        <v>81</v>
      </c>
      <c r="F96" s="65">
        <v>14</v>
      </c>
      <c r="G96" s="65">
        <v>14</v>
      </c>
      <c r="H96" s="65">
        <v>13</v>
      </c>
      <c r="I96" s="65">
        <v>45</v>
      </c>
      <c r="J96" s="65">
        <v>33</v>
      </c>
      <c r="K96" s="65">
        <v>107</v>
      </c>
      <c r="L96" s="65">
        <v>5</v>
      </c>
      <c r="M96" s="65">
        <v>66</v>
      </c>
      <c r="N96" s="66">
        <v>59</v>
      </c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1"/>
        <v>二世代同居(親と同居)</v>
      </c>
      <c r="C97" s="65">
        <v>190</v>
      </c>
      <c r="D97" s="65">
        <v>17</v>
      </c>
      <c r="E97" s="65">
        <v>39</v>
      </c>
      <c r="F97" s="65">
        <v>4</v>
      </c>
      <c r="G97" s="65">
        <v>9</v>
      </c>
      <c r="H97" s="65">
        <v>4</v>
      </c>
      <c r="I97" s="65">
        <v>22</v>
      </c>
      <c r="J97" s="65">
        <v>21</v>
      </c>
      <c r="K97" s="65">
        <v>27</v>
      </c>
      <c r="L97" s="65">
        <v>2</v>
      </c>
      <c r="M97" s="65">
        <v>33</v>
      </c>
      <c r="N97" s="66">
        <v>12</v>
      </c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1"/>
        <v>三世代同居</v>
      </c>
      <c r="C98" s="65">
        <v>33</v>
      </c>
      <c r="D98" s="65">
        <v>3</v>
      </c>
      <c r="E98" s="65">
        <v>5</v>
      </c>
      <c r="F98" s="65">
        <v>1</v>
      </c>
      <c r="G98" s="65">
        <v>2</v>
      </c>
      <c r="H98" s="65">
        <v>2</v>
      </c>
      <c r="I98" s="65">
        <v>5</v>
      </c>
      <c r="J98" s="65">
        <v>3</v>
      </c>
      <c r="K98" s="65">
        <v>6</v>
      </c>
      <c r="L98" s="65">
        <v>1</v>
      </c>
      <c r="M98" s="65">
        <v>4</v>
      </c>
      <c r="N98" s="66">
        <v>1</v>
      </c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1"/>
        <v>その他</v>
      </c>
      <c r="C99" s="65">
        <v>41</v>
      </c>
      <c r="D99" s="65">
        <v>1</v>
      </c>
      <c r="E99" s="65">
        <v>5</v>
      </c>
      <c r="F99" s="65">
        <v>0</v>
      </c>
      <c r="G99" s="65">
        <v>1</v>
      </c>
      <c r="H99" s="65">
        <v>2</v>
      </c>
      <c r="I99" s="65">
        <v>5</v>
      </c>
      <c r="J99" s="65">
        <v>1</v>
      </c>
      <c r="K99" s="65">
        <v>6</v>
      </c>
      <c r="L99" s="65">
        <v>1</v>
      </c>
      <c r="M99" s="65">
        <v>10</v>
      </c>
      <c r="N99" s="66">
        <v>9</v>
      </c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1"/>
        <v>未就学児</v>
      </c>
      <c r="C100" s="69">
        <v>145</v>
      </c>
      <c r="D100" s="69">
        <v>23</v>
      </c>
      <c r="E100" s="69">
        <v>25</v>
      </c>
      <c r="F100" s="69">
        <v>2</v>
      </c>
      <c r="G100" s="69">
        <v>1</v>
      </c>
      <c r="H100" s="69">
        <v>3</v>
      </c>
      <c r="I100" s="69">
        <v>9</v>
      </c>
      <c r="J100" s="69">
        <v>8</v>
      </c>
      <c r="K100" s="69">
        <v>38</v>
      </c>
      <c r="L100" s="69">
        <v>1</v>
      </c>
      <c r="M100" s="69">
        <v>14</v>
      </c>
      <c r="N100" s="70">
        <v>21</v>
      </c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2">+B38</f>
        <v>小学生</v>
      </c>
      <c r="C101" s="65">
        <v>116</v>
      </c>
      <c r="D101" s="65">
        <v>11</v>
      </c>
      <c r="E101" s="65">
        <v>22</v>
      </c>
      <c r="F101" s="65">
        <v>7</v>
      </c>
      <c r="G101" s="65">
        <v>5</v>
      </c>
      <c r="H101" s="65">
        <v>2</v>
      </c>
      <c r="I101" s="65">
        <v>10</v>
      </c>
      <c r="J101" s="65">
        <v>6</v>
      </c>
      <c r="K101" s="65">
        <v>26</v>
      </c>
      <c r="L101" s="65">
        <v>0</v>
      </c>
      <c r="M101" s="65">
        <v>15</v>
      </c>
      <c r="N101" s="66">
        <v>12</v>
      </c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2"/>
        <v>中学生</v>
      </c>
      <c r="C102" s="65">
        <v>75</v>
      </c>
      <c r="D102" s="65">
        <v>8</v>
      </c>
      <c r="E102" s="65">
        <v>12</v>
      </c>
      <c r="F102" s="65">
        <v>2</v>
      </c>
      <c r="G102" s="65">
        <v>5</v>
      </c>
      <c r="H102" s="65">
        <v>4</v>
      </c>
      <c r="I102" s="65">
        <v>6</v>
      </c>
      <c r="J102" s="65">
        <v>7</v>
      </c>
      <c r="K102" s="65">
        <v>16</v>
      </c>
      <c r="L102" s="65">
        <v>1</v>
      </c>
      <c r="M102" s="65">
        <v>9</v>
      </c>
      <c r="N102" s="66">
        <v>5</v>
      </c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2"/>
        <v>65～74歳の家族</v>
      </c>
      <c r="C103" s="65">
        <v>203</v>
      </c>
      <c r="D103" s="65">
        <v>17</v>
      </c>
      <c r="E103" s="65">
        <v>27</v>
      </c>
      <c r="F103" s="65">
        <v>3</v>
      </c>
      <c r="G103" s="65">
        <v>3</v>
      </c>
      <c r="H103" s="65">
        <v>9</v>
      </c>
      <c r="I103" s="65">
        <v>18</v>
      </c>
      <c r="J103" s="65">
        <v>14</v>
      </c>
      <c r="K103" s="65">
        <v>43</v>
      </c>
      <c r="L103" s="65">
        <v>4</v>
      </c>
      <c r="M103" s="65">
        <v>42</v>
      </c>
      <c r="N103" s="66">
        <v>23</v>
      </c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2"/>
        <v>75歳以上の家族</v>
      </c>
      <c r="C104" s="65">
        <v>161</v>
      </c>
      <c r="D104" s="65">
        <v>13</v>
      </c>
      <c r="E104" s="65">
        <v>23</v>
      </c>
      <c r="F104" s="65">
        <v>2</v>
      </c>
      <c r="G104" s="65">
        <v>7</v>
      </c>
      <c r="H104" s="65">
        <v>2</v>
      </c>
      <c r="I104" s="65">
        <v>17</v>
      </c>
      <c r="J104" s="65">
        <v>15</v>
      </c>
      <c r="K104" s="65">
        <v>29</v>
      </c>
      <c r="L104" s="65">
        <v>3</v>
      </c>
      <c r="M104" s="65">
        <v>32</v>
      </c>
      <c r="N104" s="66">
        <v>18</v>
      </c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2"/>
        <v>1～5以外の家族と同居している</v>
      </c>
      <c r="C105" s="65">
        <v>710</v>
      </c>
      <c r="D105" s="65">
        <v>76</v>
      </c>
      <c r="E105" s="65">
        <v>123</v>
      </c>
      <c r="F105" s="65">
        <v>17</v>
      </c>
      <c r="G105" s="65">
        <v>25</v>
      </c>
      <c r="H105" s="65">
        <v>24</v>
      </c>
      <c r="I105" s="65">
        <v>77</v>
      </c>
      <c r="J105" s="65">
        <v>56</v>
      </c>
      <c r="K105" s="65">
        <v>135</v>
      </c>
      <c r="L105" s="65">
        <v>10</v>
      </c>
      <c r="M105" s="65">
        <v>96</v>
      </c>
      <c r="N105" s="66">
        <v>71</v>
      </c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2"/>
        <v>一戸建（持ち家）</v>
      </c>
      <c r="C106" s="69">
        <v>447</v>
      </c>
      <c r="D106" s="69">
        <v>46</v>
      </c>
      <c r="E106" s="69">
        <v>60</v>
      </c>
      <c r="F106" s="69">
        <v>8</v>
      </c>
      <c r="G106" s="69">
        <v>18</v>
      </c>
      <c r="H106" s="69">
        <v>18</v>
      </c>
      <c r="I106" s="69">
        <v>41</v>
      </c>
      <c r="J106" s="69">
        <v>33</v>
      </c>
      <c r="K106" s="69">
        <v>86</v>
      </c>
      <c r="L106" s="69">
        <v>7</v>
      </c>
      <c r="M106" s="69">
        <v>75</v>
      </c>
      <c r="N106" s="70">
        <v>55</v>
      </c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2"/>
        <v>一戸建（賃貸）</v>
      </c>
      <c r="C107" s="65">
        <v>25</v>
      </c>
      <c r="D107" s="65">
        <v>3</v>
      </c>
      <c r="E107" s="65">
        <v>3</v>
      </c>
      <c r="F107" s="65">
        <v>0</v>
      </c>
      <c r="G107" s="65">
        <v>2</v>
      </c>
      <c r="H107" s="65">
        <v>2</v>
      </c>
      <c r="I107" s="65">
        <v>4</v>
      </c>
      <c r="J107" s="65">
        <v>1</v>
      </c>
      <c r="K107" s="65">
        <v>5</v>
      </c>
      <c r="L107" s="65">
        <v>0</v>
      </c>
      <c r="M107" s="65">
        <v>4</v>
      </c>
      <c r="N107" s="66">
        <v>1</v>
      </c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2"/>
        <v>マンション（持ち家）</v>
      </c>
      <c r="C108" s="65">
        <v>389</v>
      </c>
      <c r="D108" s="65">
        <v>49</v>
      </c>
      <c r="E108" s="65">
        <v>68</v>
      </c>
      <c r="F108" s="65">
        <v>9</v>
      </c>
      <c r="G108" s="65">
        <v>11</v>
      </c>
      <c r="H108" s="65">
        <v>15</v>
      </c>
      <c r="I108" s="65">
        <v>40</v>
      </c>
      <c r="J108" s="65">
        <v>32</v>
      </c>
      <c r="K108" s="65">
        <v>67</v>
      </c>
      <c r="L108" s="65">
        <v>4</v>
      </c>
      <c r="M108" s="65">
        <v>55</v>
      </c>
      <c r="N108" s="66">
        <v>39</v>
      </c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2"/>
        <v>マンション・アパート（賃貸）</v>
      </c>
      <c r="C109" s="65">
        <v>340</v>
      </c>
      <c r="D109" s="65">
        <v>35</v>
      </c>
      <c r="E109" s="65">
        <v>48</v>
      </c>
      <c r="F109" s="65">
        <v>3</v>
      </c>
      <c r="G109" s="65">
        <v>17</v>
      </c>
      <c r="H109" s="65">
        <v>8</v>
      </c>
      <c r="I109" s="65">
        <v>35</v>
      </c>
      <c r="J109" s="65">
        <v>38</v>
      </c>
      <c r="K109" s="65">
        <v>57</v>
      </c>
      <c r="L109" s="65">
        <v>5</v>
      </c>
      <c r="M109" s="65">
        <v>56</v>
      </c>
      <c r="N109" s="66">
        <v>38</v>
      </c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2"/>
        <v>都市再生機構・公社住宅・　都営住宅・区営住宅</v>
      </c>
      <c r="C110" s="65">
        <v>101</v>
      </c>
      <c r="D110" s="65">
        <v>9</v>
      </c>
      <c r="E110" s="65">
        <v>13</v>
      </c>
      <c r="F110" s="65">
        <v>4</v>
      </c>
      <c r="G110" s="65">
        <v>2</v>
      </c>
      <c r="H110" s="65">
        <v>4</v>
      </c>
      <c r="I110" s="65">
        <v>11</v>
      </c>
      <c r="J110" s="65">
        <v>10</v>
      </c>
      <c r="K110" s="65">
        <v>16</v>
      </c>
      <c r="L110" s="65">
        <v>1</v>
      </c>
      <c r="M110" s="65">
        <v>16</v>
      </c>
      <c r="N110" s="66">
        <v>15</v>
      </c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2"/>
        <v>社宅・寮・間借り・住込み</v>
      </c>
      <c r="C111" s="65">
        <v>32</v>
      </c>
      <c r="D111" s="65">
        <v>3</v>
      </c>
      <c r="E111" s="65">
        <v>5</v>
      </c>
      <c r="F111" s="65">
        <v>0</v>
      </c>
      <c r="G111" s="65">
        <v>1</v>
      </c>
      <c r="H111" s="65">
        <v>0</v>
      </c>
      <c r="I111" s="65">
        <v>4</v>
      </c>
      <c r="J111" s="65">
        <v>2</v>
      </c>
      <c r="K111" s="65">
        <v>6</v>
      </c>
      <c r="L111" s="65">
        <v>1</v>
      </c>
      <c r="M111" s="65">
        <v>6</v>
      </c>
      <c r="N111" s="66">
        <v>4</v>
      </c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2"/>
        <v>その他（ケア付住宅など）</v>
      </c>
      <c r="C112" s="65">
        <v>6</v>
      </c>
      <c r="D112" s="65">
        <v>0</v>
      </c>
      <c r="E112" s="65">
        <v>1</v>
      </c>
      <c r="F112" s="65">
        <v>0</v>
      </c>
      <c r="G112" s="65">
        <v>0</v>
      </c>
      <c r="H112" s="65">
        <v>0</v>
      </c>
      <c r="I112" s="65">
        <v>2</v>
      </c>
      <c r="J112" s="65">
        <v>0</v>
      </c>
      <c r="K112" s="65">
        <v>0</v>
      </c>
      <c r="L112" s="65">
        <v>0</v>
      </c>
      <c r="M112" s="65">
        <v>2</v>
      </c>
      <c r="N112" s="66">
        <v>1</v>
      </c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2"/>
        <v>１年未満</v>
      </c>
      <c r="C113" s="69">
        <v>54</v>
      </c>
      <c r="D113" s="69">
        <v>7</v>
      </c>
      <c r="E113" s="69">
        <v>5</v>
      </c>
      <c r="F113" s="69">
        <v>1</v>
      </c>
      <c r="G113" s="69">
        <v>6</v>
      </c>
      <c r="H113" s="69">
        <v>0</v>
      </c>
      <c r="I113" s="69">
        <v>4</v>
      </c>
      <c r="J113" s="69">
        <v>15</v>
      </c>
      <c r="K113" s="69">
        <v>6</v>
      </c>
      <c r="L113" s="69">
        <v>0</v>
      </c>
      <c r="M113" s="69">
        <v>5</v>
      </c>
      <c r="N113" s="70">
        <v>5</v>
      </c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2"/>
        <v>１年以上５年未満</v>
      </c>
      <c r="C114" s="65">
        <v>168</v>
      </c>
      <c r="D114" s="65">
        <v>25</v>
      </c>
      <c r="E114" s="65">
        <v>33</v>
      </c>
      <c r="F114" s="65">
        <v>2</v>
      </c>
      <c r="G114" s="65">
        <v>7</v>
      </c>
      <c r="H114" s="65">
        <v>3</v>
      </c>
      <c r="I114" s="65">
        <v>20</v>
      </c>
      <c r="J114" s="65">
        <v>8</v>
      </c>
      <c r="K114" s="65">
        <v>32</v>
      </c>
      <c r="L114" s="65">
        <v>1</v>
      </c>
      <c r="M114" s="65">
        <v>18</v>
      </c>
      <c r="N114" s="66">
        <v>19</v>
      </c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2"/>
        <v>５年以上10年未満</v>
      </c>
      <c r="C115" s="65">
        <v>132</v>
      </c>
      <c r="D115" s="65">
        <v>19</v>
      </c>
      <c r="E115" s="65">
        <v>21</v>
      </c>
      <c r="F115" s="65">
        <v>2</v>
      </c>
      <c r="G115" s="65">
        <v>4</v>
      </c>
      <c r="H115" s="65">
        <v>3</v>
      </c>
      <c r="I115" s="65">
        <v>10</v>
      </c>
      <c r="J115" s="65">
        <v>11</v>
      </c>
      <c r="K115" s="65">
        <v>22</v>
      </c>
      <c r="L115" s="65">
        <v>2</v>
      </c>
      <c r="M115" s="65">
        <v>21</v>
      </c>
      <c r="N115" s="66">
        <v>17</v>
      </c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2"/>
        <v>10年以上20年未満</v>
      </c>
      <c r="C116" s="65">
        <v>238</v>
      </c>
      <c r="D116" s="65">
        <v>24</v>
      </c>
      <c r="E116" s="65">
        <v>34</v>
      </c>
      <c r="F116" s="65">
        <v>1</v>
      </c>
      <c r="G116" s="65">
        <v>11</v>
      </c>
      <c r="H116" s="65">
        <v>8</v>
      </c>
      <c r="I116" s="65">
        <v>23</v>
      </c>
      <c r="J116" s="65">
        <v>23</v>
      </c>
      <c r="K116" s="65">
        <v>44</v>
      </c>
      <c r="L116" s="65">
        <v>4</v>
      </c>
      <c r="M116" s="65">
        <v>39</v>
      </c>
      <c r="N116" s="66">
        <v>27</v>
      </c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2"/>
        <v>20年以上(次の「生まれたときから」を除く)</v>
      </c>
      <c r="C117" s="65">
        <v>522</v>
      </c>
      <c r="D117" s="65">
        <v>44</v>
      </c>
      <c r="E117" s="65">
        <v>66</v>
      </c>
      <c r="F117" s="65">
        <v>13</v>
      </c>
      <c r="G117" s="65">
        <v>16</v>
      </c>
      <c r="H117" s="65">
        <v>23</v>
      </c>
      <c r="I117" s="65">
        <v>58</v>
      </c>
      <c r="J117" s="65">
        <v>37</v>
      </c>
      <c r="K117" s="65">
        <v>101</v>
      </c>
      <c r="L117" s="65">
        <v>9</v>
      </c>
      <c r="M117" s="65">
        <v>99</v>
      </c>
      <c r="N117" s="66">
        <v>56</v>
      </c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2"/>
        <v>生まれたときから</v>
      </c>
      <c r="C118" s="65">
        <v>222</v>
      </c>
      <c r="D118" s="65">
        <v>25</v>
      </c>
      <c r="E118" s="65">
        <v>40</v>
      </c>
      <c r="F118" s="65">
        <v>5</v>
      </c>
      <c r="G118" s="65">
        <v>7</v>
      </c>
      <c r="H118" s="65">
        <v>10</v>
      </c>
      <c r="I118" s="65">
        <v>22</v>
      </c>
      <c r="J118" s="65">
        <v>20</v>
      </c>
      <c r="K118" s="65">
        <v>32</v>
      </c>
      <c r="L118" s="65">
        <v>2</v>
      </c>
      <c r="M118" s="65">
        <v>31</v>
      </c>
      <c r="N118" s="66">
        <v>28</v>
      </c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2"/>
        <v>東京23区内（板橋区を除く）</v>
      </c>
      <c r="C119" s="69">
        <v>519</v>
      </c>
      <c r="D119" s="69">
        <v>59</v>
      </c>
      <c r="E119" s="69">
        <v>76</v>
      </c>
      <c r="F119" s="69">
        <v>8</v>
      </c>
      <c r="G119" s="69">
        <v>16</v>
      </c>
      <c r="H119" s="69">
        <v>18</v>
      </c>
      <c r="I119" s="69">
        <v>50</v>
      </c>
      <c r="J119" s="69">
        <v>42</v>
      </c>
      <c r="K119" s="69">
        <v>103</v>
      </c>
      <c r="L119" s="69">
        <v>10</v>
      </c>
      <c r="M119" s="69">
        <v>85</v>
      </c>
      <c r="N119" s="70">
        <v>52</v>
      </c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2"/>
        <v>東京都内の他市町村</v>
      </c>
      <c r="C120" s="65">
        <v>71</v>
      </c>
      <c r="D120" s="65">
        <v>6</v>
      </c>
      <c r="E120" s="65">
        <v>14</v>
      </c>
      <c r="F120" s="65">
        <v>2</v>
      </c>
      <c r="G120" s="65">
        <v>3</v>
      </c>
      <c r="H120" s="65">
        <v>0</v>
      </c>
      <c r="I120" s="65">
        <v>8</v>
      </c>
      <c r="J120" s="65">
        <v>5</v>
      </c>
      <c r="K120" s="65">
        <v>14</v>
      </c>
      <c r="L120" s="65">
        <v>1</v>
      </c>
      <c r="M120" s="65">
        <v>8</v>
      </c>
      <c r="N120" s="66">
        <v>10</v>
      </c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2"/>
        <v>埼玉県内</v>
      </c>
      <c r="C121" s="65">
        <v>168</v>
      </c>
      <c r="D121" s="65">
        <v>20</v>
      </c>
      <c r="E121" s="65">
        <v>23</v>
      </c>
      <c r="F121" s="65">
        <v>2</v>
      </c>
      <c r="G121" s="65">
        <v>5</v>
      </c>
      <c r="H121" s="65">
        <v>5</v>
      </c>
      <c r="I121" s="65">
        <v>24</v>
      </c>
      <c r="J121" s="65">
        <v>12</v>
      </c>
      <c r="K121" s="65">
        <v>23</v>
      </c>
      <c r="L121" s="65">
        <v>2</v>
      </c>
      <c r="M121" s="65">
        <v>37</v>
      </c>
      <c r="N121" s="66">
        <v>15</v>
      </c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2"/>
        <v>千葉県・神奈川県内</v>
      </c>
      <c r="C122" s="65">
        <v>85</v>
      </c>
      <c r="D122" s="65">
        <v>11</v>
      </c>
      <c r="E122" s="65">
        <v>11</v>
      </c>
      <c r="F122" s="65">
        <v>0</v>
      </c>
      <c r="G122" s="65">
        <v>4</v>
      </c>
      <c r="H122" s="65">
        <v>3</v>
      </c>
      <c r="I122" s="65">
        <v>8</v>
      </c>
      <c r="J122" s="65">
        <v>11</v>
      </c>
      <c r="K122" s="65">
        <v>18</v>
      </c>
      <c r="L122" s="65">
        <v>0</v>
      </c>
      <c r="M122" s="65">
        <v>11</v>
      </c>
      <c r="N122" s="66">
        <v>8</v>
      </c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2"/>
        <v>その他（海外を含む）</v>
      </c>
      <c r="C123" s="65">
        <v>180</v>
      </c>
      <c r="D123" s="65">
        <v>17</v>
      </c>
      <c r="E123" s="65">
        <v>23</v>
      </c>
      <c r="F123" s="65">
        <v>5</v>
      </c>
      <c r="G123" s="65">
        <v>12</v>
      </c>
      <c r="H123" s="65">
        <v>5</v>
      </c>
      <c r="I123" s="65">
        <v>15</v>
      </c>
      <c r="J123" s="65">
        <v>19</v>
      </c>
      <c r="K123" s="65">
        <v>35</v>
      </c>
      <c r="L123" s="65">
        <v>2</v>
      </c>
      <c r="M123" s="65">
        <v>22</v>
      </c>
      <c r="N123" s="66">
        <v>25</v>
      </c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AC123"/>
  <sheetViews>
    <sheetView zoomScaleNormal="100" zoomScaleSheetLayoutView="85" workbookViewId="0">
      <selection activeCell="M4" sqref="M4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29">
      <c r="A1" s="55"/>
      <c r="B1" s="55" t="s">
        <v>582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9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4"/>
    </row>
    <row r="3" spans="1:29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99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9" s="4" customFormat="1" ht="140.25" customHeight="1">
      <c r="A4" s="142"/>
      <c r="B4" s="143"/>
      <c r="C4" s="30" t="s">
        <v>3</v>
      </c>
      <c r="D4" s="40" t="s">
        <v>300</v>
      </c>
      <c r="E4" s="40" t="s">
        <v>301</v>
      </c>
      <c r="F4" s="40" t="s">
        <v>302</v>
      </c>
      <c r="G4" s="40" t="s">
        <v>303</v>
      </c>
      <c r="H4" s="40" t="s">
        <v>304</v>
      </c>
      <c r="I4" s="40" t="s">
        <v>30</v>
      </c>
      <c r="J4" s="40" t="s">
        <v>305</v>
      </c>
      <c r="K4" s="41" t="s">
        <v>1</v>
      </c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9" s="12" customFormat="1">
      <c r="A5" s="148" t="s">
        <v>2</v>
      </c>
      <c r="B5" s="149"/>
      <c r="C5" s="43">
        <v>100</v>
      </c>
      <c r="D5" s="45">
        <v>13.9</v>
      </c>
      <c r="E5" s="45">
        <v>9.4</v>
      </c>
      <c r="F5" s="45">
        <v>4.5</v>
      </c>
      <c r="G5" s="45">
        <v>4.7</v>
      </c>
      <c r="H5" s="45">
        <v>13.4</v>
      </c>
      <c r="I5" s="45">
        <v>0.9</v>
      </c>
      <c r="J5" s="45">
        <v>63.5</v>
      </c>
      <c r="K5" s="46">
        <v>2</v>
      </c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9" s="13" customFormat="1" ht="13.5" customHeight="1">
      <c r="A6" s="150" t="s">
        <v>4</v>
      </c>
      <c r="B6" s="100" t="s">
        <v>409</v>
      </c>
      <c r="C6" s="45">
        <v>100</v>
      </c>
      <c r="D6" s="45">
        <v>14.6</v>
      </c>
      <c r="E6" s="45">
        <v>7.8</v>
      </c>
      <c r="F6" s="45">
        <v>2.4</v>
      </c>
      <c r="G6" s="45">
        <v>3.8</v>
      </c>
      <c r="H6" s="45">
        <v>11.8</v>
      </c>
      <c r="I6" s="45">
        <v>1.2</v>
      </c>
      <c r="J6" s="45">
        <v>68.3</v>
      </c>
      <c r="K6" s="46">
        <v>1.2</v>
      </c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9" s="13" customFormat="1" ht="13.5" customHeight="1">
      <c r="A7" s="150"/>
      <c r="B7" s="100" t="s">
        <v>410</v>
      </c>
      <c r="C7" s="45">
        <v>100</v>
      </c>
      <c r="D7" s="45">
        <v>12.9</v>
      </c>
      <c r="E7" s="45">
        <v>10.8</v>
      </c>
      <c r="F7" s="45">
        <v>5.9</v>
      </c>
      <c r="G7" s="45">
        <v>5.4</v>
      </c>
      <c r="H7" s="45">
        <v>14.4</v>
      </c>
      <c r="I7" s="45">
        <v>0.7</v>
      </c>
      <c r="J7" s="45">
        <v>60.3</v>
      </c>
      <c r="K7" s="46">
        <v>2.6</v>
      </c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9" s="13" customFormat="1" ht="13.5" thickBot="1">
      <c r="A8" s="151"/>
      <c r="B8" s="101" t="s">
        <v>408</v>
      </c>
      <c r="C8" s="48">
        <v>100</v>
      </c>
      <c r="D8" s="48">
        <v>50</v>
      </c>
      <c r="E8" s="48">
        <v>0</v>
      </c>
      <c r="F8" s="48">
        <v>0</v>
      </c>
      <c r="G8" s="48">
        <v>0</v>
      </c>
      <c r="H8" s="48">
        <v>0</v>
      </c>
      <c r="I8" s="48">
        <v>0</v>
      </c>
      <c r="J8" s="48">
        <v>50</v>
      </c>
      <c r="K8" s="49">
        <v>0</v>
      </c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9" s="13" customFormat="1" ht="13.5" customHeight="1" thickTop="1">
      <c r="A9" s="152" t="s">
        <v>7</v>
      </c>
      <c r="B9" s="102" t="s">
        <v>13</v>
      </c>
      <c r="C9" s="50">
        <v>100</v>
      </c>
      <c r="D9" s="50">
        <v>0</v>
      </c>
      <c r="E9" s="50">
        <v>0</v>
      </c>
      <c r="F9" s="50">
        <v>0</v>
      </c>
      <c r="G9" s="50">
        <v>0</v>
      </c>
      <c r="H9" s="50">
        <v>18.2</v>
      </c>
      <c r="I9" s="50">
        <v>0</v>
      </c>
      <c r="J9" s="50">
        <v>81.8</v>
      </c>
      <c r="K9" s="51">
        <v>0</v>
      </c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9" s="13" customFormat="1">
      <c r="A10" s="150"/>
      <c r="B10" s="100" t="s">
        <v>14</v>
      </c>
      <c r="C10" s="45">
        <v>100</v>
      </c>
      <c r="D10" s="45">
        <v>5.2</v>
      </c>
      <c r="E10" s="45">
        <v>1.5</v>
      </c>
      <c r="F10" s="45">
        <v>2.2000000000000002</v>
      </c>
      <c r="G10" s="45">
        <v>3.7</v>
      </c>
      <c r="H10" s="45">
        <v>15.6</v>
      </c>
      <c r="I10" s="45">
        <v>0</v>
      </c>
      <c r="J10" s="45">
        <v>77</v>
      </c>
      <c r="K10" s="46">
        <v>1.5</v>
      </c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9" s="13" customFormat="1">
      <c r="A11" s="150"/>
      <c r="B11" s="100" t="s">
        <v>15</v>
      </c>
      <c r="C11" s="45">
        <v>100</v>
      </c>
      <c r="D11" s="45">
        <v>5.6</v>
      </c>
      <c r="E11" s="45">
        <v>14.4</v>
      </c>
      <c r="F11" s="45">
        <v>1.9</v>
      </c>
      <c r="G11" s="45">
        <v>3.3</v>
      </c>
      <c r="H11" s="45">
        <v>7.4</v>
      </c>
      <c r="I11" s="45">
        <v>0.5</v>
      </c>
      <c r="J11" s="45">
        <v>74</v>
      </c>
      <c r="K11" s="46">
        <v>0</v>
      </c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9" s="13" customFormat="1">
      <c r="A12" s="150"/>
      <c r="B12" s="100" t="s">
        <v>16</v>
      </c>
      <c r="C12" s="45">
        <v>100</v>
      </c>
      <c r="D12" s="45">
        <v>10</v>
      </c>
      <c r="E12" s="45">
        <v>24.7</v>
      </c>
      <c r="F12" s="45">
        <v>4.5999999999999996</v>
      </c>
      <c r="G12" s="45">
        <v>4.2</v>
      </c>
      <c r="H12" s="45">
        <v>10</v>
      </c>
      <c r="I12" s="45">
        <v>0.4</v>
      </c>
      <c r="J12" s="45">
        <v>59.1</v>
      </c>
      <c r="K12" s="46">
        <v>0</v>
      </c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9" s="13" customFormat="1">
      <c r="A13" s="150"/>
      <c r="B13" s="100" t="s">
        <v>17</v>
      </c>
      <c r="C13" s="45">
        <v>100</v>
      </c>
      <c r="D13" s="45">
        <v>13.8</v>
      </c>
      <c r="E13" s="45">
        <v>5.5</v>
      </c>
      <c r="F13" s="45">
        <v>5</v>
      </c>
      <c r="G13" s="45">
        <v>3.7</v>
      </c>
      <c r="H13" s="45">
        <v>10.6</v>
      </c>
      <c r="I13" s="45">
        <v>1.4</v>
      </c>
      <c r="J13" s="45">
        <v>68.3</v>
      </c>
      <c r="K13" s="46">
        <v>0.5</v>
      </c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9" s="13" customFormat="1">
      <c r="A14" s="150"/>
      <c r="B14" s="100" t="s">
        <v>465</v>
      </c>
      <c r="C14" s="45">
        <v>100</v>
      </c>
      <c r="D14" s="45">
        <v>23.5</v>
      </c>
      <c r="E14" s="45">
        <v>2.5</v>
      </c>
      <c r="F14" s="45">
        <v>2.5</v>
      </c>
      <c r="G14" s="45">
        <v>4.2</v>
      </c>
      <c r="H14" s="45">
        <v>17.600000000000001</v>
      </c>
      <c r="I14" s="45">
        <v>0.8</v>
      </c>
      <c r="J14" s="45">
        <v>61.3</v>
      </c>
      <c r="K14" s="46">
        <v>1.7</v>
      </c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9" s="13" customFormat="1">
      <c r="A15" s="150"/>
      <c r="B15" s="100" t="s">
        <v>466</v>
      </c>
      <c r="C15" s="45">
        <v>100</v>
      </c>
      <c r="D15" s="45">
        <v>19.5</v>
      </c>
      <c r="E15" s="45">
        <v>1.9</v>
      </c>
      <c r="F15" s="45">
        <v>7.1</v>
      </c>
      <c r="G15" s="45">
        <v>7.8</v>
      </c>
      <c r="H15" s="45">
        <v>16.899999999999999</v>
      </c>
      <c r="I15" s="45">
        <v>1.9</v>
      </c>
      <c r="J15" s="45">
        <v>57.8</v>
      </c>
      <c r="K15" s="46">
        <v>3.9</v>
      </c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9" s="13" customFormat="1">
      <c r="A16" s="150"/>
      <c r="B16" s="100" t="s">
        <v>6</v>
      </c>
      <c r="C16" s="45">
        <v>100</v>
      </c>
      <c r="D16" s="45">
        <v>20.6</v>
      </c>
      <c r="E16" s="45">
        <v>5.9</v>
      </c>
      <c r="F16" s="45">
        <v>8.8000000000000007</v>
      </c>
      <c r="G16" s="45">
        <v>7.8</v>
      </c>
      <c r="H16" s="45">
        <v>21.6</v>
      </c>
      <c r="I16" s="45">
        <v>1</v>
      </c>
      <c r="J16" s="45">
        <v>52.9</v>
      </c>
      <c r="K16" s="46">
        <v>4.9000000000000004</v>
      </c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24.4</v>
      </c>
      <c r="E17" s="45">
        <v>4.7</v>
      </c>
      <c r="F17" s="45">
        <v>5.5</v>
      </c>
      <c r="G17" s="45">
        <v>5.5</v>
      </c>
      <c r="H17" s="45">
        <v>17.3</v>
      </c>
      <c r="I17" s="45">
        <v>1.6</v>
      </c>
      <c r="J17" s="45">
        <v>48</v>
      </c>
      <c r="K17" s="46">
        <v>8.6999999999999993</v>
      </c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13</v>
      </c>
      <c r="E18" s="50">
        <v>5.7</v>
      </c>
      <c r="F18" s="50">
        <v>3.3</v>
      </c>
      <c r="G18" s="50">
        <v>5.0999999999999996</v>
      </c>
      <c r="H18" s="50">
        <v>13.6</v>
      </c>
      <c r="I18" s="50">
        <v>0.6</v>
      </c>
      <c r="J18" s="50">
        <v>66.5</v>
      </c>
      <c r="K18" s="51">
        <v>1.8</v>
      </c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14</v>
      </c>
      <c r="E19" s="45">
        <v>10.5</v>
      </c>
      <c r="F19" s="45">
        <v>4</v>
      </c>
      <c r="G19" s="45">
        <v>3.5</v>
      </c>
      <c r="H19" s="45">
        <v>18</v>
      </c>
      <c r="I19" s="45">
        <v>1</v>
      </c>
      <c r="J19" s="45">
        <v>62</v>
      </c>
      <c r="K19" s="46">
        <v>2</v>
      </c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12.8</v>
      </c>
      <c r="E20" s="45">
        <v>9.4</v>
      </c>
      <c r="F20" s="45">
        <v>8</v>
      </c>
      <c r="G20" s="45">
        <v>5.6</v>
      </c>
      <c r="H20" s="45">
        <v>12.8</v>
      </c>
      <c r="I20" s="45">
        <v>1</v>
      </c>
      <c r="J20" s="45">
        <v>63.9</v>
      </c>
      <c r="K20" s="46">
        <v>1</v>
      </c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16.5</v>
      </c>
      <c r="E21" s="45">
        <v>11.8</v>
      </c>
      <c r="F21" s="45">
        <v>3.9</v>
      </c>
      <c r="G21" s="45">
        <v>4.7</v>
      </c>
      <c r="H21" s="45">
        <v>9</v>
      </c>
      <c r="I21" s="45">
        <v>0.4</v>
      </c>
      <c r="J21" s="45">
        <v>62.4</v>
      </c>
      <c r="K21" s="46">
        <v>2.5</v>
      </c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13.2</v>
      </c>
      <c r="E22" s="45">
        <v>11.1</v>
      </c>
      <c r="F22" s="45">
        <v>2.9</v>
      </c>
      <c r="G22" s="45">
        <v>4.0999999999999996</v>
      </c>
      <c r="H22" s="45">
        <v>14.8</v>
      </c>
      <c r="I22" s="45">
        <v>1.6</v>
      </c>
      <c r="J22" s="45">
        <v>61.7</v>
      </c>
      <c r="K22" s="46">
        <v>2.9</v>
      </c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9</v>
      </c>
      <c r="E23" s="50">
        <v>12</v>
      </c>
      <c r="F23" s="50">
        <v>2.4</v>
      </c>
      <c r="G23" s="50">
        <v>3</v>
      </c>
      <c r="H23" s="50">
        <v>10.6</v>
      </c>
      <c r="I23" s="50">
        <v>0.4</v>
      </c>
      <c r="J23" s="50">
        <v>70.8</v>
      </c>
      <c r="K23" s="51">
        <v>0.6</v>
      </c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23.5</v>
      </c>
      <c r="E24" s="45">
        <v>8.1999999999999993</v>
      </c>
      <c r="F24" s="45">
        <v>4.7</v>
      </c>
      <c r="G24" s="45">
        <v>5.9</v>
      </c>
      <c r="H24" s="45">
        <v>11.8</v>
      </c>
      <c r="I24" s="45">
        <v>3.5</v>
      </c>
      <c r="J24" s="45">
        <v>60</v>
      </c>
      <c r="K24" s="46">
        <v>3.5</v>
      </c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12.1</v>
      </c>
      <c r="E25" s="45">
        <v>0</v>
      </c>
      <c r="F25" s="45">
        <v>0</v>
      </c>
      <c r="G25" s="45">
        <v>9.1</v>
      </c>
      <c r="H25" s="45">
        <v>9.1</v>
      </c>
      <c r="I25" s="45">
        <v>0</v>
      </c>
      <c r="J25" s="45">
        <v>78.8</v>
      </c>
      <c r="K25" s="46">
        <v>0</v>
      </c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17.600000000000001</v>
      </c>
      <c r="E26" s="45">
        <v>10</v>
      </c>
      <c r="F26" s="45">
        <v>6.3</v>
      </c>
      <c r="G26" s="45">
        <v>5</v>
      </c>
      <c r="H26" s="45">
        <v>15.4</v>
      </c>
      <c r="I26" s="45">
        <v>1.4</v>
      </c>
      <c r="J26" s="45">
        <v>54.3</v>
      </c>
      <c r="K26" s="46">
        <v>3.2</v>
      </c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6.1</v>
      </c>
      <c r="E27" s="45">
        <v>0</v>
      </c>
      <c r="F27" s="45">
        <v>0</v>
      </c>
      <c r="G27" s="45">
        <v>9.1</v>
      </c>
      <c r="H27" s="45">
        <v>24.2</v>
      </c>
      <c r="I27" s="45">
        <v>0</v>
      </c>
      <c r="J27" s="45">
        <v>72.7</v>
      </c>
      <c r="K27" s="46">
        <v>0</v>
      </c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13.4</v>
      </c>
      <c r="E28" s="45">
        <v>15.1</v>
      </c>
      <c r="F28" s="45">
        <v>5.4</v>
      </c>
      <c r="G28" s="45">
        <v>5.9</v>
      </c>
      <c r="H28" s="45">
        <v>10.8</v>
      </c>
      <c r="I28" s="45">
        <v>0</v>
      </c>
      <c r="J28" s="45">
        <v>59.7</v>
      </c>
      <c r="K28" s="46">
        <v>2.2000000000000002</v>
      </c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15.2</v>
      </c>
      <c r="E29" s="45">
        <v>2.2999999999999998</v>
      </c>
      <c r="F29" s="45">
        <v>8.8000000000000007</v>
      </c>
      <c r="G29" s="45">
        <v>5.5</v>
      </c>
      <c r="H29" s="45">
        <v>18.899999999999999</v>
      </c>
      <c r="I29" s="45">
        <v>0.9</v>
      </c>
      <c r="J29" s="45">
        <v>59.9</v>
      </c>
      <c r="K29" s="46">
        <v>4.0999999999999996</v>
      </c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22</v>
      </c>
      <c r="E30" s="45">
        <v>4</v>
      </c>
      <c r="F30" s="45">
        <v>2</v>
      </c>
      <c r="G30" s="45">
        <v>4</v>
      </c>
      <c r="H30" s="45">
        <v>18</v>
      </c>
      <c r="I30" s="45">
        <v>2</v>
      </c>
      <c r="J30" s="45">
        <v>60</v>
      </c>
      <c r="K30" s="46">
        <v>2</v>
      </c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7.1</v>
      </c>
      <c r="E31" s="50">
        <v>4.4000000000000004</v>
      </c>
      <c r="F31" s="50">
        <v>5.4</v>
      </c>
      <c r="G31" s="50">
        <v>4.7</v>
      </c>
      <c r="H31" s="50">
        <v>15.5</v>
      </c>
      <c r="I31" s="50">
        <v>1</v>
      </c>
      <c r="J31" s="50">
        <v>68.2</v>
      </c>
      <c r="K31" s="51">
        <v>2.7</v>
      </c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12.2</v>
      </c>
      <c r="E32" s="45">
        <v>2.1</v>
      </c>
      <c r="F32" s="45">
        <v>5.6</v>
      </c>
      <c r="G32" s="45">
        <v>5.2</v>
      </c>
      <c r="H32" s="45">
        <v>15.3</v>
      </c>
      <c r="I32" s="45">
        <v>1</v>
      </c>
      <c r="J32" s="45">
        <v>67.599999999999994</v>
      </c>
      <c r="K32" s="46">
        <v>1.7</v>
      </c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18.899999999999999</v>
      </c>
      <c r="E33" s="45">
        <v>19.100000000000001</v>
      </c>
      <c r="F33" s="45">
        <v>4.5</v>
      </c>
      <c r="G33" s="45">
        <v>5.7</v>
      </c>
      <c r="H33" s="45">
        <v>12.6</v>
      </c>
      <c r="I33" s="45">
        <v>0.8</v>
      </c>
      <c r="J33" s="45">
        <v>54.4</v>
      </c>
      <c r="K33" s="46">
        <v>1.8</v>
      </c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11.1</v>
      </c>
      <c r="E34" s="45">
        <v>4.2</v>
      </c>
      <c r="F34" s="45">
        <v>2.1</v>
      </c>
      <c r="G34" s="45">
        <v>2.1</v>
      </c>
      <c r="H34" s="45">
        <v>10.5</v>
      </c>
      <c r="I34" s="45">
        <v>1.1000000000000001</v>
      </c>
      <c r="J34" s="45">
        <v>74.7</v>
      </c>
      <c r="K34" s="46">
        <v>0.5</v>
      </c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24.2</v>
      </c>
      <c r="E35" s="45">
        <v>9.1</v>
      </c>
      <c r="F35" s="45">
        <v>3</v>
      </c>
      <c r="G35" s="45">
        <v>3</v>
      </c>
      <c r="H35" s="45">
        <v>15.2</v>
      </c>
      <c r="I35" s="45">
        <v>0</v>
      </c>
      <c r="J35" s="45">
        <v>57.6</v>
      </c>
      <c r="K35" s="46">
        <v>0</v>
      </c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19.5</v>
      </c>
      <c r="E36" s="45">
        <v>7.3</v>
      </c>
      <c r="F36" s="45">
        <v>2.4</v>
      </c>
      <c r="G36" s="45">
        <v>2.4</v>
      </c>
      <c r="H36" s="45">
        <v>7.3</v>
      </c>
      <c r="I36" s="45">
        <v>0</v>
      </c>
      <c r="J36" s="45">
        <v>61</v>
      </c>
      <c r="K36" s="46">
        <v>9.8000000000000007</v>
      </c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13.1</v>
      </c>
      <c r="E37" s="50">
        <v>22.1</v>
      </c>
      <c r="F37" s="50">
        <v>0.7</v>
      </c>
      <c r="G37" s="50">
        <v>3.4</v>
      </c>
      <c r="H37" s="50">
        <v>6.9</v>
      </c>
      <c r="I37" s="50">
        <v>1.4</v>
      </c>
      <c r="J37" s="50">
        <v>60.7</v>
      </c>
      <c r="K37" s="51">
        <v>0.7</v>
      </c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19</v>
      </c>
      <c r="E38" s="45">
        <v>55.2</v>
      </c>
      <c r="F38" s="45">
        <v>4.3</v>
      </c>
      <c r="G38" s="45">
        <v>5.2</v>
      </c>
      <c r="H38" s="45">
        <v>17.2</v>
      </c>
      <c r="I38" s="45">
        <v>0</v>
      </c>
      <c r="J38" s="45">
        <v>28.4</v>
      </c>
      <c r="K38" s="46">
        <v>0.9</v>
      </c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18.7</v>
      </c>
      <c r="E39" s="45">
        <v>40</v>
      </c>
      <c r="F39" s="45">
        <v>8</v>
      </c>
      <c r="G39" s="45">
        <v>8</v>
      </c>
      <c r="H39" s="45">
        <v>24</v>
      </c>
      <c r="I39" s="45">
        <v>0</v>
      </c>
      <c r="J39" s="45">
        <v>36</v>
      </c>
      <c r="K39" s="46">
        <v>0</v>
      </c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17.7</v>
      </c>
      <c r="E40" s="45">
        <v>5.9</v>
      </c>
      <c r="F40" s="45">
        <v>5.4</v>
      </c>
      <c r="G40" s="45">
        <v>3</v>
      </c>
      <c r="H40" s="45">
        <v>17.2</v>
      </c>
      <c r="I40" s="45">
        <v>1</v>
      </c>
      <c r="J40" s="45">
        <v>62.6</v>
      </c>
      <c r="K40" s="46">
        <v>0.5</v>
      </c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18</v>
      </c>
      <c r="E41" s="45">
        <v>4.3</v>
      </c>
      <c r="F41" s="45">
        <v>5.6</v>
      </c>
      <c r="G41" s="45">
        <v>6.2</v>
      </c>
      <c r="H41" s="45">
        <v>16.8</v>
      </c>
      <c r="I41" s="45">
        <v>1.2</v>
      </c>
      <c r="J41" s="45">
        <v>59.6</v>
      </c>
      <c r="K41" s="46">
        <v>3.1</v>
      </c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16.3</v>
      </c>
      <c r="E42" s="45">
        <v>11.8</v>
      </c>
      <c r="F42" s="45">
        <v>3.8</v>
      </c>
      <c r="G42" s="45">
        <v>4.4000000000000004</v>
      </c>
      <c r="H42" s="45">
        <v>12.1</v>
      </c>
      <c r="I42" s="45">
        <v>0.7</v>
      </c>
      <c r="J42" s="45">
        <v>62.5</v>
      </c>
      <c r="K42" s="46">
        <v>1.4</v>
      </c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23.7</v>
      </c>
      <c r="E43" s="50">
        <v>9.8000000000000007</v>
      </c>
      <c r="F43" s="50">
        <v>5.4</v>
      </c>
      <c r="G43" s="50">
        <v>6</v>
      </c>
      <c r="H43" s="50">
        <v>15.7</v>
      </c>
      <c r="I43" s="50">
        <v>1.3</v>
      </c>
      <c r="J43" s="50">
        <v>55</v>
      </c>
      <c r="K43" s="51">
        <v>1.6</v>
      </c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16</v>
      </c>
      <c r="E44" s="45">
        <v>8</v>
      </c>
      <c r="F44" s="45">
        <v>0</v>
      </c>
      <c r="G44" s="45">
        <v>8</v>
      </c>
      <c r="H44" s="45">
        <v>12</v>
      </c>
      <c r="I44" s="45">
        <v>0</v>
      </c>
      <c r="J44" s="45">
        <v>64</v>
      </c>
      <c r="K44" s="46">
        <v>0</v>
      </c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11.1</v>
      </c>
      <c r="E45" s="45">
        <v>12.1</v>
      </c>
      <c r="F45" s="45">
        <v>5.4</v>
      </c>
      <c r="G45" s="45">
        <v>4.9000000000000004</v>
      </c>
      <c r="H45" s="45">
        <v>17.2</v>
      </c>
      <c r="I45" s="45">
        <v>0.3</v>
      </c>
      <c r="J45" s="45">
        <v>60.9</v>
      </c>
      <c r="K45" s="46">
        <v>1.5</v>
      </c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4.7</v>
      </c>
      <c r="E46" s="45">
        <v>6.8</v>
      </c>
      <c r="F46" s="45">
        <v>2.4</v>
      </c>
      <c r="G46" s="45">
        <v>2.9</v>
      </c>
      <c r="H46" s="45">
        <v>9.1</v>
      </c>
      <c r="I46" s="45">
        <v>0.9</v>
      </c>
      <c r="J46" s="45">
        <v>76.5</v>
      </c>
      <c r="K46" s="46">
        <v>2.4</v>
      </c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13.9</v>
      </c>
      <c r="E47" s="45">
        <v>9.9</v>
      </c>
      <c r="F47" s="45">
        <v>5.9</v>
      </c>
      <c r="G47" s="45">
        <v>2</v>
      </c>
      <c r="H47" s="45">
        <v>7.9</v>
      </c>
      <c r="I47" s="45">
        <v>1</v>
      </c>
      <c r="J47" s="45">
        <v>61.4</v>
      </c>
      <c r="K47" s="46">
        <v>5.9</v>
      </c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6.3</v>
      </c>
      <c r="E48" s="45">
        <v>3.1</v>
      </c>
      <c r="F48" s="45">
        <v>0</v>
      </c>
      <c r="G48" s="45">
        <v>6.3</v>
      </c>
      <c r="H48" s="45">
        <v>6.3</v>
      </c>
      <c r="I48" s="45">
        <v>0</v>
      </c>
      <c r="J48" s="45">
        <v>81.3</v>
      </c>
      <c r="K48" s="46">
        <v>0</v>
      </c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0</v>
      </c>
      <c r="F49" s="45">
        <v>16.7</v>
      </c>
      <c r="G49" s="45">
        <v>16.7</v>
      </c>
      <c r="H49" s="45">
        <v>0</v>
      </c>
      <c r="I49" s="45">
        <v>0</v>
      </c>
      <c r="J49" s="45">
        <v>66.7</v>
      </c>
      <c r="K49" s="46">
        <v>0</v>
      </c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0</v>
      </c>
      <c r="E50" s="50">
        <v>7.4</v>
      </c>
      <c r="F50" s="50">
        <v>0</v>
      </c>
      <c r="G50" s="50">
        <v>0</v>
      </c>
      <c r="H50" s="50">
        <v>9.3000000000000007</v>
      </c>
      <c r="I50" s="50">
        <v>0</v>
      </c>
      <c r="J50" s="50">
        <v>87</v>
      </c>
      <c r="K50" s="51">
        <v>0</v>
      </c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5.4</v>
      </c>
      <c r="E51" s="45">
        <v>6</v>
      </c>
      <c r="F51" s="45">
        <v>3</v>
      </c>
      <c r="G51" s="45">
        <v>1.8</v>
      </c>
      <c r="H51" s="45">
        <v>6</v>
      </c>
      <c r="I51" s="45">
        <v>0</v>
      </c>
      <c r="J51" s="45">
        <v>81.5</v>
      </c>
      <c r="K51" s="46">
        <v>0.6</v>
      </c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11.4</v>
      </c>
      <c r="E52" s="45">
        <v>19.7</v>
      </c>
      <c r="F52" s="45">
        <v>6.8</v>
      </c>
      <c r="G52" s="45">
        <v>5.3</v>
      </c>
      <c r="H52" s="45">
        <v>7.6</v>
      </c>
      <c r="I52" s="45">
        <v>0</v>
      </c>
      <c r="J52" s="45">
        <v>59.8</v>
      </c>
      <c r="K52" s="46">
        <v>0</v>
      </c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13.4</v>
      </c>
      <c r="E53" s="45">
        <v>19.3</v>
      </c>
      <c r="F53" s="45">
        <v>5.9</v>
      </c>
      <c r="G53" s="45">
        <v>4.2</v>
      </c>
      <c r="H53" s="45">
        <v>13.4</v>
      </c>
      <c r="I53" s="45">
        <v>1.7</v>
      </c>
      <c r="J53" s="45">
        <v>55.5</v>
      </c>
      <c r="K53" s="46">
        <v>2.5</v>
      </c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16.7</v>
      </c>
      <c r="E54" s="45">
        <v>5</v>
      </c>
      <c r="F54" s="45">
        <v>4</v>
      </c>
      <c r="G54" s="45">
        <v>5.7</v>
      </c>
      <c r="H54" s="45">
        <v>16.7</v>
      </c>
      <c r="I54" s="45">
        <v>1.3</v>
      </c>
      <c r="J54" s="45">
        <v>59.8</v>
      </c>
      <c r="K54" s="46">
        <v>3.1</v>
      </c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18</v>
      </c>
      <c r="E55" s="45">
        <v>6.3</v>
      </c>
      <c r="F55" s="45">
        <v>5</v>
      </c>
      <c r="G55" s="45">
        <v>5.4</v>
      </c>
      <c r="H55" s="45">
        <v>16.2</v>
      </c>
      <c r="I55" s="45">
        <v>0.5</v>
      </c>
      <c r="J55" s="45">
        <v>63.5</v>
      </c>
      <c r="K55" s="46">
        <v>1.8</v>
      </c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15.4</v>
      </c>
      <c r="E56" s="50">
        <v>9.8000000000000007</v>
      </c>
      <c r="F56" s="50">
        <v>4</v>
      </c>
      <c r="G56" s="50">
        <v>4.5999999999999996</v>
      </c>
      <c r="H56" s="50">
        <v>14.6</v>
      </c>
      <c r="I56" s="50">
        <v>0.6</v>
      </c>
      <c r="J56" s="50">
        <v>61.5</v>
      </c>
      <c r="K56" s="51">
        <v>2.1</v>
      </c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11.3</v>
      </c>
      <c r="E57" s="45">
        <v>12.7</v>
      </c>
      <c r="F57" s="45">
        <v>2.8</v>
      </c>
      <c r="G57" s="45">
        <v>2.8</v>
      </c>
      <c r="H57" s="45">
        <v>11.3</v>
      </c>
      <c r="I57" s="45">
        <v>2.8</v>
      </c>
      <c r="J57" s="45">
        <v>63.4</v>
      </c>
      <c r="K57" s="46">
        <v>4.2</v>
      </c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11.9</v>
      </c>
      <c r="E58" s="45">
        <v>11.9</v>
      </c>
      <c r="F58" s="45">
        <v>5.4</v>
      </c>
      <c r="G58" s="45">
        <v>3</v>
      </c>
      <c r="H58" s="45">
        <v>10.1</v>
      </c>
      <c r="I58" s="45">
        <v>0</v>
      </c>
      <c r="J58" s="45">
        <v>64.3</v>
      </c>
      <c r="K58" s="46">
        <v>3</v>
      </c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8.1999999999999993</v>
      </c>
      <c r="E59" s="45">
        <v>14.1</v>
      </c>
      <c r="F59" s="45">
        <v>7.1</v>
      </c>
      <c r="G59" s="45">
        <v>4.7</v>
      </c>
      <c r="H59" s="45">
        <v>11.8</v>
      </c>
      <c r="I59" s="45">
        <v>2.4</v>
      </c>
      <c r="J59" s="45">
        <v>67.099999999999994</v>
      </c>
      <c r="K59" s="46">
        <v>0</v>
      </c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8.3000000000000007</v>
      </c>
      <c r="E60" s="45">
        <v>8.9</v>
      </c>
      <c r="F60" s="45">
        <v>5</v>
      </c>
      <c r="G60" s="45">
        <v>5</v>
      </c>
      <c r="H60" s="45">
        <v>13.3</v>
      </c>
      <c r="I60" s="45">
        <v>2.2000000000000002</v>
      </c>
      <c r="J60" s="45">
        <v>66.099999999999994</v>
      </c>
      <c r="K60" s="46">
        <v>1.1000000000000001</v>
      </c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22.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226.5">
      <c r="A67" s="142"/>
      <c r="B67" s="145"/>
      <c r="C67" s="59" t="s">
        <v>3</v>
      </c>
      <c r="D67" s="60" t="str">
        <f t="shared" ref="D67:K67" si="0">+D4</f>
        <v>町会・自治会※等の活動（交通安全、防犯・防災、清掃・環境美化、青少年健全育成等）</v>
      </c>
      <c r="E67" s="60" t="str">
        <f t="shared" si="0"/>
        <v>ＰＴＡ、あいキッズ、いきいき寺子屋などの学校関係の活動</v>
      </c>
      <c r="F67" s="60" t="str">
        <f t="shared" si="0"/>
        <v>教養講座の受講などの学習活動</v>
      </c>
      <c r="G67" s="60" t="str">
        <f t="shared" si="0"/>
        <v>高齢者・障がい者・子育て支援などのボランティア・社会奉仕活動</v>
      </c>
      <c r="H67" s="60" t="str">
        <f t="shared" si="0"/>
        <v>趣味・スポーツなどのグループでの活動</v>
      </c>
      <c r="I67" s="61" t="str">
        <f t="shared" si="0"/>
        <v>その他</v>
      </c>
      <c r="J67" s="71" t="str">
        <f t="shared" si="0"/>
        <v>いずれにも参加していない</v>
      </c>
      <c r="K67" s="62" t="str">
        <f t="shared" si="0"/>
        <v>無回答</v>
      </c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187</v>
      </c>
      <c r="E68" s="65">
        <v>127</v>
      </c>
      <c r="F68" s="65">
        <v>60</v>
      </c>
      <c r="G68" s="65">
        <v>63</v>
      </c>
      <c r="H68" s="65">
        <v>181</v>
      </c>
      <c r="I68" s="65">
        <v>12</v>
      </c>
      <c r="J68" s="65">
        <v>856</v>
      </c>
      <c r="K68" s="66">
        <v>27</v>
      </c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1">+B6</f>
        <v>男性</v>
      </c>
      <c r="C69" s="65">
        <v>574</v>
      </c>
      <c r="D69" s="65">
        <v>84</v>
      </c>
      <c r="E69" s="65">
        <v>45</v>
      </c>
      <c r="F69" s="65">
        <v>14</v>
      </c>
      <c r="G69" s="65">
        <v>22</v>
      </c>
      <c r="H69" s="65">
        <v>68</v>
      </c>
      <c r="I69" s="65">
        <v>7</v>
      </c>
      <c r="J69" s="65">
        <v>392</v>
      </c>
      <c r="K69" s="66">
        <v>7</v>
      </c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1"/>
        <v>女性</v>
      </c>
      <c r="C70" s="65">
        <v>743</v>
      </c>
      <c r="D70" s="65">
        <v>96</v>
      </c>
      <c r="E70" s="65">
        <v>80</v>
      </c>
      <c r="F70" s="65">
        <v>44</v>
      </c>
      <c r="G70" s="65">
        <v>40</v>
      </c>
      <c r="H70" s="65">
        <v>107</v>
      </c>
      <c r="I70" s="65">
        <v>5</v>
      </c>
      <c r="J70" s="65">
        <v>448</v>
      </c>
      <c r="K70" s="66">
        <v>19</v>
      </c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1"/>
        <v>回答しない</v>
      </c>
      <c r="C71" s="67">
        <v>2</v>
      </c>
      <c r="D71" s="67">
        <v>1</v>
      </c>
      <c r="E71" s="67">
        <v>0</v>
      </c>
      <c r="F71" s="67">
        <v>0</v>
      </c>
      <c r="G71" s="67">
        <v>0</v>
      </c>
      <c r="H71" s="67">
        <v>0</v>
      </c>
      <c r="I71" s="67">
        <v>0</v>
      </c>
      <c r="J71" s="67">
        <v>1</v>
      </c>
      <c r="K71" s="68">
        <v>0</v>
      </c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1"/>
        <v>10歳代</v>
      </c>
      <c r="C72" s="69">
        <v>11</v>
      </c>
      <c r="D72" s="69">
        <v>0</v>
      </c>
      <c r="E72" s="69">
        <v>0</v>
      </c>
      <c r="F72" s="69">
        <v>0</v>
      </c>
      <c r="G72" s="69">
        <v>0</v>
      </c>
      <c r="H72" s="69">
        <v>2</v>
      </c>
      <c r="I72" s="69">
        <v>0</v>
      </c>
      <c r="J72" s="69">
        <v>9</v>
      </c>
      <c r="K72" s="70">
        <v>0</v>
      </c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1"/>
        <v>20歳代</v>
      </c>
      <c r="C73" s="65">
        <v>135</v>
      </c>
      <c r="D73" s="65">
        <v>7</v>
      </c>
      <c r="E73" s="65">
        <v>2</v>
      </c>
      <c r="F73" s="65">
        <v>3</v>
      </c>
      <c r="G73" s="65">
        <v>5</v>
      </c>
      <c r="H73" s="65">
        <v>21</v>
      </c>
      <c r="I73" s="65">
        <v>0</v>
      </c>
      <c r="J73" s="65">
        <v>104</v>
      </c>
      <c r="K73" s="66">
        <v>2</v>
      </c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1"/>
        <v>30歳代</v>
      </c>
      <c r="C74" s="65">
        <v>215</v>
      </c>
      <c r="D74" s="65">
        <v>12</v>
      </c>
      <c r="E74" s="65">
        <v>31</v>
      </c>
      <c r="F74" s="65">
        <v>4</v>
      </c>
      <c r="G74" s="65">
        <v>7</v>
      </c>
      <c r="H74" s="65">
        <v>16</v>
      </c>
      <c r="I74" s="65">
        <v>1</v>
      </c>
      <c r="J74" s="65">
        <v>159</v>
      </c>
      <c r="K74" s="66">
        <v>0</v>
      </c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1"/>
        <v>40歳代</v>
      </c>
      <c r="C75" s="65">
        <v>259</v>
      </c>
      <c r="D75" s="65">
        <v>26</v>
      </c>
      <c r="E75" s="65">
        <v>64</v>
      </c>
      <c r="F75" s="65">
        <v>12</v>
      </c>
      <c r="G75" s="65">
        <v>11</v>
      </c>
      <c r="H75" s="65">
        <v>26</v>
      </c>
      <c r="I75" s="65">
        <v>1</v>
      </c>
      <c r="J75" s="65">
        <v>153</v>
      </c>
      <c r="K75" s="66">
        <v>0</v>
      </c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1"/>
        <v>50歳代</v>
      </c>
      <c r="C76" s="65">
        <v>218</v>
      </c>
      <c r="D76" s="65">
        <v>30</v>
      </c>
      <c r="E76" s="65">
        <v>12</v>
      </c>
      <c r="F76" s="65">
        <v>11</v>
      </c>
      <c r="G76" s="65">
        <v>8</v>
      </c>
      <c r="H76" s="65">
        <v>23</v>
      </c>
      <c r="I76" s="65">
        <v>3</v>
      </c>
      <c r="J76" s="65">
        <v>149</v>
      </c>
      <c r="K76" s="66">
        <v>1</v>
      </c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1"/>
        <v>60～64歳</v>
      </c>
      <c r="C77" s="65">
        <v>119</v>
      </c>
      <c r="D77" s="65">
        <v>28</v>
      </c>
      <c r="E77" s="65">
        <v>3</v>
      </c>
      <c r="F77" s="65">
        <v>3</v>
      </c>
      <c r="G77" s="65">
        <v>5</v>
      </c>
      <c r="H77" s="65">
        <v>21</v>
      </c>
      <c r="I77" s="65">
        <v>1</v>
      </c>
      <c r="J77" s="65">
        <v>73</v>
      </c>
      <c r="K77" s="66">
        <v>2</v>
      </c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1"/>
        <v>65～69歳</v>
      </c>
      <c r="C78" s="65">
        <v>154</v>
      </c>
      <c r="D78" s="65">
        <v>30</v>
      </c>
      <c r="E78" s="65">
        <v>3</v>
      </c>
      <c r="F78" s="65">
        <v>11</v>
      </c>
      <c r="G78" s="65">
        <v>12</v>
      </c>
      <c r="H78" s="65">
        <v>26</v>
      </c>
      <c r="I78" s="65">
        <v>3</v>
      </c>
      <c r="J78" s="65">
        <v>89</v>
      </c>
      <c r="K78" s="66">
        <v>6</v>
      </c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1"/>
        <v>70～74歳</v>
      </c>
      <c r="C79" s="65">
        <v>102</v>
      </c>
      <c r="D79" s="65">
        <v>21</v>
      </c>
      <c r="E79" s="65">
        <v>6</v>
      </c>
      <c r="F79" s="65">
        <v>9</v>
      </c>
      <c r="G79" s="65">
        <v>8</v>
      </c>
      <c r="H79" s="65">
        <v>22</v>
      </c>
      <c r="I79" s="65">
        <v>1</v>
      </c>
      <c r="J79" s="65">
        <v>54</v>
      </c>
      <c r="K79" s="66">
        <v>5</v>
      </c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1"/>
        <v>75歳以上</v>
      </c>
      <c r="C80" s="65">
        <v>127</v>
      </c>
      <c r="D80" s="65">
        <v>31</v>
      </c>
      <c r="E80" s="65">
        <v>6</v>
      </c>
      <c r="F80" s="65">
        <v>7</v>
      </c>
      <c r="G80" s="65">
        <v>7</v>
      </c>
      <c r="H80" s="65">
        <v>22</v>
      </c>
      <c r="I80" s="65">
        <v>2</v>
      </c>
      <c r="J80" s="65">
        <v>61</v>
      </c>
      <c r="K80" s="66">
        <v>11</v>
      </c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1"/>
        <v>板橋地域(板橋・熊野・仲宿・仲町・富士見)</v>
      </c>
      <c r="C81" s="69">
        <v>331</v>
      </c>
      <c r="D81" s="69">
        <v>43</v>
      </c>
      <c r="E81" s="69">
        <v>19</v>
      </c>
      <c r="F81" s="69">
        <v>11</v>
      </c>
      <c r="G81" s="69">
        <v>17</v>
      </c>
      <c r="H81" s="69">
        <v>45</v>
      </c>
      <c r="I81" s="69">
        <v>2</v>
      </c>
      <c r="J81" s="69">
        <v>220</v>
      </c>
      <c r="K81" s="70">
        <v>6</v>
      </c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1"/>
        <v>常盤台地域(大谷口・常盤台・桜川)</v>
      </c>
      <c r="C82" s="65">
        <v>200</v>
      </c>
      <c r="D82" s="65">
        <v>28</v>
      </c>
      <c r="E82" s="65">
        <v>21</v>
      </c>
      <c r="F82" s="65">
        <v>8</v>
      </c>
      <c r="G82" s="65">
        <v>7</v>
      </c>
      <c r="H82" s="65">
        <v>36</v>
      </c>
      <c r="I82" s="65">
        <v>2</v>
      </c>
      <c r="J82" s="65">
        <v>124</v>
      </c>
      <c r="K82" s="66">
        <v>4</v>
      </c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1"/>
        <v>志村地域(清水・志村坂上・中台・前野)</v>
      </c>
      <c r="C83" s="65">
        <v>288</v>
      </c>
      <c r="D83" s="65">
        <v>37</v>
      </c>
      <c r="E83" s="65">
        <v>27</v>
      </c>
      <c r="F83" s="65">
        <v>23</v>
      </c>
      <c r="G83" s="65">
        <v>16</v>
      </c>
      <c r="H83" s="65">
        <v>37</v>
      </c>
      <c r="I83" s="65">
        <v>3</v>
      </c>
      <c r="J83" s="65">
        <v>184</v>
      </c>
      <c r="K83" s="66">
        <v>3</v>
      </c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1"/>
        <v>赤塚地域(下赤塚・成増・徳丸)</v>
      </c>
      <c r="C84" s="65">
        <v>279</v>
      </c>
      <c r="D84" s="65">
        <v>46</v>
      </c>
      <c r="E84" s="65">
        <v>33</v>
      </c>
      <c r="F84" s="65">
        <v>11</v>
      </c>
      <c r="G84" s="65">
        <v>13</v>
      </c>
      <c r="H84" s="65">
        <v>25</v>
      </c>
      <c r="I84" s="65">
        <v>1</v>
      </c>
      <c r="J84" s="65">
        <v>174</v>
      </c>
      <c r="K84" s="66">
        <v>7</v>
      </c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1"/>
        <v>高島平地域(蓮根・舟渡・高島平)</v>
      </c>
      <c r="C85" s="65">
        <v>243</v>
      </c>
      <c r="D85" s="65">
        <v>32</v>
      </c>
      <c r="E85" s="65">
        <v>27</v>
      </c>
      <c r="F85" s="65">
        <v>7</v>
      </c>
      <c r="G85" s="65">
        <v>10</v>
      </c>
      <c r="H85" s="65">
        <v>36</v>
      </c>
      <c r="I85" s="65">
        <v>4</v>
      </c>
      <c r="J85" s="65">
        <v>150</v>
      </c>
      <c r="K85" s="66">
        <v>7</v>
      </c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1"/>
        <v>会社員・公務員</v>
      </c>
      <c r="C86" s="69">
        <v>500</v>
      </c>
      <c r="D86" s="69">
        <v>45</v>
      </c>
      <c r="E86" s="69">
        <v>60</v>
      </c>
      <c r="F86" s="69">
        <v>12</v>
      </c>
      <c r="G86" s="69">
        <v>15</v>
      </c>
      <c r="H86" s="69">
        <v>53</v>
      </c>
      <c r="I86" s="69">
        <v>2</v>
      </c>
      <c r="J86" s="69">
        <v>354</v>
      </c>
      <c r="K86" s="70">
        <v>3</v>
      </c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1"/>
        <v>自営業・自由業</v>
      </c>
      <c r="C87" s="65">
        <v>85</v>
      </c>
      <c r="D87" s="65">
        <v>20</v>
      </c>
      <c r="E87" s="65">
        <v>7</v>
      </c>
      <c r="F87" s="65">
        <v>4</v>
      </c>
      <c r="G87" s="65">
        <v>5</v>
      </c>
      <c r="H87" s="65">
        <v>10</v>
      </c>
      <c r="I87" s="65">
        <v>3</v>
      </c>
      <c r="J87" s="65">
        <v>51</v>
      </c>
      <c r="K87" s="66">
        <v>3</v>
      </c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1"/>
        <v>会社役員</v>
      </c>
      <c r="C88" s="65">
        <v>33</v>
      </c>
      <c r="D88" s="65">
        <v>4</v>
      </c>
      <c r="E88" s="65">
        <v>0</v>
      </c>
      <c r="F88" s="65">
        <v>0</v>
      </c>
      <c r="G88" s="65">
        <v>3</v>
      </c>
      <c r="H88" s="65">
        <v>3</v>
      </c>
      <c r="I88" s="65">
        <v>0</v>
      </c>
      <c r="J88" s="65">
        <v>26</v>
      </c>
      <c r="K88" s="66">
        <v>0</v>
      </c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1"/>
        <v>主婦・主夫</v>
      </c>
      <c r="C89" s="65">
        <v>221</v>
      </c>
      <c r="D89" s="65">
        <v>39</v>
      </c>
      <c r="E89" s="65">
        <v>22</v>
      </c>
      <c r="F89" s="65">
        <v>14</v>
      </c>
      <c r="G89" s="65">
        <v>11</v>
      </c>
      <c r="H89" s="65">
        <v>34</v>
      </c>
      <c r="I89" s="65">
        <v>3</v>
      </c>
      <c r="J89" s="65">
        <v>120</v>
      </c>
      <c r="K89" s="66">
        <v>7</v>
      </c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1"/>
        <v>学生</v>
      </c>
      <c r="C90" s="65">
        <v>33</v>
      </c>
      <c r="D90" s="65">
        <v>2</v>
      </c>
      <c r="E90" s="65">
        <v>0</v>
      </c>
      <c r="F90" s="65">
        <v>0</v>
      </c>
      <c r="G90" s="65">
        <v>3</v>
      </c>
      <c r="H90" s="65">
        <v>8</v>
      </c>
      <c r="I90" s="65">
        <v>0</v>
      </c>
      <c r="J90" s="65">
        <v>24</v>
      </c>
      <c r="K90" s="66">
        <v>0</v>
      </c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1"/>
        <v>アルバイト・パート</v>
      </c>
      <c r="C91" s="65">
        <v>186</v>
      </c>
      <c r="D91" s="65">
        <v>25</v>
      </c>
      <c r="E91" s="65">
        <v>28</v>
      </c>
      <c r="F91" s="65">
        <v>10</v>
      </c>
      <c r="G91" s="65">
        <v>11</v>
      </c>
      <c r="H91" s="65">
        <v>20</v>
      </c>
      <c r="I91" s="65">
        <v>0</v>
      </c>
      <c r="J91" s="65">
        <v>111</v>
      </c>
      <c r="K91" s="66">
        <v>4</v>
      </c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1"/>
        <v>無職</v>
      </c>
      <c r="C92" s="65">
        <v>217</v>
      </c>
      <c r="D92" s="65">
        <v>33</v>
      </c>
      <c r="E92" s="65">
        <v>5</v>
      </c>
      <c r="F92" s="65">
        <v>19</v>
      </c>
      <c r="G92" s="65">
        <v>12</v>
      </c>
      <c r="H92" s="65">
        <v>41</v>
      </c>
      <c r="I92" s="65">
        <v>2</v>
      </c>
      <c r="J92" s="65">
        <v>130</v>
      </c>
      <c r="K92" s="66">
        <v>9</v>
      </c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1"/>
        <v>その他</v>
      </c>
      <c r="C93" s="65">
        <v>50</v>
      </c>
      <c r="D93" s="65">
        <v>11</v>
      </c>
      <c r="E93" s="65">
        <v>2</v>
      </c>
      <c r="F93" s="65">
        <v>1</v>
      </c>
      <c r="G93" s="65">
        <v>2</v>
      </c>
      <c r="H93" s="65">
        <v>9</v>
      </c>
      <c r="I93" s="65">
        <v>1</v>
      </c>
      <c r="J93" s="65">
        <v>30</v>
      </c>
      <c r="K93" s="66">
        <v>1</v>
      </c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1"/>
        <v>単身世帯</v>
      </c>
      <c r="C94" s="69">
        <v>296</v>
      </c>
      <c r="D94" s="69">
        <v>21</v>
      </c>
      <c r="E94" s="69">
        <v>13</v>
      </c>
      <c r="F94" s="69">
        <v>16</v>
      </c>
      <c r="G94" s="69">
        <v>14</v>
      </c>
      <c r="H94" s="69">
        <v>46</v>
      </c>
      <c r="I94" s="69">
        <v>3</v>
      </c>
      <c r="J94" s="69">
        <v>202</v>
      </c>
      <c r="K94" s="70">
        <v>8</v>
      </c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1"/>
        <v>夫婦のみ</v>
      </c>
      <c r="C95" s="65">
        <v>287</v>
      </c>
      <c r="D95" s="65">
        <v>35</v>
      </c>
      <c r="E95" s="65">
        <v>6</v>
      </c>
      <c r="F95" s="65">
        <v>16</v>
      </c>
      <c r="G95" s="65">
        <v>15</v>
      </c>
      <c r="H95" s="65">
        <v>44</v>
      </c>
      <c r="I95" s="65">
        <v>3</v>
      </c>
      <c r="J95" s="65">
        <v>194</v>
      </c>
      <c r="K95" s="66">
        <v>5</v>
      </c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1"/>
        <v>二世代同居(子と同居)</v>
      </c>
      <c r="C96" s="65">
        <v>493</v>
      </c>
      <c r="D96" s="65">
        <v>93</v>
      </c>
      <c r="E96" s="65">
        <v>94</v>
      </c>
      <c r="F96" s="65">
        <v>22</v>
      </c>
      <c r="G96" s="65">
        <v>28</v>
      </c>
      <c r="H96" s="65">
        <v>62</v>
      </c>
      <c r="I96" s="65">
        <v>4</v>
      </c>
      <c r="J96" s="65">
        <v>268</v>
      </c>
      <c r="K96" s="66">
        <v>9</v>
      </c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1"/>
        <v>二世代同居(親と同居)</v>
      </c>
      <c r="C97" s="65">
        <v>190</v>
      </c>
      <c r="D97" s="65">
        <v>21</v>
      </c>
      <c r="E97" s="65">
        <v>8</v>
      </c>
      <c r="F97" s="65">
        <v>4</v>
      </c>
      <c r="G97" s="65">
        <v>4</v>
      </c>
      <c r="H97" s="65">
        <v>20</v>
      </c>
      <c r="I97" s="65">
        <v>2</v>
      </c>
      <c r="J97" s="65">
        <v>142</v>
      </c>
      <c r="K97" s="66">
        <v>1</v>
      </c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1"/>
        <v>三世代同居</v>
      </c>
      <c r="C98" s="65">
        <v>33</v>
      </c>
      <c r="D98" s="65">
        <v>8</v>
      </c>
      <c r="E98" s="65">
        <v>3</v>
      </c>
      <c r="F98" s="65">
        <v>1</v>
      </c>
      <c r="G98" s="65">
        <v>1</v>
      </c>
      <c r="H98" s="65">
        <v>5</v>
      </c>
      <c r="I98" s="65">
        <v>0</v>
      </c>
      <c r="J98" s="65">
        <v>19</v>
      </c>
      <c r="K98" s="66">
        <v>0</v>
      </c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1"/>
        <v>その他</v>
      </c>
      <c r="C99" s="65">
        <v>41</v>
      </c>
      <c r="D99" s="65">
        <v>8</v>
      </c>
      <c r="E99" s="65">
        <v>3</v>
      </c>
      <c r="F99" s="65">
        <v>1</v>
      </c>
      <c r="G99" s="65">
        <v>1</v>
      </c>
      <c r="H99" s="65">
        <v>3</v>
      </c>
      <c r="I99" s="65">
        <v>0</v>
      </c>
      <c r="J99" s="65">
        <v>25</v>
      </c>
      <c r="K99" s="66">
        <v>4</v>
      </c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1"/>
        <v>未就学児</v>
      </c>
      <c r="C100" s="69">
        <v>145</v>
      </c>
      <c r="D100" s="69">
        <v>19</v>
      </c>
      <c r="E100" s="69">
        <v>32</v>
      </c>
      <c r="F100" s="69">
        <v>1</v>
      </c>
      <c r="G100" s="69">
        <v>5</v>
      </c>
      <c r="H100" s="69">
        <v>10</v>
      </c>
      <c r="I100" s="69">
        <v>2</v>
      </c>
      <c r="J100" s="69">
        <v>88</v>
      </c>
      <c r="K100" s="70">
        <v>1</v>
      </c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2">+B38</f>
        <v>小学生</v>
      </c>
      <c r="C101" s="65">
        <v>116</v>
      </c>
      <c r="D101" s="65">
        <v>22</v>
      </c>
      <c r="E101" s="65">
        <v>64</v>
      </c>
      <c r="F101" s="65">
        <v>5</v>
      </c>
      <c r="G101" s="65">
        <v>6</v>
      </c>
      <c r="H101" s="65">
        <v>20</v>
      </c>
      <c r="I101" s="65">
        <v>0</v>
      </c>
      <c r="J101" s="65">
        <v>33</v>
      </c>
      <c r="K101" s="66">
        <v>1</v>
      </c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2"/>
        <v>中学生</v>
      </c>
      <c r="C102" s="65">
        <v>75</v>
      </c>
      <c r="D102" s="65">
        <v>14</v>
      </c>
      <c r="E102" s="65">
        <v>30</v>
      </c>
      <c r="F102" s="65">
        <v>6</v>
      </c>
      <c r="G102" s="65">
        <v>6</v>
      </c>
      <c r="H102" s="65">
        <v>18</v>
      </c>
      <c r="I102" s="65">
        <v>0</v>
      </c>
      <c r="J102" s="65">
        <v>27</v>
      </c>
      <c r="K102" s="66">
        <v>0</v>
      </c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2"/>
        <v>65～74歳の家族</v>
      </c>
      <c r="C103" s="65">
        <v>203</v>
      </c>
      <c r="D103" s="65">
        <v>36</v>
      </c>
      <c r="E103" s="65">
        <v>12</v>
      </c>
      <c r="F103" s="65">
        <v>11</v>
      </c>
      <c r="G103" s="65">
        <v>6</v>
      </c>
      <c r="H103" s="65">
        <v>35</v>
      </c>
      <c r="I103" s="65">
        <v>2</v>
      </c>
      <c r="J103" s="65">
        <v>127</v>
      </c>
      <c r="K103" s="66">
        <v>1</v>
      </c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2"/>
        <v>75歳以上の家族</v>
      </c>
      <c r="C104" s="65">
        <v>161</v>
      </c>
      <c r="D104" s="65">
        <v>29</v>
      </c>
      <c r="E104" s="65">
        <v>7</v>
      </c>
      <c r="F104" s="65">
        <v>9</v>
      </c>
      <c r="G104" s="65">
        <v>10</v>
      </c>
      <c r="H104" s="65">
        <v>27</v>
      </c>
      <c r="I104" s="65">
        <v>2</v>
      </c>
      <c r="J104" s="65">
        <v>96</v>
      </c>
      <c r="K104" s="66">
        <v>5</v>
      </c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2"/>
        <v>1～5以外の家族と同居している</v>
      </c>
      <c r="C105" s="65">
        <v>710</v>
      </c>
      <c r="D105" s="65">
        <v>116</v>
      </c>
      <c r="E105" s="65">
        <v>84</v>
      </c>
      <c r="F105" s="65">
        <v>27</v>
      </c>
      <c r="G105" s="65">
        <v>31</v>
      </c>
      <c r="H105" s="65">
        <v>86</v>
      </c>
      <c r="I105" s="65">
        <v>5</v>
      </c>
      <c r="J105" s="65">
        <v>444</v>
      </c>
      <c r="K105" s="66">
        <v>10</v>
      </c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2"/>
        <v>一戸建（持ち家）</v>
      </c>
      <c r="C106" s="69">
        <v>447</v>
      </c>
      <c r="D106" s="69">
        <v>106</v>
      </c>
      <c r="E106" s="69">
        <v>44</v>
      </c>
      <c r="F106" s="69">
        <v>24</v>
      </c>
      <c r="G106" s="69">
        <v>27</v>
      </c>
      <c r="H106" s="69">
        <v>70</v>
      </c>
      <c r="I106" s="69">
        <v>6</v>
      </c>
      <c r="J106" s="69">
        <v>246</v>
      </c>
      <c r="K106" s="70">
        <v>7</v>
      </c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2"/>
        <v>一戸建（賃貸）</v>
      </c>
      <c r="C107" s="65">
        <v>25</v>
      </c>
      <c r="D107" s="65">
        <v>4</v>
      </c>
      <c r="E107" s="65">
        <v>2</v>
      </c>
      <c r="F107" s="65">
        <v>0</v>
      </c>
      <c r="G107" s="65">
        <v>2</v>
      </c>
      <c r="H107" s="65">
        <v>3</v>
      </c>
      <c r="I107" s="65">
        <v>0</v>
      </c>
      <c r="J107" s="65">
        <v>16</v>
      </c>
      <c r="K107" s="66">
        <v>0</v>
      </c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2"/>
        <v>マンション（持ち家）</v>
      </c>
      <c r="C108" s="65">
        <v>389</v>
      </c>
      <c r="D108" s="65">
        <v>43</v>
      </c>
      <c r="E108" s="65">
        <v>47</v>
      </c>
      <c r="F108" s="65">
        <v>21</v>
      </c>
      <c r="G108" s="65">
        <v>19</v>
      </c>
      <c r="H108" s="65">
        <v>67</v>
      </c>
      <c r="I108" s="65">
        <v>1</v>
      </c>
      <c r="J108" s="65">
        <v>237</v>
      </c>
      <c r="K108" s="66">
        <v>6</v>
      </c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2"/>
        <v>マンション・アパート（賃貸）</v>
      </c>
      <c r="C109" s="65">
        <v>340</v>
      </c>
      <c r="D109" s="65">
        <v>16</v>
      </c>
      <c r="E109" s="65">
        <v>23</v>
      </c>
      <c r="F109" s="65">
        <v>8</v>
      </c>
      <c r="G109" s="65">
        <v>10</v>
      </c>
      <c r="H109" s="65">
        <v>31</v>
      </c>
      <c r="I109" s="65">
        <v>3</v>
      </c>
      <c r="J109" s="65">
        <v>260</v>
      </c>
      <c r="K109" s="66">
        <v>8</v>
      </c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2"/>
        <v>都市再生機構・公社住宅・　都営住宅・区営住宅</v>
      </c>
      <c r="C110" s="65">
        <v>101</v>
      </c>
      <c r="D110" s="65">
        <v>14</v>
      </c>
      <c r="E110" s="65">
        <v>10</v>
      </c>
      <c r="F110" s="65">
        <v>6</v>
      </c>
      <c r="G110" s="65">
        <v>2</v>
      </c>
      <c r="H110" s="65">
        <v>8</v>
      </c>
      <c r="I110" s="65">
        <v>1</v>
      </c>
      <c r="J110" s="65">
        <v>62</v>
      </c>
      <c r="K110" s="66">
        <v>6</v>
      </c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2"/>
        <v>社宅・寮・間借り・住込み</v>
      </c>
      <c r="C111" s="65">
        <v>32</v>
      </c>
      <c r="D111" s="65">
        <v>2</v>
      </c>
      <c r="E111" s="65">
        <v>1</v>
      </c>
      <c r="F111" s="65">
        <v>0</v>
      </c>
      <c r="G111" s="65">
        <v>2</v>
      </c>
      <c r="H111" s="65">
        <v>2</v>
      </c>
      <c r="I111" s="65">
        <v>0</v>
      </c>
      <c r="J111" s="65">
        <v>26</v>
      </c>
      <c r="K111" s="66">
        <v>0</v>
      </c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2"/>
        <v>その他（ケア付住宅など）</v>
      </c>
      <c r="C112" s="65">
        <v>6</v>
      </c>
      <c r="D112" s="65">
        <v>0</v>
      </c>
      <c r="E112" s="65">
        <v>0</v>
      </c>
      <c r="F112" s="65">
        <v>1</v>
      </c>
      <c r="G112" s="65">
        <v>1</v>
      </c>
      <c r="H112" s="65">
        <v>0</v>
      </c>
      <c r="I112" s="65">
        <v>0</v>
      </c>
      <c r="J112" s="65">
        <v>4</v>
      </c>
      <c r="K112" s="66">
        <v>0</v>
      </c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2"/>
        <v>１年未満</v>
      </c>
      <c r="C113" s="69">
        <v>54</v>
      </c>
      <c r="D113" s="69">
        <v>0</v>
      </c>
      <c r="E113" s="69">
        <v>4</v>
      </c>
      <c r="F113" s="69">
        <v>0</v>
      </c>
      <c r="G113" s="69">
        <v>0</v>
      </c>
      <c r="H113" s="69">
        <v>5</v>
      </c>
      <c r="I113" s="69">
        <v>0</v>
      </c>
      <c r="J113" s="69">
        <v>47</v>
      </c>
      <c r="K113" s="70">
        <v>0</v>
      </c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2"/>
        <v>１年以上５年未満</v>
      </c>
      <c r="C114" s="65">
        <v>168</v>
      </c>
      <c r="D114" s="65">
        <v>9</v>
      </c>
      <c r="E114" s="65">
        <v>10</v>
      </c>
      <c r="F114" s="65">
        <v>5</v>
      </c>
      <c r="G114" s="65">
        <v>3</v>
      </c>
      <c r="H114" s="65">
        <v>10</v>
      </c>
      <c r="I114" s="65">
        <v>0</v>
      </c>
      <c r="J114" s="65">
        <v>137</v>
      </c>
      <c r="K114" s="66">
        <v>1</v>
      </c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2"/>
        <v>５年以上10年未満</v>
      </c>
      <c r="C115" s="65">
        <v>132</v>
      </c>
      <c r="D115" s="65">
        <v>15</v>
      </c>
      <c r="E115" s="65">
        <v>26</v>
      </c>
      <c r="F115" s="65">
        <v>9</v>
      </c>
      <c r="G115" s="65">
        <v>7</v>
      </c>
      <c r="H115" s="65">
        <v>10</v>
      </c>
      <c r="I115" s="65">
        <v>0</v>
      </c>
      <c r="J115" s="65">
        <v>79</v>
      </c>
      <c r="K115" s="66">
        <v>0</v>
      </c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2"/>
        <v>10年以上20年未満</v>
      </c>
      <c r="C116" s="65">
        <v>238</v>
      </c>
      <c r="D116" s="65">
        <v>32</v>
      </c>
      <c r="E116" s="65">
        <v>46</v>
      </c>
      <c r="F116" s="65">
        <v>14</v>
      </c>
      <c r="G116" s="65">
        <v>10</v>
      </c>
      <c r="H116" s="65">
        <v>32</v>
      </c>
      <c r="I116" s="65">
        <v>4</v>
      </c>
      <c r="J116" s="65">
        <v>132</v>
      </c>
      <c r="K116" s="66">
        <v>6</v>
      </c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2"/>
        <v>20年以上(次の「生まれたときから」を除く)</v>
      </c>
      <c r="C117" s="65">
        <v>522</v>
      </c>
      <c r="D117" s="65">
        <v>87</v>
      </c>
      <c r="E117" s="65">
        <v>26</v>
      </c>
      <c r="F117" s="65">
        <v>21</v>
      </c>
      <c r="G117" s="65">
        <v>30</v>
      </c>
      <c r="H117" s="65">
        <v>87</v>
      </c>
      <c r="I117" s="65">
        <v>7</v>
      </c>
      <c r="J117" s="65">
        <v>312</v>
      </c>
      <c r="K117" s="66">
        <v>16</v>
      </c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2"/>
        <v>生まれたときから</v>
      </c>
      <c r="C118" s="65">
        <v>222</v>
      </c>
      <c r="D118" s="65">
        <v>40</v>
      </c>
      <c r="E118" s="65">
        <v>14</v>
      </c>
      <c r="F118" s="65">
        <v>11</v>
      </c>
      <c r="G118" s="65">
        <v>12</v>
      </c>
      <c r="H118" s="65">
        <v>36</v>
      </c>
      <c r="I118" s="65">
        <v>1</v>
      </c>
      <c r="J118" s="65">
        <v>141</v>
      </c>
      <c r="K118" s="66">
        <v>4</v>
      </c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2"/>
        <v>東京23区内（板橋区を除く）</v>
      </c>
      <c r="C119" s="69">
        <v>519</v>
      </c>
      <c r="D119" s="69">
        <v>80</v>
      </c>
      <c r="E119" s="69">
        <v>51</v>
      </c>
      <c r="F119" s="69">
        <v>21</v>
      </c>
      <c r="G119" s="69">
        <v>24</v>
      </c>
      <c r="H119" s="69">
        <v>76</v>
      </c>
      <c r="I119" s="69">
        <v>3</v>
      </c>
      <c r="J119" s="69">
        <v>319</v>
      </c>
      <c r="K119" s="70">
        <v>11</v>
      </c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2"/>
        <v>東京都内の他市町村</v>
      </c>
      <c r="C120" s="65">
        <v>71</v>
      </c>
      <c r="D120" s="65">
        <v>8</v>
      </c>
      <c r="E120" s="65">
        <v>9</v>
      </c>
      <c r="F120" s="65">
        <v>2</v>
      </c>
      <c r="G120" s="65">
        <v>2</v>
      </c>
      <c r="H120" s="65">
        <v>8</v>
      </c>
      <c r="I120" s="65">
        <v>2</v>
      </c>
      <c r="J120" s="65">
        <v>45</v>
      </c>
      <c r="K120" s="66">
        <v>3</v>
      </c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2"/>
        <v>埼玉県内</v>
      </c>
      <c r="C121" s="65">
        <v>168</v>
      </c>
      <c r="D121" s="65">
        <v>20</v>
      </c>
      <c r="E121" s="65">
        <v>20</v>
      </c>
      <c r="F121" s="65">
        <v>9</v>
      </c>
      <c r="G121" s="65">
        <v>5</v>
      </c>
      <c r="H121" s="65">
        <v>17</v>
      </c>
      <c r="I121" s="65">
        <v>0</v>
      </c>
      <c r="J121" s="65">
        <v>108</v>
      </c>
      <c r="K121" s="66">
        <v>5</v>
      </c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2"/>
        <v>千葉県・神奈川県内</v>
      </c>
      <c r="C122" s="65">
        <v>85</v>
      </c>
      <c r="D122" s="65">
        <v>7</v>
      </c>
      <c r="E122" s="65">
        <v>12</v>
      </c>
      <c r="F122" s="65">
        <v>6</v>
      </c>
      <c r="G122" s="65">
        <v>4</v>
      </c>
      <c r="H122" s="65">
        <v>10</v>
      </c>
      <c r="I122" s="65">
        <v>2</v>
      </c>
      <c r="J122" s="65">
        <v>57</v>
      </c>
      <c r="K122" s="66">
        <v>0</v>
      </c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2"/>
        <v>その他（海外を含む）</v>
      </c>
      <c r="C123" s="65">
        <v>180</v>
      </c>
      <c r="D123" s="65">
        <v>15</v>
      </c>
      <c r="E123" s="65">
        <v>16</v>
      </c>
      <c r="F123" s="65">
        <v>9</v>
      </c>
      <c r="G123" s="65">
        <v>9</v>
      </c>
      <c r="H123" s="65">
        <v>24</v>
      </c>
      <c r="I123" s="65">
        <v>4</v>
      </c>
      <c r="J123" s="65">
        <v>119</v>
      </c>
      <c r="K123" s="66">
        <v>2</v>
      </c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AB123"/>
  <sheetViews>
    <sheetView zoomScaleNormal="100" zoomScaleSheetLayoutView="85" workbookViewId="0">
      <selection activeCell="B1" sqref="B1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7" width="7.7109375" style="6" customWidth="1"/>
    <col min="8" max="8" width="9.140625" style="3"/>
    <col min="9" max="9" width="7.7109375" style="6" customWidth="1"/>
    <col min="10" max="10" width="7.7109375" style="3" customWidth="1"/>
    <col min="11" max="16384" width="9.140625" style="3"/>
  </cols>
  <sheetData>
    <row r="1" spans="1:28">
      <c r="A1" s="55"/>
      <c r="B1" s="55" t="s">
        <v>583</v>
      </c>
      <c r="C1" s="54"/>
      <c r="D1" s="55"/>
      <c r="E1" s="55"/>
      <c r="F1" s="55"/>
      <c r="G1" s="55"/>
      <c r="H1" s="63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/>
      <c r="C2" s="54"/>
      <c r="D2" s="55"/>
      <c r="E2" s="55"/>
      <c r="F2" s="55"/>
      <c r="G2" s="55"/>
      <c r="H2" s="63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42"/>
      <c r="AA2" s="63"/>
      <c r="AB2" s="63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9"/>
      <c r="I3" s="98">
        <v>6</v>
      </c>
      <c r="J3" s="99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51.5" customHeight="1">
      <c r="A4" s="142"/>
      <c r="B4" s="143"/>
      <c r="C4" s="30" t="s">
        <v>3</v>
      </c>
      <c r="D4" s="40" t="s">
        <v>406</v>
      </c>
      <c r="E4" s="40" t="s">
        <v>306</v>
      </c>
      <c r="F4" s="40" t="s">
        <v>307</v>
      </c>
      <c r="G4" s="40" t="s">
        <v>308</v>
      </c>
      <c r="H4" s="41" t="s">
        <v>1</v>
      </c>
      <c r="I4" s="40" t="s">
        <v>513</v>
      </c>
      <c r="J4" s="41" t="s">
        <v>514</v>
      </c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6.2</v>
      </c>
      <c r="E5" s="45">
        <v>32.799999999999997</v>
      </c>
      <c r="F5" s="45">
        <v>1</v>
      </c>
      <c r="G5" s="45">
        <v>55.8</v>
      </c>
      <c r="H5" s="46">
        <v>4.2</v>
      </c>
      <c r="I5" s="72">
        <f>SUM(D5:E5)</f>
        <v>39</v>
      </c>
      <c r="J5" s="73">
        <f>D5+F5</f>
        <v>7.2</v>
      </c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5.9</v>
      </c>
      <c r="E6" s="45">
        <v>30.1</v>
      </c>
      <c r="F6" s="45">
        <v>0.9</v>
      </c>
      <c r="G6" s="45">
        <v>59.8</v>
      </c>
      <c r="H6" s="46">
        <v>3.3</v>
      </c>
      <c r="I6" s="72">
        <f t="shared" ref="I6:I60" si="0">SUM(D6:E6)</f>
        <v>36</v>
      </c>
      <c r="J6" s="73">
        <f t="shared" ref="J6:J60" si="1">D6+F6</f>
        <v>6.8</v>
      </c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6.3</v>
      </c>
      <c r="E7" s="45">
        <v>35</v>
      </c>
      <c r="F7" s="45">
        <v>1.1000000000000001</v>
      </c>
      <c r="G7" s="45">
        <v>52.9</v>
      </c>
      <c r="H7" s="46">
        <v>4.7</v>
      </c>
      <c r="I7" s="72">
        <f t="shared" si="0"/>
        <v>41.3</v>
      </c>
      <c r="J7" s="73">
        <f t="shared" si="1"/>
        <v>7.4</v>
      </c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100</v>
      </c>
      <c r="D8" s="48">
        <v>0</v>
      </c>
      <c r="E8" s="48">
        <v>50</v>
      </c>
      <c r="F8" s="48">
        <v>0</v>
      </c>
      <c r="G8" s="48">
        <v>50</v>
      </c>
      <c r="H8" s="49">
        <v>0</v>
      </c>
      <c r="I8" s="122">
        <f t="shared" si="0"/>
        <v>50</v>
      </c>
      <c r="J8" s="123">
        <f t="shared" si="1"/>
        <v>0</v>
      </c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0</v>
      </c>
      <c r="E9" s="50">
        <v>9.1</v>
      </c>
      <c r="F9" s="50">
        <v>0</v>
      </c>
      <c r="G9" s="50">
        <v>90.9</v>
      </c>
      <c r="H9" s="51">
        <v>0</v>
      </c>
      <c r="I9" s="120">
        <f t="shared" si="0"/>
        <v>9.1</v>
      </c>
      <c r="J9" s="121">
        <f t="shared" si="1"/>
        <v>0</v>
      </c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3.7</v>
      </c>
      <c r="E10" s="45">
        <v>10.4</v>
      </c>
      <c r="F10" s="45">
        <v>0</v>
      </c>
      <c r="G10" s="45">
        <v>83.7</v>
      </c>
      <c r="H10" s="46">
        <v>2.2000000000000002</v>
      </c>
      <c r="I10" s="72">
        <f t="shared" si="0"/>
        <v>14.1</v>
      </c>
      <c r="J10" s="73">
        <f t="shared" si="1"/>
        <v>3.7</v>
      </c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2.2999999999999998</v>
      </c>
      <c r="E11" s="45">
        <v>19.5</v>
      </c>
      <c r="F11" s="45">
        <v>0.9</v>
      </c>
      <c r="G11" s="45">
        <v>77.2</v>
      </c>
      <c r="H11" s="46">
        <v>0</v>
      </c>
      <c r="I11" s="72">
        <f t="shared" si="0"/>
        <v>21.8</v>
      </c>
      <c r="J11" s="73">
        <f t="shared" si="1"/>
        <v>3.2</v>
      </c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4.2</v>
      </c>
      <c r="E12" s="45">
        <v>34.700000000000003</v>
      </c>
      <c r="F12" s="45">
        <v>1.9</v>
      </c>
      <c r="G12" s="45">
        <v>57.9</v>
      </c>
      <c r="H12" s="46">
        <v>1.2</v>
      </c>
      <c r="I12" s="72">
        <f t="shared" si="0"/>
        <v>38.9</v>
      </c>
      <c r="J12" s="73">
        <f t="shared" si="1"/>
        <v>6.1</v>
      </c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5</v>
      </c>
      <c r="E13" s="45">
        <v>38.5</v>
      </c>
      <c r="F13" s="45">
        <v>0.9</v>
      </c>
      <c r="G13" s="45">
        <v>55</v>
      </c>
      <c r="H13" s="46">
        <v>0.5</v>
      </c>
      <c r="I13" s="72">
        <f t="shared" si="0"/>
        <v>43.5</v>
      </c>
      <c r="J13" s="73">
        <f t="shared" si="1"/>
        <v>5.9</v>
      </c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5.9</v>
      </c>
      <c r="E14" s="45">
        <v>44.5</v>
      </c>
      <c r="F14" s="45">
        <v>1.7</v>
      </c>
      <c r="G14" s="45">
        <v>42.9</v>
      </c>
      <c r="H14" s="46">
        <v>5</v>
      </c>
      <c r="I14" s="72">
        <f t="shared" si="0"/>
        <v>50.4</v>
      </c>
      <c r="J14" s="73">
        <f t="shared" si="1"/>
        <v>7.6</v>
      </c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7.8</v>
      </c>
      <c r="E15" s="45">
        <v>42.2</v>
      </c>
      <c r="F15" s="45">
        <v>0</v>
      </c>
      <c r="G15" s="45">
        <v>42.9</v>
      </c>
      <c r="H15" s="46">
        <v>7.1</v>
      </c>
      <c r="I15" s="72">
        <f t="shared" si="0"/>
        <v>50</v>
      </c>
      <c r="J15" s="73">
        <f t="shared" si="1"/>
        <v>7.8</v>
      </c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11.8</v>
      </c>
      <c r="E16" s="45">
        <v>41.2</v>
      </c>
      <c r="F16" s="45">
        <v>1</v>
      </c>
      <c r="G16" s="45">
        <v>37.299999999999997</v>
      </c>
      <c r="H16" s="46">
        <v>8.8000000000000007</v>
      </c>
      <c r="I16" s="72">
        <f t="shared" si="0"/>
        <v>53</v>
      </c>
      <c r="J16" s="73">
        <f t="shared" si="1"/>
        <v>12.8</v>
      </c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15.7</v>
      </c>
      <c r="E17" s="45">
        <v>38.6</v>
      </c>
      <c r="F17" s="45">
        <v>0.8</v>
      </c>
      <c r="G17" s="45">
        <v>26.8</v>
      </c>
      <c r="H17" s="46">
        <v>18.100000000000001</v>
      </c>
      <c r="I17" s="122">
        <f t="shared" si="0"/>
        <v>54.3</v>
      </c>
      <c r="J17" s="123">
        <f t="shared" si="1"/>
        <v>16.5</v>
      </c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6.6</v>
      </c>
      <c r="E18" s="50">
        <v>31.7</v>
      </c>
      <c r="F18" s="50">
        <v>0.9</v>
      </c>
      <c r="G18" s="50">
        <v>56.5</v>
      </c>
      <c r="H18" s="51">
        <v>4.2</v>
      </c>
      <c r="I18" s="120">
        <f t="shared" si="0"/>
        <v>38.299999999999997</v>
      </c>
      <c r="J18" s="121">
        <f t="shared" si="1"/>
        <v>7.5</v>
      </c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6</v>
      </c>
      <c r="E19" s="45">
        <v>33</v>
      </c>
      <c r="F19" s="45">
        <v>1.5</v>
      </c>
      <c r="G19" s="45">
        <v>56.5</v>
      </c>
      <c r="H19" s="46">
        <v>3</v>
      </c>
      <c r="I19" s="72">
        <f t="shared" si="0"/>
        <v>39</v>
      </c>
      <c r="J19" s="73">
        <f t="shared" si="1"/>
        <v>7.5</v>
      </c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6.9</v>
      </c>
      <c r="E20" s="45">
        <v>36.799999999999997</v>
      </c>
      <c r="F20" s="45">
        <v>1</v>
      </c>
      <c r="G20" s="45">
        <v>51.7</v>
      </c>
      <c r="H20" s="46">
        <v>3.5</v>
      </c>
      <c r="I20" s="72">
        <f t="shared" si="0"/>
        <v>43.7</v>
      </c>
      <c r="J20" s="73">
        <f t="shared" si="1"/>
        <v>7.9</v>
      </c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6.8</v>
      </c>
      <c r="E21" s="45">
        <v>33.700000000000003</v>
      </c>
      <c r="F21" s="45">
        <v>0.4</v>
      </c>
      <c r="G21" s="45">
        <v>53.8</v>
      </c>
      <c r="H21" s="46">
        <v>5.4</v>
      </c>
      <c r="I21" s="72">
        <f t="shared" si="0"/>
        <v>40.5</v>
      </c>
      <c r="J21" s="73">
        <f t="shared" si="1"/>
        <v>7.2</v>
      </c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4.5</v>
      </c>
      <c r="E22" s="45">
        <v>28.4</v>
      </c>
      <c r="F22" s="45">
        <v>1.2</v>
      </c>
      <c r="G22" s="45">
        <v>61.3</v>
      </c>
      <c r="H22" s="46">
        <v>4.5</v>
      </c>
      <c r="I22" s="122">
        <f t="shared" si="0"/>
        <v>32.9</v>
      </c>
      <c r="J22" s="123">
        <f t="shared" si="1"/>
        <v>5.7</v>
      </c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2.8</v>
      </c>
      <c r="E23" s="50">
        <v>27.2</v>
      </c>
      <c r="F23" s="50">
        <v>0.6</v>
      </c>
      <c r="G23" s="50">
        <v>68.2</v>
      </c>
      <c r="H23" s="51">
        <v>1.2</v>
      </c>
      <c r="I23" s="120">
        <f t="shared" si="0"/>
        <v>30</v>
      </c>
      <c r="J23" s="121">
        <f t="shared" si="1"/>
        <v>3.4</v>
      </c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10.6</v>
      </c>
      <c r="E24" s="45">
        <v>42.4</v>
      </c>
      <c r="F24" s="45">
        <v>1.2</v>
      </c>
      <c r="G24" s="45">
        <v>41.2</v>
      </c>
      <c r="H24" s="46">
        <v>4.7</v>
      </c>
      <c r="I24" s="72">
        <f t="shared" si="0"/>
        <v>53</v>
      </c>
      <c r="J24" s="73">
        <f t="shared" si="1"/>
        <v>11.8</v>
      </c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6.1</v>
      </c>
      <c r="E25" s="45">
        <v>39.4</v>
      </c>
      <c r="F25" s="45">
        <v>0</v>
      </c>
      <c r="G25" s="45">
        <v>45.5</v>
      </c>
      <c r="H25" s="46">
        <v>9.1</v>
      </c>
      <c r="I25" s="72">
        <f t="shared" si="0"/>
        <v>45.5</v>
      </c>
      <c r="J25" s="73">
        <f t="shared" si="1"/>
        <v>6.1</v>
      </c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10</v>
      </c>
      <c r="E26" s="45">
        <v>46.2</v>
      </c>
      <c r="F26" s="45">
        <v>0.9</v>
      </c>
      <c r="G26" s="45">
        <v>36.200000000000003</v>
      </c>
      <c r="H26" s="46">
        <v>6.8</v>
      </c>
      <c r="I26" s="72">
        <f t="shared" si="0"/>
        <v>56.2</v>
      </c>
      <c r="J26" s="73">
        <f t="shared" si="1"/>
        <v>10.9</v>
      </c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3</v>
      </c>
      <c r="E27" s="45">
        <v>12.1</v>
      </c>
      <c r="F27" s="45">
        <v>0</v>
      </c>
      <c r="G27" s="45">
        <v>84.8</v>
      </c>
      <c r="H27" s="46">
        <v>0</v>
      </c>
      <c r="I27" s="72">
        <f t="shared" si="0"/>
        <v>15.1</v>
      </c>
      <c r="J27" s="73">
        <f t="shared" si="1"/>
        <v>3</v>
      </c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5.4</v>
      </c>
      <c r="E28" s="45">
        <v>29</v>
      </c>
      <c r="F28" s="45">
        <v>0.5</v>
      </c>
      <c r="G28" s="45">
        <v>62.9</v>
      </c>
      <c r="H28" s="46">
        <v>2.2000000000000002</v>
      </c>
      <c r="I28" s="72">
        <f t="shared" si="0"/>
        <v>34.4</v>
      </c>
      <c r="J28" s="73">
        <f t="shared" si="1"/>
        <v>5.9</v>
      </c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9.1999999999999993</v>
      </c>
      <c r="E29" s="45">
        <v>33.200000000000003</v>
      </c>
      <c r="F29" s="45">
        <v>1.4</v>
      </c>
      <c r="G29" s="45">
        <v>46.5</v>
      </c>
      <c r="H29" s="46">
        <v>9.6999999999999993</v>
      </c>
      <c r="I29" s="72">
        <f t="shared" si="0"/>
        <v>42.4</v>
      </c>
      <c r="J29" s="73">
        <f t="shared" si="1"/>
        <v>10.6</v>
      </c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8</v>
      </c>
      <c r="E30" s="45">
        <v>32</v>
      </c>
      <c r="F30" s="45">
        <v>4</v>
      </c>
      <c r="G30" s="45">
        <v>52</v>
      </c>
      <c r="H30" s="46">
        <v>4</v>
      </c>
      <c r="I30" s="122">
        <f t="shared" si="0"/>
        <v>40</v>
      </c>
      <c r="J30" s="123">
        <f t="shared" si="1"/>
        <v>12</v>
      </c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3.7</v>
      </c>
      <c r="E31" s="50">
        <v>18.899999999999999</v>
      </c>
      <c r="F31" s="50">
        <v>0</v>
      </c>
      <c r="G31" s="50">
        <v>72.3</v>
      </c>
      <c r="H31" s="51">
        <v>5.0999999999999996</v>
      </c>
      <c r="I31" s="120">
        <f t="shared" si="0"/>
        <v>22.6</v>
      </c>
      <c r="J31" s="121">
        <f t="shared" si="1"/>
        <v>3.7</v>
      </c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8.4</v>
      </c>
      <c r="E32" s="45">
        <v>34.1</v>
      </c>
      <c r="F32" s="45">
        <v>1</v>
      </c>
      <c r="G32" s="45">
        <v>50.2</v>
      </c>
      <c r="H32" s="46">
        <v>6.3</v>
      </c>
      <c r="I32" s="72">
        <f t="shared" si="0"/>
        <v>42.5</v>
      </c>
      <c r="J32" s="73">
        <f t="shared" si="1"/>
        <v>9.4</v>
      </c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7.1</v>
      </c>
      <c r="E33" s="45">
        <v>41.4</v>
      </c>
      <c r="F33" s="45">
        <v>1.2</v>
      </c>
      <c r="G33" s="45">
        <v>47.1</v>
      </c>
      <c r="H33" s="46">
        <v>3.2</v>
      </c>
      <c r="I33" s="72">
        <f t="shared" si="0"/>
        <v>48.5</v>
      </c>
      <c r="J33" s="73">
        <f t="shared" si="1"/>
        <v>8.3000000000000007</v>
      </c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4.2</v>
      </c>
      <c r="E34" s="45">
        <v>27.9</v>
      </c>
      <c r="F34" s="45">
        <v>1.1000000000000001</v>
      </c>
      <c r="G34" s="45">
        <v>65.8</v>
      </c>
      <c r="H34" s="46">
        <v>1.1000000000000001</v>
      </c>
      <c r="I34" s="72">
        <f t="shared" si="0"/>
        <v>32.1</v>
      </c>
      <c r="J34" s="73">
        <f t="shared" si="1"/>
        <v>5.3</v>
      </c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0</v>
      </c>
      <c r="E35" s="45">
        <v>57.6</v>
      </c>
      <c r="F35" s="45">
        <v>3</v>
      </c>
      <c r="G35" s="45">
        <v>36.4</v>
      </c>
      <c r="H35" s="46">
        <v>3</v>
      </c>
      <c r="I35" s="72">
        <f t="shared" si="0"/>
        <v>57.6</v>
      </c>
      <c r="J35" s="73">
        <f t="shared" si="1"/>
        <v>3</v>
      </c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12.2</v>
      </c>
      <c r="E36" s="45">
        <v>24.4</v>
      </c>
      <c r="F36" s="45">
        <v>2.4</v>
      </c>
      <c r="G36" s="45">
        <v>53.7</v>
      </c>
      <c r="H36" s="46">
        <v>7.3</v>
      </c>
      <c r="I36" s="122">
        <f t="shared" si="0"/>
        <v>36.6</v>
      </c>
      <c r="J36" s="123">
        <f t="shared" si="1"/>
        <v>14.6</v>
      </c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4.0999999999999996</v>
      </c>
      <c r="E37" s="50">
        <v>33.1</v>
      </c>
      <c r="F37" s="50">
        <v>0.7</v>
      </c>
      <c r="G37" s="50">
        <v>61.4</v>
      </c>
      <c r="H37" s="51">
        <v>0.7</v>
      </c>
      <c r="I37" s="120">
        <f t="shared" si="0"/>
        <v>37.200000000000003</v>
      </c>
      <c r="J37" s="121">
        <f t="shared" si="1"/>
        <v>4.8</v>
      </c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5.2</v>
      </c>
      <c r="E38" s="45">
        <v>44.8</v>
      </c>
      <c r="F38" s="45">
        <v>0.9</v>
      </c>
      <c r="G38" s="45">
        <v>47.4</v>
      </c>
      <c r="H38" s="46">
        <v>1.7</v>
      </c>
      <c r="I38" s="72">
        <f t="shared" si="0"/>
        <v>50</v>
      </c>
      <c r="J38" s="73">
        <f t="shared" si="1"/>
        <v>6.1</v>
      </c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6.7</v>
      </c>
      <c r="E39" s="45">
        <v>52</v>
      </c>
      <c r="F39" s="45">
        <v>2.7</v>
      </c>
      <c r="G39" s="45">
        <v>37.299999999999997</v>
      </c>
      <c r="H39" s="46">
        <v>1.3</v>
      </c>
      <c r="I39" s="72">
        <f t="shared" si="0"/>
        <v>58.7</v>
      </c>
      <c r="J39" s="73">
        <f t="shared" si="1"/>
        <v>9.4</v>
      </c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9.9</v>
      </c>
      <c r="E40" s="45">
        <v>39.9</v>
      </c>
      <c r="F40" s="45">
        <v>2.5</v>
      </c>
      <c r="G40" s="45">
        <v>42.9</v>
      </c>
      <c r="H40" s="46">
        <v>4.9000000000000004</v>
      </c>
      <c r="I40" s="72">
        <f t="shared" si="0"/>
        <v>49.8</v>
      </c>
      <c r="J40" s="73">
        <f t="shared" si="1"/>
        <v>12.4</v>
      </c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9.3000000000000007</v>
      </c>
      <c r="E41" s="45">
        <v>40.4</v>
      </c>
      <c r="F41" s="45">
        <v>1.9</v>
      </c>
      <c r="G41" s="45">
        <v>43.5</v>
      </c>
      <c r="H41" s="46">
        <v>5</v>
      </c>
      <c r="I41" s="72">
        <f t="shared" si="0"/>
        <v>49.7</v>
      </c>
      <c r="J41" s="73">
        <f t="shared" si="1"/>
        <v>11.2</v>
      </c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5.6</v>
      </c>
      <c r="E42" s="45">
        <v>37.5</v>
      </c>
      <c r="F42" s="45">
        <v>1.1000000000000001</v>
      </c>
      <c r="G42" s="45">
        <v>53.7</v>
      </c>
      <c r="H42" s="46">
        <v>2.1</v>
      </c>
      <c r="I42" s="122">
        <f t="shared" si="0"/>
        <v>43.1</v>
      </c>
      <c r="J42" s="123">
        <f t="shared" si="1"/>
        <v>6.7</v>
      </c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10.3</v>
      </c>
      <c r="E43" s="50">
        <v>51</v>
      </c>
      <c r="F43" s="50">
        <v>1.1000000000000001</v>
      </c>
      <c r="G43" s="50">
        <v>32.9</v>
      </c>
      <c r="H43" s="51">
        <v>4.7</v>
      </c>
      <c r="I43" s="120">
        <f t="shared" si="0"/>
        <v>61.3</v>
      </c>
      <c r="J43" s="121">
        <f t="shared" si="1"/>
        <v>11.4</v>
      </c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0</v>
      </c>
      <c r="E44" s="45">
        <v>32</v>
      </c>
      <c r="F44" s="45">
        <v>0</v>
      </c>
      <c r="G44" s="45">
        <v>68</v>
      </c>
      <c r="H44" s="46">
        <v>0</v>
      </c>
      <c r="I44" s="72">
        <f t="shared" si="0"/>
        <v>32</v>
      </c>
      <c r="J44" s="73">
        <f t="shared" si="1"/>
        <v>0</v>
      </c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5.4</v>
      </c>
      <c r="E45" s="45">
        <v>36.200000000000003</v>
      </c>
      <c r="F45" s="45">
        <v>1</v>
      </c>
      <c r="G45" s="45">
        <v>54</v>
      </c>
      <c r="H45" s="46">
        <v>3.3</v>
      </c>
      <c r="I45" s="72">
        <f t="shared" si="0"/>
        <v>41.6</v>
      </c>
      <c r="J45" s="73">
        <f t="shared" si="1"/>
        <v>6.4</v>
      </c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2.1</v>
      </c>
      <c r="E46" s="45">
        <v>7.1</v>
      </c>
      <c r="F46" s="45">
        <v>0.9</v>
      </c>
      <c r="G46" s="45">
        <v>86.5</v>
      </c>
      <c r="H46" s="46">
        <v>3.5</v>
      </c>
      <c r="I46" s="72">
        <f t="shared" si="0"/>
        <v>9.1999999999999993</v>
      </c>
      <c r="J46" s="73">
        <f t="shared" si="1"/>
        <v>3</v>
      </c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8.9</v>
      </c>
      <c r="E47" s="45">
        <v>31.7</v>
      </c>
      <c r="F47" s="45">
        <v>0</v>
      </c>
      <c r="G47" s="45">
        <v>49.5</v>
      </c>
      <c r="H47" s="46">
        <v>9.9</v>
      </c>
      <c r="I47" s="72">
        <f t="shared" si="0"/>
        <v>40.6</v>
      </c>
      <c r="J47" s="73">
        <f t="shared" si="1"/>
        <v>8.9</v>
      </c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3.1</v>
      </c>
      <c r="E48" s="45">
        <v>12.5</v>
      </c>
      <c r="F48" s="45">
        <v>3.1</v>
      </c>
      <c r="G48" s="45">
        <v>81.3</v>
      </c>
      <c r="H48" s="46">
        <v>0</v>
      </c>
      <c r="I48" s="72">
        <f t="shared" si="0"/>
        <v>15.6</v>
      </c>
      <c r="J48" s="73">
        <f t="shared" si="1"/>
        <v>6.2</v>
      </c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33.299999999999997</v>
      </c>
      <c r="F49" s="45">
        <v>0</v>
      </c>
      <c r="G49" s="45">
        <v>66.7</v>
      </c>
      <c r="H49" s="46">
        <v>0</v>
      </c>
      <c r="I49" s="122">
        <f t="shared" si="0"/>
        <v>33.299999999999997</v>
      </c>
      <c r="J49" s="123">
        <f t="shared" si="1"/>
        <v>0</v>
      </c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1.9</v>
      </c>
      <c r="E50" s="50">
        <v>7.4</v>
      </c>
      <c r="F50" s="50">
        <v>0</v>
      </c>
      <c r="G50" s="50">
        <v>90.7</v>
      </c>
      <c r="H50" s="51">
        <v>0</v>
      </c>
      <c r="I50" s="120">
        <f t="shared" si="0"/>
        <v>9.3000000000000007</v>
      </c>
      <c r="J50" s="121">
        <f t="shared" si="1"/>
        <v>1.9</v>
      </c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3.6</v>
      </c>
      <c r="E51" s="45">
        <v>16.100000000000001</v>
      </c>
      <c r="F51" s="45">
        <v>0</v>
      </c>
      <c r="G51" s="45">
        <v>79.2</v>
      </c>
      <c r="H51" s="46">
        <v>1.2</v>
      </c>
      <c r="I51" s="72">
        <f t="shared" si="0"/>
        <v>19.7</v>
      </c>
      <c r="J51" s="73">
        <f t="shared" si="1"/>
        <v>3.6</v>
      </c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3</v>
      </c>
      <c r="E52" s="45">
        <v>30.3</v>
      </c>
      <c r="F52" s="45">
        <v>0.8</v>
      </c>
      <c r="G52" s="45">
        <v>64.400000000000006</v>
      </c>
      <c r="H52" s="46">
        <v>1.5</v>
      </c>
      <c r="I52" s="72">
        <f t="shared" si="0"/>
        <v>33.299999999999997</v>
      </c>
      <c r="J52" s="73">
        <f t="shared" si="1"/>
        <v>3.8</v>
      </c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7.1</v>
      </c>
      <c r="E53" s="45">
        <v>26.1</v>
      </c>
      <c r="F53" s="45">
        <v>0.8</v>
      </c>
      <c r="G53" s="45">
        <v>61.3</v>
      </c>
      <c r="H53" s="46">
        <v>4.5999999999999996</v>
      </c>
      <c r="I53" s="72">
        <f t="shared" si="0"/>
        <v>33.200000000000003</v>
      </c>
      <c r="J53" s="73">
        <f t="shared" si="1"/>
        <v>7.9</v>
      </c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6.7</v>
      </c>
      <c r="E54" s="45">
        <v>41.6</v>
      </c>
      <c r="F54" s="45">
        <v>1.3</v>
      </c>
      <c r="G54" s="45">
        <v>43.9</v>
      </c>
      <c r="H54" s="46">
        <v>6.5</v>
      </c>
      <c r="I54" s="72">
        <f t="shared" si="0"/>
        <v>48.3</v>
      </c>
      <c r="J54" s="73">
        <f t="shared" si="1"/>
        <v>8</v>
      </c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8.6</v>
      </c>
      <c r="E55" s="45">
        <v>38.700000000000003</v>
      </c>
      <c r="F55" s="45">
        <v>1.4</v>
      </c>
      <c r="G55" s="45">
        <v>49.1</v>
      </c>
      <c r="H55" s="46">
        <v>2.2999999999999998</v>
      </c>
      <c r="I55" s="122">
        <f t="shared" si="0"/>
        <v>47.3</v>
      </c>
      <c r="J55" s="123">
        <f t="shared" si="1"/>
        <v>10</v>
      </c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5.2</v>
      </c>
      <c r="E56" s="50">
        <v>35.1</v>
      </c>
      <c r="F56" s="50">
        <v>1</v>
      </c>
      <c r="G56" s="50">
        <v>54.3</v>
      </c>
      <c r="H56" s="51">
        <v>4.4000000000000004</v>
      </c>
      <c r="I56" s="120">
        <f t="shared" si="0"/>
        <v>40.299999999999997</v>
      </c>
      <c r="J56" s="121">
        <f t="shared" si="1"/>
        <v>6.2</v>
      </c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5.6</v>
      </c>
      <c r="E57" s="45">
        <v>18.3</v>
      </c>
      <c r="F57" s="45">
        <v>0</v>
      </c>
      <c r="G57" s="45">
        <v>69</v>
      </c>
      <c r="H57" s="46">
        <v>7</v>
      </c>
      <c r="I57" s="72">
        <f t="shared" si="0"/>
        <v>23.9</v>
      </c>
      <c r="J57" s="73">
        <f t="shared" si="1"/>
        <v>5.6</v>
      </c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4.8</v>
      </c>
      <c r="E58" s="45">
        <v>33.9</v>
      </c>
      <c r="F58" s="45">
        <v>0.6</v>
      </c>
      <c r="G58" s="45">
        <v>56.5</v>
      </c>
      <c r="H58" s="46">
        <v>4.2</v>
      </c>
      <c r="I58" s="72">
        <f t="shared" si="0"/>
        <v>38.700000000000003</v>
      </c>
      <c r="J58" s="73">
        <f t="shared" si="1"/>
        <v>5.4</v>
      </c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5.9</v>
      </c>
      <c r="E59" s="45">
        <v>36.5</v>
      </c>
      <c r="F59" s="45">
        <v>0</v>
      </c>
      <c r="G59" s="45">
        <v>56.5</v>
      </c>
      <c r="H59" s="46">
        <v>1.2</v>
      </c>
      <c r="I59" s="72">
        <f t="shared" si="0"/>
        <v>42.4</v>
      </c>
      <c r="J59" s="73">
        <f t="shared" si="1"/>
        <v>5.9</v>
      </c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6.1</v>
      </c>
      <c r="E60" s="45">
        <v>23.3</v>
      </c>
      <c r="F60" s="45">
        <v>2.2000000000000002</v>
      </c>
      <c r="G60" s="45">
        <v>65</v>
      </c>
      <c r="H60" s="46">
        <v>3.3</v>
      </c>
      <c r="I60" s="72">
        <f t="shared" si="0"/>
        <v>29.4</v>
      </c>
      <c r="J60" s="73">
        <f t="shared" si="1"/>
        <v>8.3000000000000007</v>
      </c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47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47"/>
      <c r="I62" s="53"/>
      <c r="J62" s="116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47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47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47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40.25" customHeight="1" thickBot="1">
      <c r="A66" s="55"/>
      <c r="B66" s="55"/>
      <c r="C66" s="56"/>
      <c r="D66" s="57"/>
      <c r="E66" s="57"/>
      <c r="F66" s="57"/>
      <c r="G66" s="57"/>
      <c r="H66" s="56"/>
      <c r="I66" s="58"/>
      <c r="J66" s="56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55.25" customHeight="1">
      <c r="A67" s="142"/>
      <c r="B67" s="145"/>
      <c r="C67" s="59" t="s">
        <v>3</v>
      </c>
      <c r="D67" s="60" t="str">
        <f>+D4</f>
        <v>町会・自治会、ＮＰＯ団体のいずれにも加入している</v>
      </c>
      <c r="E67" s="60" t="str">
        <f>+E4</f>
        <v>町会・自治会に加入しているが、ＮＰＯ団体には加入していない</v>
      </c>
      <c r="F67" s="60" t="str">
        <f>+F4</f>
        <v>ＮＰＯ団体に加入しているが、町会・自治会には加入していない</v>
      </c>
      <c r="G67" s="60" t="str">
        <f>+G4</f>
        <v>町会・自治会、ＮＰＯ団体のいずれにも加入していない</v>
      </c>
      <c r="H67" s="62" t="str">
        <f>+H4</f>
        <v>無回答</v>
      </c>
      <c r="I67" s="61" t="str">
        <f t="shared" ref="I67:J67" si="2">+I4</f>
        <v>『町会・自治会に加入』</v>
      </c>
      <c r="J67" s="62" t="str">
        <f t="shared" si="2"/>
        <v>『ＮＰＯ団体に加入』</v>
      </c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84</v>
      </c>
      <c r="E68" s="65">
        <v>442</v>
      </c>
      <c r="F68" s="65">
        <v>13</v>
      </c>
      <c r="G68" s="65">
        <v>752</v>
      </c>
      <c r="H68" s="66">
        <v>56</v>
      </c>
      <c r="I68" s="65">
        <f>SUM(D68:E68)</f>
        <v>526</v>
      </c>
      <c r="J68" s="66">
        <f>D68+F68</f>
        <v>97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3">+B6</f>
        <v>男性</v>
      </c>
      <c r="C69" s="65">
        <v>574</v>
      </c>
      <c r="D69" s="65">
        <v>34</v>
      </c>
      <c r="E69" s="65">
        <v>173</v>
      </c>
      <c r="F69" s="65">
        <v>5</v>
      </c>
      <c r="G69" s="65">
        <v>343</v>
      </c>
      <c r="H69" s="66">
        <v>19</v>
      </c>
      <c r="I69" s="65">
        <f t="shared" ref="I69:I123" si="4">SUM(D69:E69)</f>
        <v>207</v>
      </c>
      <c r="J69" s="66">
        <f t="shared" ref="J69:J123" si="5">D69+F69</f>
        <v>39</v>
      </c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3"/>
        <v>女性</v>
      </c>
      <c r="C70" s="65">
        <v>743</v>
      </c>
      <c r="D70" s="65">
        <v>47</v>
      </c>
      <c r="E70" s="65">
        <v>260</v>
      </c>
      <c r="F70" s="65">
        <v>8</v>
      </c>
      <c r="G70" s="65">
        <v>393</v>
      </c>
      <c r="H70" s="66">
        <v>35</v>
      </c>
      <c r="I70" s="65">
        <f t="shared" si="4"/>
        <v>307</v>
      </c>
      <c r="J70" s="66">
        <f t="shared" si="5"/>
        <v>55</v>
      </c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3"/>
        <v>回答しない</v>
      </c>
      <c r="C71" s="67">
        <v>2</v>
      </c>
      <c r="D71" s="67">
        <v>0</v>
      </c>
      <c r="E71" s="67">
        <v>1</v>
      </c>
      <c r="F71" s="67">
        <v>0</v>
      </c>
      <c r="G71" s="67">
        <v>1</v>
      </c>
      <c r="H71" s="68">
        <v>0</v>
      </c>
      <c r="I71" s="132">
        <f t="shared" si="4"/>
        <v>1</v>
      </c>
      <c r="J71" s="81">
        <f t="shared" si="5"/>
        <v>0</v>
      </c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3"/>
        <v>10歳代</v>
      </c>
      <c r="C72" s="69">
        <v>11</v>
      </c>
      <c r="D72" s="69">
        <v>0</v>
      </c>
      <c r="E72" s="69">
        <v>1</v>
      </c>
      <c r="F72" s="69">
        <v>0</v>
      </c>
      <c r="G72" s="69">
        <v>10</v>
      </c>
      <c r="H72" s="70">
        <v>0</v>
      </c>
      <c r="I72" s="131">
        <f t="shared" si="4"/>
        <v>1</v>
      </c>
      <c r="J72" s="129">
        <f t="shared" si="5"/>
        <v>0</v>
      </c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3"/>
        <v>20歳代</v>
      </c>
      <c r="C73" s="65">
        <v>135</v>
      </c>
      <c r="D73" s="65">
        <v>5</v>
      </c>
      <c r="E73" s="65">
        <v>14</v>
      </c>
      <c r="F73" s="65">
        <v>0</v>
      </c>
      <c r="G73" s="65">
        <v>113</v>
      </c>
      <c r="H73" s="66">
        <v>3</v>
      </c>
      <c r="I73" s="65">
        <f t="shared" si="4"/>
        <v>19</v>
      </c>
      <c r="J73" s="66">
        <f t="shared" si="5"/>
        <v>5</v>
      </c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3"/>
        <v>30歳代</v>
      </c>
      <c r="C74" s="65">
        <v>215</v>
      </c>
      <c r="D74" s="65">
        <v>5</v>
      </c>
      <c r="E74" s="65">
        <v>42</v>
      </c>
      <c r="F74" s="65">
        <v>2</v>
      </c>
      <c r="G74" s="65">
        <v>166</v>
      </c>
      <c r="H74" s="66">
        <v>0</v>
      </c>
      <c r="I74" s="65">
        <f t="shared" si="4"/>
        <v>47</v>
      </c>
      <c r="J74" s="66">
        <f t="shared" si="5"/>
        <v>7</v>
      </c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3"/>
        <v>40歳代</v>
      </c>
      <c r="C75" s="65">
        <v>259</v>
      </c>
      <c r="D75" s="65">
        <v>11</v>
      </c>
      <c r="E75" s="65">
        <v>90</v>
      </c>
      <c r="F75" s="65">
        <v>5</v>
      </c>
      <c r="G75" s="65">
        <v>150</v>
      </c>
      <c r="H75" s="66">
        <v>3</v>
      </c>
      <c r="I75" s="65">
        <f t="shared" si="4"/>
        <v>101</v>
      </c>
      <c r="J75" s="66">
        <f t="shared" si="5"/>
        <v>16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3"/>
        <v>50歳代</v>
      </c>
      <c r="C76" s="65">
        <v>218</v>
      </c>
      <c r="D76" s="65">
        <v>11</v>
      </c>
      <c r="E76" s="65">
        <v>84</v>
      </c>
      <c r="F76" s="65">
        <v>2</v>
      </c>
      <c r="G76" s="65">
        <v>120</v>
      </c>
      <c r="H76" s="66">
        <v>1</v>
      </c>
      <c r="I76" s="65">
        <f t="shared" si="4"/>
        <v>95</v>
      </c>
      <c r="J76" s="66">
        <f t="shared" si="5"/>
        <v>13</v>
      </c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3"/>
        <v>60～64歳</v>
      </c>
      <c r="C77" s="65">
        <v>119</v>
      </c>
      <c r="D77" s="65">
        <v>7</v>
      </c>
      <c r="E77" s="65">
        <v>53</v>
      </c>
      <c r="F77" s="65">
        <v>2</v>
      </c>
      <c r="G77" s="65">
        <v>51</v>
      </c>
      <c r="H77" s="66">
        <v>6</v>
      </c>
      <c r="I77" s="65">
        <f t="shared" si="4"/>
        <v>60</v>
      </c>
      <c r="J77" s="66">
        <f t="shared" si="5"/>
        <v>9</v>
      </c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3"/>
        <v>65～69歳</v>
      </c>
      <c r="C78" s="65">
        <v>154</v>
      </c>
      <c r="D78" s="65">
        <v>12</v>
      </c>
      <c r="E78" s="65">
        <v>65</v>
      </c>
      <c r="F78" s="65">
        <v>0</v>
      </c>
      <c r="G78" s="65">
        <v>66</v>
      </c>
      <c r="H78" s="66">
        <v>11</v>
      </c>
      <c r="I78" s="65">
        <f t="shared" si="4"/>
        <v>77</v>
      </c>
      <c r="J78" s="66">
        <f t="shared" si="5"/>
        <v>12</v>
      </c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3"/>
        <v>70～74歳</v>
      </c>
      <c r="C79" s="65">
        <v>102</v>
      </c>
      <c r="D79" s="65">
        <v>12</v>
      </c>
      <c r="E79" s="65">
        <v>42</v>
      </c>
      <c r="F79" s="65">
        <v>1</v>
      </c>
      <c r="G79" s="65">
        <v>38</v>
      </c>
      <c r="H79" s="66">
        <v>9</v>
      </c>
      <c r="I79" s="65">
        <f t="shared" si="4"/>
        <v>54</v>
      </c>
      <c r="J79" s="66">
        <f t="shared" si="5"/>
        <v>13</v>
      </c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3"/>
        <v>75歳以上</v>
      </c>
      <c r="C80" s="65">
        <v>127</v>
      </c>
      <c r="D80" s="65">
        <v>20</v>
      </c>
      <c r="E80" s="65">
        <v>49</v>
      </c>
      <c r="F80" s="65">
        <v>1</v>
      </c>
      <c r="G80" s="65">
        <v>34</v>
      </c>
      <c r="H80" s="66">
        <v>23</v>
      </c>
      <c r="I80" s="132">
        <f t="shared" si="4"/>
        <v>69</v>
      </c>
      <c r="J80" s="81">
        <f t="shared" si="5"/>
        <v>21</v>
      </c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3"/>
        <v>板橋地域(板橋・熊野・仲宿・仲町・富士見)</v>
      </c>
      <c r="C81" s="69">
        <v>331</v>
      </c>
      <c r="D81" s="69">
        <v>22</v>
      </c>
      <c r="E81" s="69">
        <v>105</v>
      </c>
      <c r="F81" s="69">
        <v>3</v>
      </c>
      <c r="G81" s="69">
        <v>187</v>
      </c>
      <c r="H81" s="70">
        <v>14</v>
      </c>
      <c r="I81" s="131">
        <f t="shared" si="4"/>
        <v>127</v>
      </c>
      <c r="J81" s="129">
        <f t="shared" si="5"/>
        <v>25</v>
      </c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3"/>
        <v>常盤台地域(大谷口・常盤台・桜川)</v>
      </c>
      <c r="C82" s="65">
        <v>200</v>
      </c>
      <c r="D82" s="65">
        <v>12</v>
      </c>
      <c r="E82" s="65">
        <v>66</v>
      </c>
      <c r="F82" s="65">
        <v>3</v>
      </c>
      <c r="G82" s="65">
        <v>113</v>
      </c>
      <c r="H82" s="66">
        <v>6</v>
      </c>
      <c r="I82" s="65">
        <f t="shared" si="4"/>
        <v>78</v>
      </c>
      <c r="J82" s="66">
        <f t="shared" si="5"/>
        <v>15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3"/>
        <v>志村地域(清水・志村坂上・中台・前野)</v>
      </c>
      <c r="C83" s="65">
        <v>288</v>
      </c>
      <c r="D83" s="65">
        <v>20</v>
      </c>
      <c r="E83" s="65">
        <v>106</v>
      </c>
      <c r="F83" s="65">
        <v>3</v>
      </c>
      <c r="G83" s="65">
        <v>149</v>
      </c>
      <c r="H83" s="66">
        <v>10</v>
      </c>
      <c r="I83" s="65">
        <f t="shared" si="4"/>
        <v>126</v>
      </c>
      <c r="J83" s="66">
        <f t="shared" si="5"/>
        <v>23</v>
      </c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3"/>
        <v>赤塚地域(下赤塚・成増・徳丸)</v>
      </c>
      <c r="C84" s="65">
        <v>279</v>
      </c>
      <c r="D84" s="65">
        <v>19</v>
      </c>
      <c r="E84" s="65">
        <v>94</v>
      </c>
      <c r="F84" s="65">
        <v>1</v>
      </c>
      <c r="G84" s="65">
        <v>150</v>
      </c>
      <c r="H84" s="66">
        <v>15</v>
      </c>
      <c r="I84" s="65">
        <f t="shared" si="4"/>
        <v>113</v>
      </c>
      <c r="J84" s="66">
        <f t="shared" si="5"/>
        <v>20</v>
      </c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3"/>
        <v>高島平地域(蓮根・舟渡・高島平)</v>
      </c>
      <c r="C85" s="65">
        <v>243</v>
      </c>
      <c r="D85" s="65">
        <v>11</v>
      </c>
      <c r="E85" s="65">
        <v>69</v>
      </c>
      <c r="F85" s="65">
        <v>3</v>
      </c>
      <c r="G85" s="65">
        <v>149</v>
      </c>
      <c r="H85" s="66">
        <v>11</v>
      </c>
      <c r="I85" s="132">
        <f t="shared" si="4"/>
        <v>80</v>
      </c>
      <c r="J85" s="81">
        <f t="shared" si="5"/>
        <v>14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3"/>
        <v>会社員・公務員</v>
      </c>
      <c r="C86" s="69">
        <v>500</v>
      </c>
      <c r="D86" s="69">
        <v>14</v>
      </c>
      <c r="E86" s="69">
        <v>136</v>
      </c>
      <c r="F86" s="69">
        <v>3</v>
      </c>
      <c r="G86" s="69">
        <v>341</v>
      </c>
      <c r="H86" s="70">
        <v>6</v>
      </c>
      <c r="I86" s="131">
        <f t="shared" si="4"/>
        <v>150</v>
      </c>
      <c r="J86" s="129">
        <f t="shared" si="5"/>
        <v>17</v>
      </c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3"/>
        <v>自営業・自由業</v>
      </c>
      <c r="C87" s="65">
        <v>85</v>
      </c>
      <c r="D87" s="65">
        <v>9</v>
      </c>
      <c r="E87" s="65">
        <v>36</v>
      </c>
      <c r="F87" s="65">
        <v>1</v>
      </c>
      <c r="G87" s="65">
        <v>35</v>
      </c>
      <c r="H87" s="66">
        <v>4</v>
      </c>
      <c r="I87" s="65">
        <f t="shared" si="4"/>
        <v>45</v>
      </c>
      <c r="J87" s="66">
        <f t="shared" si="5"/>
        <v>10</v>
      </c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3"/>
        <v>会社役員</v>
      </c>
      <c r="C88" s="65">
        <v>33</v>
      </c>
      <c r="D88" s="65">
        <v>2</v>
      </c>
      <c r="E88" s="65">
        <v>13</v>
      </c>
      <c r="F88" s="65">
        <v>0</v>
      </c>
      <c r="G88" s="65">
        <v>15</v>
      </c>
      <c r="H88" s="66">
        <v>3</v>
      </c>
      <c r="I88" s="65">
        <f t="shared" si="4"/>
        <v>15</v>
      </c>
      <c r="J88" s="66">
        <f t="shared" si="5"/>
        <v>2</v>
      </c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3"/>
        <v>主婦・主夫</v>
      </c>
      <c r="C89" s="65">
        <v>221</v>
      </c>
      <c r="D89" s="65">
        <v>22</v>
      </c>
      <c r="E89" s="65">
        <v>102</v>
      </c>
      <c r="F89" s="65">
        <v>2</v>
      </c>
      <c r="G89" s="65">
        <v>80</v>
      </c>
      <c r="H89" s="66">
        <v>15</v>
      </c>
      <c r="I89" s="65">
        <f t="shared" si="4"/>
        <v>124</v>
      </c>
      <c r="J89" s="66">
        <f t="shared" si="5"/>
        <v>24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3"/>
        <v>学生</v>
      </c>
      <c r="C90" s="65">
        <v>33</v>
      </c>
      <c r="D90" s="65">
        <v>1</v>
      </c>
      <c r="E90" s="65">
        <v>4</v>
      </c>
      <c r="F90" s="65">
        <v>0</v>
      </c>
      <c r="G90" s="65">
        <v>28</v>
      </c>
      <c r="H90" s="66">
        <v>0</v>
      </c>
      <c r="I90" s="65">
        <f t="shared" si="4"/>
        <v>5</v>
      </c>
      <c r="J90" s="66">
        <f t="shared" si="5"/>
        <v>1</v>
      </c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3"/>
        <v>アルバイト・パート</v>
      </c>
      <c r="C91" s="65">
        <v>186</v>
      </c>
      <c r="D91" s="65">
        <v>10</v>
      </c>
      <c r="E91" s="65">
        <v>54</v>
      </c>
      <c r="F91" s="65">
        <v>1</v>
      </c>
      <c r="G91" s="65">
        <v>117</v>
      </c>
      <c r="H91" s="66">
        <v>4</v>
      </c>
      <c r="I91" s="65">
        <f t="shared" si="4"/>
        <v>64</v>
      </c>
      <c r="J91" s="66">
        <f t="shared" si="5"/>
        <v>11</v>
      </c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3"/>
        <v>無職</v>
      </c>
      <c r="C92" s="65">
        <v>217</v>
      </c>
      <c r="D92" s="65">
        <v>20</v>
      </c>
      <c r="E92" s="65">
        <v>72</v>
      </c>
      <c r="F92" s="65">
        <v>3</v>
      </c>
      <c r="G92" s="65">
        <v>101</v>
      </c>
      <c r="H92" s="66">
        <v>21</v>
      </c>
      <c r="I92" s="65">
        <f t="shared" si="4"/>
        <v>92</v>
      </c>
      <c r="J92" s="66">
        <f t="shared" si="5"/>
        <v>23</v>
      </c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3"/>
        <v>その他</v>
      </c>
      <c r="C93" s="65">
        <v>50</v>
      </c>
      <c r="D93" s="65">
        <v>4</v>
      </c>
      <c r="E93" s="65">
        <v>16</v>
      </c>
      <c r="F93" s="65">
        <v>2</v>
      </c>
      <c r="G93" s="65">
        <v>26</v>
      </c>
      <c r="H93" s="66">
        <v>2</v>
      </c>
      <c r="I93" s="132">
        <f t="shared" si="4"/>
        <v>20</v>
      </c>
      <c r="J93" s="81">
        <f t="shared" si="5"/>
        <v>6</v>
      </c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3"/>
        <v>単身世帯</v>
      </c>
      <c r="C94" s="69">
        <v>296</v>
      </c>
      <c r="D94" s="69">
        <v>11</v>
      </c>
      <c r="E94" s="69">
        <v>56</v>
      </c>
      <c r="F94" s="69">
        <v>0</v>
      </c>
      <c r="G94" s="69">
        <v>214</v>
      </c>
      <c r="H94" s="70">
        <v>15</v>
      </c>
      <c r="I94" s="131">
        <f t="shared" si="4"/>
        <v>67</v>
      </c>
      <c r="J94" s="129">
        <f t="shared" si="5"/>
        <v>11</v>
      </c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3"/>
        <v>夫婦のみ</v>
      </c>
      <c r="C95" s="65">
        <v>287</v>
      </c>
      <c r="D95" s="65">
        <v>24</v>
      </c>
      <c r="E95" s="65">
        <v>98</v>
      </c>
      <c r="F95" s="65">
        <v>3</v>
      </c>
      <c r="G95" s="65">
        <v>144</v>
      </c>
      <c r="H95" s="66">
        <v>18</v>
      </c>
      <c r="I95" s="65">
        <f t="shared" si="4"/>
        <v>122</v>
      </c>
      <c r="J95" s="66">
        <f t="shared" si="5"/>
        <v>27</v>
      </c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3"/>
        <v>二世代同居(子と同居)</v>
      </c>
      <c r="C96" s="65">
        <v>493</v>
      </c>
      <c r="D96" s="65">
        <v>35</v>
      </c>
      <c r="E96" s="65">
        <v>204</v>
      </c>
      <c r="F96" s="65">
        <v>6</v>
      </c>
      <c r="G96" s="65">
        <v>232</v>
      </c>
      <c r="H96" s="66">
        <v>16</v>
      </c>
      <c r="I96" s="65">
        <f t="shared" si="4"/>
        <v>239</v>
      </c>
      <c r="J96" s="66">
        <f t="shared" si="5"/>
        <v>41</v>
      </c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3"/>
        <v>二世代同居(親と同居)</v>
      </c>
      <c r="C97" s="65">
        <v>190</v>
      </c>
      <c r="D97" s="65">
        <v>8</v>
      </c>
      <c r="E97" s="65">
        <v>53</v>
      </c>
      <c r="F97" s="65">
        <v>2</v>
      </c>
      <c r="G97" s="65">
        <v>125</v>
      </c>
      <c r="H97" s="66">
        <v>2</v>
      </c>
      <c r="I97" s="65">
        <f t="shared" si="4"/>
        <v>61</v>
      </c>
      <c r="J97" s="66">
        <f t="shared" si="5"/>
        <v>10</v>
      </c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3"/>
        <v>三世代同居</v>
      </c>
      <c r="C98" s="65">
        <v>33</v>
      </c>
      <c r="D98" s="65">
        <v>0</v>
      </c>
      <c r="E98" s="65">
        <v>19</v>
      </c>
      <c r="F98" s="65">
        <v>1</v>
      </c>
      <c r="G98" s="65">
        <v>12</v>
      </c>
      <c r="H98" s="66">
        <v>1</v>
      </c>
      <c r="I98" s="65">
        <f t="shared" si="4"/>
        <v>19</v>
      </c>
      <c r="J98" s="66">
        <f t="shared" si="5"/>
        <v>1</v>
      </c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3"/>
        <v>その他</v>
      </c>
      <c r="C99" s="65">
        <v>41</v>
      </c>
      <c r="D99" s="65">
        <v>5</v>
      </c>
      <c r="E99" s="65">
        <v>10</v>
      </c>
      <c r="F99" s="65">
        <v>1</v>
      </c>
      <c r="G99" s="65">
        <v>22</v>
      </c>
      <c r="H99" s="66">
        <v>3</v>
      </c>
      <c r="I99" s="132">
        <f t="shared" si="4"/>
        <v>15</v>
      </c>
      <c r="J99" s="81">
        <f t="shared" si="5"/>
        <v>6</v>
      </c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3"/>
        <v>未就学児</v>
      </c>
      <c r="C100" s="69">
        <v>145</v>
      </c>
      <c r="D100" s="69">
        <v>6</v>
      </c>
      <c r="E100" s="69">
        <v>48</v>
      </c>
      <c r="F100" s="69">
        <v>1</v>
      </c>
      <c r="G100" s="69">
        <v>89</v>
      </c>
      <c r="H100" s="70">
        <v>1</v>
      </c>
      <c r="I100" s="131">
        <f t="shared" si="4"/>
        <v>54</v>
      </c>
      <c r="J100" s="129">
        <f t="shared" si="5"/>
        <v>7</v>
      </c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6">+B38</f>
        <v>小学生</v>
      </c>
      <c r="C101" s="65">
        <v>116</v>
      </c>
      <c r="D101" s="65">
        <v>6</v>
      </c>
      <c r="E101" s="65">
        <v>52</v>
      </c>
      <c r="F101" s="65">
        <v>1</v>
      </c>
      <c r="G101" s="65">
        <v>55</v>
      </c>
      <c r="H101" s="66">
        <v>2</v>
      </c>
      <c r="I101" s="65">
        <f t="shared" si="4"/>
        <v>58</v>
      </c>
      <c r="J101" s="66">
        <f t="shared" si="5"/>
        <v>7</v>
      </c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6"/>
        <v>中学生</v>
      </c>
      <c r="C102" s="65">
        <v>75</v>
      </c>
      <c r="D102" s="65">
        <v>5</v>
      </c>
      <c r="E102" s="65">
        <v>39</v>
      </c>
      <c r="F102" s="65">
        <v>2</v>
      </c>
      <c r="G102" s="65">
        <v>28</v>
      </c>
      <c r="H102" s="66">
        <v>1</v>
      </c>
      <c r="I102" s="65">
        <f t="shared" si="4"/>
        <v>44</v>
      </c>
      <c r="J102" s="66">
        <f t="shared" si="5"/>
        <v>7</v>
      </c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6"/>
        <v>65～74歳の家族</v>
      </c>
      <c r="C103" s="65">
        <v>203</v>
      </c>
      <c r="D103" s="65">
        <v>20</v>
      </c>
      <c r="E103" s="65">
        <v>81</v>
      </c>
      <c r="F103" s="65">
        <v>5</v>
      </c>
      <c r="G103" s="65">
        <v>87</v>
      </c>
      <c r="H103" s="66">
        <v>10</v>
      </c>
      <c r="I103" s="65">
        <f t="shared" si="4"/>
        <v>101</v>
      </c>
      <c r="J103" s="66">
        <f t="shared" si="5"/>
        <v>25</v>
      </c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6"/>
        <v>75歳以上の家族</v>
      </c>
      <c r="C104" s="65">
        <v>161</v>
      </c>
      <c r="D104" s="65">
        <v>15</v>
      </c>
      <c r="E104" s="65">
        <v>65</v>
      </c>
      <c r="F104" s="65">
        <v>3</v>
      </c>
      <c r="G104" s="65">
        <v>70</v>
      </c>
      <c r="H104" s="66">
        <v>8</v>
      </c>
      <c r="I104" s="65">
        <f t="shared" si="4"/>
        <v>80</v>
      </c>
      <c r="J104" s="66">
        <f t="shared" si="5"/>
        <v>18</v>
      </c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6"/>
        <v>1～5以外の家族と同居している</v>
      </c>
      <c r="C105" s="65">
        <v>710</v>
      </c>
      <c r="D105" s="65">
        <v>40</v>
      </c>
      <c r="E105" s="65">
        <v>266</v>
      </c>
      <c r="F105" s="65">
        <v>8</v>
      </c>
      <c r="G105" s="65">
        <v>381</v>
      </c>
      <c r="H105" s="66">
        <v>15</v>
      </c>
      <c r="I105" s="132">
        <f t="shared" si="4"/>
        <v>306</v>
      </c>
      <c r="J105" s="81">
        <f t="shared" si="5"/>
        <v>48</v>
      </c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6"/>
        <v>一戸建（持ち家）</v>
      </c>
      <c r="C106" s="69">
        <v>447</v>
      </c>
      <c r="D106" s="69">
        <v>46</v>
      </c>
      <c r="E106" s="69">
        <v>228</v>
      </c>
      <c r="F106" s="69">
        <v>5</v>
      </c>
      <c r="G106" s="69">
        <v>147</v>
      </c>
      <c r="H106" s="70">
        <v>21</v>
      </c>
      <c r="I106" s="131">
        <f t="shared" si="4"/>
        <v>274</v>
      </c>
      <c r="J106" s="129">
        <f t="shared" si="5"/>
        <v>51</v>
      </c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6"/>
        <v>一戸建（賃貸）</v>
      </c>
      <c r="C107" s="65">
        <v>25</v>
      </c>
      <c r="D107" s="65">
        <v>0</v>
      </c>
      <c r="E107" s="65">
        <v>8</v>
      </c>
      <c r="F107" s="65">
        <v>0</v>
      </c>
      <c r="G107" s="65">
        <v>17</v>
      </c>
      <c r="H107" s="66">
        <v>0</v>
      </c>
      <c r="I107" s="65">
        <f t="shared" si="4"/>
        <v>8</v>
      </c>
      <c r="J107" s="66">
        <f t="shared" si="5"/>
        <v>0</v>
      </c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6"/>
        <v>マンション（持ち家）</v>
      </c>
      <c r="C108" s="65">
        <v>389</v>
      </c>
      <c r="D108" s="65">
        <v>21</v>
      </c>
      <c r="E108" s="65">
        <v>141</v>
      </c>
      <c r="F108" s="65">
        <v>4</v>
      </c>
      <c r="G108" s="65">
        <v>210</v>
      </c>
      <c r="H108" s="66">
        <v>13</v>
      </c>
      <c r="I108" s="65">
        <f t="shared" si="4"/>
        <v>162</v>
      </c>
      <c r="J108" s="66">
        <f t="shared" si="5"/>
        <v>25</v>
      </c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6"/>
        <v>マンション・アパート（賃貸）</v>
      </c>
      <c r="C109" s="65">
        <v>340</v>
      </c>
      <c r="D109" s="65">
        <v>7</v>
      </c>
      <c r="E109" s="65">
        <v>24</v>
      </c>
      <c r="F109" s="65">
        <v>3</v>
      </c>
      <c r="G109" s="65">
        <v>294</v>
      </c>
      <c r="H109" s="66">
        <v>12</v>
      </c>
      <c r="I109" s="65">
        <f t="shared" si="4"/>
        <v>31</v>
      </c>
      <c r="J109" s="66">
        <f t="shared" si="5"/>
        <v>10</v>
      </c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6"/>
        <v>都市再生機構・公社住宅・　都営住宅・区営住宅</v>
      </c>
      <c r="C110" s="65">
        <v>101</v>
      </c>
      <c r="D110" s="65">
        <v>9</v>
      </c>
      <c r="E110" s="65">
        <v>32</v>
      </c>
      <c r="F110" s="65">
        <v>0</v>
      </c>
      <c r="G110" s="65">
        <v>50</v>
      </c>
      <c r="H110" s="66">
        <v>10</v>
      </c>
      <c r="I110" s="65">
        <f t="shared" si="4"/>
        <v>41</v>
      </c>
      <c r="J110" s="66">
        <f t="shared" si="5"/>
        <v>9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6"/>
        <v>社宅・寮・間借り・住込み</v>
      </c>
      <c r="C111" s="65">
        <v>32</v>
      </c>
      <c r="D111" s="65">
        <v>1</v>
      </c>
      <c r="E111" s="65">
        <v>4</v>
      </c>
      <c r="F111" s="65">
        <v>1</v>
      </c>
      <c r="G111" s="65">
        <v>26</v>
      </c>
      <c r="H111" s="66">
        <v>0</v>
      </c>
      <c r="I111" s="65">
        <f t="shared" si="4"/>
        <v>5</v>
      </c>
      <c r="J111" s="66">
        <f t="shared" si="5"/>
        <v>2</v>
      </c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6"/>
        <v>その他（ケア付住宅など）</v>
      </c>
      <c r="C112" s="65">
        <v>6</v>
      </c>
      <c r="D112" s="65">
        <v>0</v>
      </c>
      <c r="E112" s="65">
        <v>2</v>
      </c>
      <c r="F112" s="65">
        <v>0</v>
      </c>
      <c r="G112" s="65">
        <v>4</v>
      </c>
      <c r="H112" s="66">
        <v>0</v>
      </c>
      <c r="I112" s="132">
        <f t="shared" si="4"/>
        <v>2</v>
      </c>
      <c r="J112" s="81">
        <f t="shared" si="5"/>
        <v>0</v>
      </c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6"/>
        <v>１年未満</v>
      </c>
      <c r="C113" s="69">
        <v>54</v>
      </c>
      <c r="D113" s="69">
        <v>1</v>
      </c>
      <c r="E113" s="69">
        <v>4</v>
      </c>
      <c r="F113" s="69">
        <v>0</v>
      </c>
      <c r="G113" s="69">
        <v>49</v>
      </c>
      <c r="H113" s="70">
        <v>0</v>
      </c>
      <c r="I113" s="131">
        <f t="shared" si="4"/>
        <v>5</v>
      </c>
      <c r="J113" s="129">
        <f t="shared" si="5"/>
        <v>1</v>
      </c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6"/>
        <v>１年以上５年未満</v>
      </c>
      <c r="C114" s="65">
        <v>168</v>
      </c>
      <c r="D114" s="65">
        <v>6</v>
      </c>
      <c r="E114" s="65">
        <v>27</v>
      </c>
      <c r="F114" s="65">
        <v>0</v>
      </c>
      <c r="G114" s="65">
        <v>133</v>
      </c>
      <c r="H114" s="66">
        <v>2</v>
      </c>
      <c r="I114" s="65">
        <f t="shared" si="4"/>
        <v>33</v>
      </c>
      <c r="J114" s="66">
        <f t="shared" si="5"/>
        <v>6</v>
      </c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6"/>
        <v>５年以上10年未満</v>
      </c>
      <c r="C115" s="65">
        <v>132</v>
      </c>
      <c r="D115" s="65">
        <v>4</v>
      </c>
      <c r="E115" s="65">
        <v>40</v>
      </c>
      <c r="F115" s="65">
        <v>1</v>
      </c>
      <c r="G115" s="65">
        <v>85</v>
      </c>
      <c r="H115" s="66">
        <v>2</v>
      </c>
      <c r="I115" s="65">
        <f t="shared" si="4"/>
        <v>44</v>
      </c>
      <c r="J115" s="66">
        <f t="shared" si="5"/>
        <v>5</v>
      </c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6"/>
        <v>10年以上20年未満</v>
      </c>
      <c r="C116" s="65">
        <v>238</v>
      </c>
      <c r="D116" s="65">
        <v>17</v>
      </c>
      <c r="E116" s="65">
        <v>62</v>
      </c>
      <c r="F116" s="65">
        <v>2</v>
      </c>
      <c r="G116" s="65">
        <v>146</v>
      </c>
      <c r="H116" s="66">
        <v>11</v>
      </c>
      <c r="I116" s="65">
        <f t="shared" si="4"/>
        <v>79</v>
      </c>
      <c r="J116" s="66">
        <f t="shared" si="5"/>
        <v>19</v>
      </c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6"/>
        <v>20年以上(次の「生まれたときから」を除く)</v>
      </c>
      <c r="C117" s="65">
        <v>522</v>
      </c>
      <c r="D117" s="65">
        <v>35</v>
      </c>
      <c r="E117" s="65">
        <v>217</v>
      </c>
      <c r="F117" s="65">
        <v>7</v>
      </c>
      <c r="G117" s="65">
        <v>229</v>
      </c>
      <c r="H117" s="66">
        <v>34</v>
      </c>
      <c r="I117" s="65">
        <f t="shared" si="4"/>
        <v>252</v>
      </c>
      <c r="J117" s="66">
        <f t="shared" si="5"/>
        <v>42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6"/>
        <v>生まれたときから</v>
      </c>
      <c r="C118" s="65">
        <v>222</v>
      </c>
      <c r="D118" s="65">
        <v>19</v>
      </c>
      <c r="E118" s="65">
        <v>86</v>
      </c>
      <c r="F118" s="65">
        <v>3</v>
      </c>
      <c r="G118" s="65">
        <v>109</v>
      </c>
      <c r="H118" s="66">
        <v>5</v>
      </c>
      <c r="I118" s="132">
        <f t="shared" si="4"/>
        <v>105</v>
      </c>
      <c r="J118" s="81">
        <f t="shared" si="5"/>
        <v>22</v>
      </c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6"/>
        <v>東京23区内（板橋区を除く）</v>
      </c>
      <c r="C119" s="69">
        <v>519</v>
      </c>
      <c r="D119" s="69">
        <v>27</v>
      </c>
      <c r="E119" s="69">
        <v>182</v>
      </c>
      <c r="F119" s="69">
        <v>5</v>
      </c>
      <c r="G119" s="69">
        <v>282</v>
      </c>
      <c r="H119" s="70">
        <v>23</v>
      </c>
      <c r="I119" s="131">
        <f t="shared" si="4"/>
        <v>209</v>
      </c>
      <c r="J119" s="129">
        <f t="shared" si="5"/>
        <v>32</v>
      </c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6"/>
        <v>東京都内の他市町村</v>
      </c>
      <c r="C120" s="65">
        <v>71</v>
      </c>
      <c r="D120" s="65">
        <v>4</v>
      </c>
      <c r="E120" s="65">
        <v>13</v>
      </c>
      <c r="F120" s="65">
        <v>0</v>
      </c>
      <c r="G120" s="65">
        <v>49</v>
      </c>
      <c r="H120" s="66">
        <v>5</v>
      </c>
      <c r="I120" s="65">
        <f t="shared" si="4"/>
        <v>17</v>
      </c>
      <c r="J120" s="66">
        <f t="shared" si="5"/>
        <v>4</v>
      </c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6"/>
        <v>埼玉県内</v>
      </c>
      <c r="C121" s="65">
        <v>168</v>
      </c>
      <c r="D121" s="65">
        <v>8</v>
      </c>
      <c r="E121" s="65">
        <v>57</v>
      </c>
      <c r="F121" s="65">
        <v>1</v>
      </c>
      <c r="G121" s="65">
        <v>95</v>
      </c>
      <c r="H121" s="66">
        <v>7</v>
      </c>
      <c r="I121" s="65">
        <f t="shared" si="4"/>
        <v>65</v>
      </c>
      <c r="J121" s="66">
        <f t="shared" si="5"/>
        <v>9</v>
      </c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6"/>
        <v>千葉県・神奈川県内</v>
      </c>
      <c r="C122" s="65">
        <v>85</v>
      </c>
      <c r="D122" s="65">
        <v>5</v>
      </c>
      <c r="E122" s="65">
        <v>31</v>
      </c>
      <c r="F122" s="65">
        <v>0</v>
      </c>
      <c r="G122" s="65">
        <v>48</v>
      </c>
      <c r="H122" s="66">
        <v>1</v>
      </c>
      <c r="I122" s="65">
        <f t="shared" si="4"/>
        <v>36</v>
      </c>
      <c r="J122" s="66">
        <f t="shared" si="5"/>
        <v>5</v>
      </c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6"/>
        <v>その他（海外を含む）</v>
      </c>
      <c r="C123" s="65">
        <v>180</v>
      </c>
      <c r="D123" s="65">
        <v>11</v>
      </c>
      <c r="E123" s="65">
        <v>42</v>
      </c>
      <c r="F123" s="65">
        <v>4</v>
      </c>
      <c r="G123" s="65">
        <v>117</v>
      </c>
      <c r="H123" s="66">
        <v>6</v>
      </c>
      <c r="I123" s="65">
        <f t="shared" si="4"/>
        <v>53</v>
      </c>
      <c r="J123" s="66">
        <f t="shared" si="5"/>
        <v>15</v>
      </c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31:A36"/>
    <mergeCell ref="A37:A42"/>
    <mergeCell ref="A43:A49"/>
    <mergeCell ref="A113:A118"/>
    <mergeCell ref="A81:A85"/>
    <mergeCell ref="A67:B67"/>
    <mergeCell ref="A86:A93"/>
    <mergeCell ref="A94:A99"/>
    <mergeCell ref="A100:A105"/>
    <mergeCell ref="A119:A123"/>
    <mergeCell ref="A50:A55"/>
    <mergeCell ref="A56:A60"/>
    <mergeCell ref="A68:B68"/>
    <mergeCell ref="A69:A71"/>
    <mergeCell ref="A72:A80"/>
    <mergeCell ref="A106:A112"/>
    <mergeCell ref="A23:A30"/>
    <mergeCell ref="A18:A22"/>
    <mergeCell ref="A4:B4"/>
    <mergeCell ref="A5:B5"/>
    <mergeCell ref="A6:A8"/>
    <mergeCell ref="A9:A17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I123"/>
  <sheetViews>
    <sheetView zoomScaleNormal="100" zoomScaleSheetLayoutView="85" workbookViewId="0">
      <selection activeCell="B1" sqref="B1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35">
      <c r="A1" s="55"/>
      <c r="B1" s="55" t="s">
        <v>584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35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I2" s="4"/>
    </row>
    <row r="3" spans="1:35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98">
        <v>8</v>
      </c>
      <c r="L3" s="98">
        <v>9</v>
      </c>
      <c r="M3" s="98">
        <v>10</v>
      </c>
      <c r="N3" s="98">
        <v>11</v>
      </c>
      <c r="O3" s="98">
        <v>12</v>
      </c>
      <c r="P3" s="99"/>
      <c r="Q3" s="99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35" s="4" customFormat="1" ht="140.25" customHeight="1">
      <c r="A4" s="142"/>
      <c r="B4" s="143"/>
      <c r="C4" s="30" t="s">
        <v>3</v>
      </c>
      <c r="D4" s="40" t="s">
        <v>309</v>
      </c>
      <c r="E4" s="40" t="s">
        <v>310</v>
      </c>
      <c r="F4" s="40" t="s">
        <v>311</v>
      </c>
      <c r="G4" s="40" t="s">
        <v>312</v>
      </c>
      <c r="H4" s="40" t="s">
        <v>313</v>
      </c>
      <c r="I4" s="40" t="s">
        <v>314</v>
      </c>
      <c r="J4" s="40" t="s">
        <v>315</v>
      </c>
      <c r="K4" s="40" t="s">
        <v>316</v>
      </c>
      <c r="L4" s="40" t="s">
        <v>317</v>
      </c>
      <c r="M4" s="40" t="s">
        <v>318</v>
      </c>
      <c r="N4" s="40" t="s">
        <v>319</v>
      </c>
      <c r="O4" s="40" t="s">
        <v>320</v>
      </c>
      <c r="P4" s="40" t="s">
        <v>63</v>
      </c>
      <c r="Q4" s="41" t="s">
        <v>1</v>
      </c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35" s="12" customFormat="1">
      <c r="A5" s="148" t="s">
        <v>2</v>
      </c>
      <c r="B5" s="149"/>
      <c r="C5" s="43">
        <v>100</v>
      </c>
      <c r="D5" s="45">
        <v>24</v>
      </c>
      <c r="E5" s="45">
        <v>11.9</v>
      </c>
      <c r="F5" s="45">
        <v>1.7</v>
      </c>
      <c r="G5" s="45">
        <v>23.8</v>
      </c>
      <c r="H5" s="45">
        <v>9.9</v>
      </c>
      <c r="I5" s="45">
        <v>35</v>
      </c>
      <c r="J5" s="45">
        <v>11.4</v>
      </c>
      <c r="K5" s="45">
        <v>12.9</v>
      </c>
      <c r="L5" s="45">
        <v>7.1</v>
      </c>
      <c r="M5" s="45">
        <v>25.4</v>
      </c>
      <c r="N5" s="45">
        <v>17.5</v>
      </c>
      <c r="O5" s="45">
        <v>12.9</v>
      </c>
      <c r="P5" s="45">
        <v>6.6</v>
      </c>
      <c r="Q5" s="46">
        <v>4.3</v>
      </c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35" s="13" customFormat="1" ht="13.5" customHeight="1">
      <c r="A6" s="150" t="s">
        <v>4</v>
      </c>
      <c r="B6" s="100" t="s">
        <v>409</v>
      </c>
      <c r="C6" s="45">
        <v>100</v>
      </c>
      <c r="D6" s="45">
        <v>24.8</v>
      </c>
      <c r="E6" s="45">
        <v>13.2</v>
      </c>
      <c r="F6" s="45">
        <v>2.5</v>
      </c>
      <c r="G6" s="45">
        <v>23</v>
      </c>
      <c r="H6" s="45">
        <v>10.6</v>
      </c>
      <c r="I6" s="45">
        <v>38.200000000000003</v>
      </c>
      <c r="J6" s="45">
        <v>12.3</v>
      </c>
      <c r="K6" s="45">
        <v>12.1</v>
      </c>
      <c r="L6" s="45">
        <v>6.1</v>
      </c>
      <c r="M6" s="45">
        <v>25.9</v>
      </c>
      <c r="N6" s="45">
        <v>20.2</v>
      </c>
      <c r="O6" s="45">
        <v>11.7</v>
      </c>
      <c r="P6" s="45">
        <v>6.5</v>
      </c>
      <c r="Q6" s="46">
        <v>3.8</v>
      </c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5" s="13" customFormat="1" ht="13.5" customHeight="1">
      <c r="A7" s="150"/>
      <c r="B7" s="100" t="s">
        <v>410</v>
      </c>
      <c r="C7" s="45">
        <v>100</v>
      </c>
      <c r="D7" s="45">
        <v>23.6</v>
      </c>
      <c r="E7" s="45">
        <v>11</v>
      </c>
      <c r="F7" s="45">
        <v>0.9</v>
      </c>
      <c r="G7" s="45">
        <v>24.7</v>
      </c>
      <c r="H7" s="45">
        <v>9.4</v>
      </c>
      <c r="I7" s="45">
        <v>33.4</v>
      </c>
      <c r="J7" s="45">
        <v>10.6</v>
      </c>
      <c r="K7" s="45">
        <v>13.6</v>
      </c>
      <c r="L7" s="45">
        <v>7.9</v>
      </c>
      <c r="M7" s="45">
        <v>25.3</v>
      </c>
      <c r="N7" s="45">
        <v>15.1</v>
      </c>
      <c r="O7" s="45">
        <v>13.6</v>
      </c>
      <c r="P7" s="45">
        <v>6.2</v>
      </c>
      <c r="Q7" s="46">
        <v>4.7</v>
      </c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35" s="13" customFormat="1" ht="13.5" thickBot="1">
      <c r="A8" s="151"/>
      <c r="B8" s="101" t="s">
        <v>408</v>
      </c>
      <c r="C8" s="48">
        <v>100</v>
      </c>
      <c r="D8" s="48">
        <v>50</v>
      </c>
      <c r="E8" s="48">
        <v>0</v>
      </c>
      <c r="F8" s="48">
        <v>0</v>
      </c>
      <c r="G8" s="48">
        <v>50</v>
      </c>
      <c r="H8" s="48">
        <v>0</v>
      </c>
      <c r="I8" s="48">
        <v>0</v>
      </c>
      <c r="J8" s="48">
        <v>50</v>
      </c>
      <c r="K8" s="48">
        <v>0</v>
      </c>
      <c r="L8" s="48">
        <v>0</v>
      </c>
      <c r="M8" s="48">
        <v>0</v>
      </c>
      <c r="N8" s="48">
        <v>50</v>
      </c>
      <c r="O8" s="48">
        <v>50</v>
      </c>
      <c r="P8" s="48">
        <v>0</v>
      </c>
      <c r="Q8" s="49">
        <v>0</v>
      </c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35" s="13" customFormat="1" ht="13.5" customHeight="1" thickTop="1">
      <c r="A9" s="152" t="s">
        <v>7</v>
      </c>
      <c r="B9" s="102" t="s">
        <v>13</v>
      </c>
      <c r="C9" s="50">
        <v>100</v>
      </c>
      <c r="D9" s="50">
        <v>9.1</v>
      </c>
      <c r="E9" s="50">
        <v>0</v>
      </c>
      <c r="F9" s="50">
        <v>0</v>
      </c>
      <c r="G9" s="50">
        <v>9.1</v>
      </c>
      <c r="H9" s="50">
        <v>9.1</v>
      </c>
      <c r="I9" s="50">
        <v>45.5</v>
      </c>
      <c r="J9" s="50">
        <v>9.1</v>
      </c>
      <c r="K9" s="50">
        <v>18.2</v>
      </c>
      <c r="L9" s="50">
        <v>9.1</v>
      </c>
      <c r="M9" s="50">
        <v>36.4</v>
      </c>
      <c r="N9" s="50">
        <v>9.1</v>
      </c>
      <c r="O9" s="50">
        <v>0</v>
      </c>
      <c r="P9" s="50">
        <v>18.2</v>
      </c>
      <c r="Q9" s="51">
        <v>9.1</v>
      </c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35" s="13" customFormat="1">
      <c r="A10" s="150"/>
      <c r="B10" s="100" t="s">
        <v>14</v>
      </c>
      <c r="C10" s="45">
        <v>100</v>
      </c>
      <c r="D10" s="45">
        <v>20.5</v>
      </c>
      <c r="E10" s="45">
        <v>12.6</v>
      </c>
      <c r="F10" s="45">
        <v>2.4</v>
      </c>
      <c r="G10" s="45">
        <v>23.6</v>
      </c>
      <c r="H10" s="45">
        <v>2.4</v>
      </c>
      <c r="I10" s="45">
        <v>45.7</v>
      </c>
      <c r="J10" s="45">
        <v>18.100000000000001</v>
      </c>
      <c r="K10" s="45">
        <v>7.9</v>
      </c>
      <c r="L10" s="45">
        <v>7.1</v>
      </c>
      <c r="M10" s="45">
        <v>27.6</v>
      </c>
      <c r="N10" s="45">
        <v>23.6</v>
      </c>
      <c r="O10" s="45">
        <v>6.3</v>
      </c>
      <c r="P10" s="45">
        <v>3.9</v>
      </c>
      <c r="Q10" s="46">
        <v>2.4</v>
      </c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35" s="13" customFormat="1">
      <c r="A11" s="150"/>
      <c r="B11" s="100" t="s">
        <v>15</v>
      </c>
      <c r="C11" s="45">
        <v>100</v>
      </c>
      <c r="D11" s="45">
        <v>27.1</v>
      </c>
      <c r="E11" s="45">
        <v>17.100000000000001</v>
      </c>
      <c r="F11" s="45">
        <v>1.4</v>
      </c>
      <c r="G11" s="45">
        <v>31.9</v>
      </c>
      <c r="H11" s="45">
        <v>7.6</v>
      </c>
      <c r="I11" s="45">
        <v>44.3</v>
      </c>
      <c r="J11" s="45">
        <v>11</v>
      </c>
      <c r="K11" s="45">
        <v>6.7</v>
      </c>
      <c r="L11" s="45">
        <v>4.3</v>
      </c>
      <c r="M11" s="45">
        <v>23.3</v>
      </c>
      <c r="N11" s="45">
        <v>20.5</v>
      </c>
      <c r="O11" s="45">
        <v>15.7</v>
      </c>
      <c r="P11" s="45">
        <v>3.8</v>
      </c>
      <c r="Q11" s="46">
        <v>1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35" s="13" customFormat="1">
      <c r="A12" s="150"/>
      <c r="B12" s="100" t="s">
        <v>16</v>
      </c>
      <c r="C12" s="45">
        <v>100</v>
      </c>
      <c r="D12" s="45">
        <v>29.4</v>
      </c>
      <c r="E12" s="45">
        <v>14.3</v>
      </c>
      <c r="F12" s="45">
        <v>2</v>
      </c>
      <c r="G12" s="45">
        <v>21.6</v>
      </c>
      <c r="H12" s="45">
        <v>12.2</v>
      </c>
      <c r="I12" s="45">
        <v>41.6</v>
      </c>
      <c r="J12" s="45">
        <v>13.9</v>
      </c>
      <c r="K12" s="45">
        <v>10.6</v>
      </c>
      <c r="L12" s="45">
        <v>5.7</v>
      </c>
      <c r="M12" s="45">
        <v>25.7</v>
      </c>
      <c r="N12" s="45">
        <v>18</v>
      </c>
      <c r="O12" s="45">
        <v>11.4</v>
      </c>
      <c r="P12" s="45">
        <v>4.0999999999999996</v>
      </c>
      <c r="Q12" s="46">
        <v>2.9</v>
      </c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35" s="13" customFormat="1">
      <c r="A13" s="150"/>
      <c r="B13" s="100" t="s">
        <v>17</v>
      </c>
      <c r="C13" s="45">
        <v>100</v>
      </c>
      <c r="D13" s="45">
        <v>28.2</v>
      </c>
      <c r="E13" s="45">
        <v>8.3000000000000007</v>
      </c>
      <c r="F13" s="45">
        <v>1.5</v>
      </c>
      <c r="G13" s="45">
        <v>21.4</v>
      </c>
      <c r="H13" s="45">
        <v>12.1</v>
      </c>
      <c r="I13" s="45">
        <v>38.799999999999997</v>
      </c>
      <c r="J13" s="45">
        <v>10.199999999999999</v>
      </c>
      <c r="K13" s="45">
        <v>13.6</v>
      </c>
      <c r="L13" s="45">
        <v>6.8</v>
      </c>
      <c r="M13" s="45">
        <v>29.1</v>
      </c>
      <c r="N13" s="45">
        <v>16</v>
      </c>
      <c r="O13" s="45">
        <v>14.6</v>
      </c>
      <c r="P13" s="45">
        <v>3.4</v>
      </c>
      <c r="Q13" s="46">
        <v>3.9</v>
      </c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35" s="13" customFormat="1">
      <c r="A14" s="150"/>
      <c r="B14" s="100" t="s">
        <v>465</v>
      </c>
      <c r="C14" s="45">
        <v>100</v>
      </c>
      <c r="D14" s="45">
        <v>21.7</v>
      </c>
      <c r="E14" s="45">
        <v>10.4</v>
      </c>
      <c r="F14" s="45">
        <v>1.9</v>
      </c>
      <c r="G14" s="45">
        <v>24.5</v>
      </c>
      <c r="H14" s="45">
        <v>8.5</v>
      </c>
      <c r="I14" s="45">
        <v>29.2</v>
      </c>
      <c r="J14" s="45">
        <v>11.3</v>
      </c>
      <c r="K14" s="45">
        <v>17</v>
      </c>
      <c r="L14" s="45">
        <v>8.5</v>
      </c>
      <c r="M14" s="45">
        <v>24.5</v>
      </c>
      <c r="N14" s="45">
        <v>14.2</v>
      </c>
      <c r="O14" s="45">
        <v>12.3</v>
      </c>
      <c r="P14" s="45">
        <v>8.5</v>
      </c>
      <c r="Q14" s="46">
        <v>6.6</v>
      </c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35" s="13" customFormat="1">
      <c r="A15" s="150"/>
      <c r="B15" s="100" t="s">
        <v>466</v>
      </c>
      <c r="C15" s="45">
        <v>100</v>
      </c>
      <c r="D15" s="45">
        <v>19.100000000000001</v>
      </c>
      <c r="E15" s="45">
        <v>12.2</v>
      </c>
      <c r="F15" s="45">
        <v>0.8</v>
      </c>
      <c r="G15" s="45">
        <v>24.4</v>
      </c>
      <c r="H15" s="45">
        <v>11.5</v>
      </c>
      <c r="I15" s="45">
        <v>20.6</v>
      </c>
      <c r="J15" s="45">
        <v>9.1999999999999993</v>
      </c>
      <c r="K15" s="45">
        <v>17.600000000000001</v>
      </c>
      <c r="L15" s="45">
        <v>8.4</v>
      </c>
      <c r="M15" s="45">
        <v>25.2</v>
      </c>
      <c r="N15" s="45">
        <v>16</v>
      </c>
      <c r="O15" s="45">
        <v>17.600000000000001</v>
      </c>
      <c r="P15" s="45">
        <v>10.7</v>
      </c>
      <c r="Q15" s="46">
        <v>5.3</v>
      </c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35" s="13" customFormat="1">
      <c r="A16" s="150"/>
      <c r="B16" s="100" t="s">
        <v>6</v>
      </c>
      <c r="C16" s="45">
        <v>100</v>
      </c>
      <c r="D16" s="45">
        <v>19.8</v>
      </c>
      <c r="E16" s="45">
        <v>8.6</v>
      </c>
      <c r="F16" s="45">
        <v>1.2</v>
      </c>
      <c r="G16" s="45">
        <v>18.5</v>
      </c>
      <c r="H16" s="45">
        <v>14.8</v>
      </c>
      <c r="I16" s="45">
        <v>21</v>
      </c>
      <c r="J16" s="45">
        <v>11.1</v>
      </c>
      <c r="K16" s="45">
        <v>22.2</v>
      </c>
      <c r="L16" s="45">
        <v>11.1</v>
      </c>
      <c r="M16" s="45">
        <v>18.5</v>
      </c>
      <c r="N16" s="45">
        <v>13.6</v>
      </c>
      <c r="O16" s="45">
        <v>16</v>
      </c>
      <c r="P16" s="45">
        <v>7.4</v>
      </c>
      <c r="Q16" s="46">
        <v>8.6</v>
      </c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14.3</v>
      </c>
      <c r="E17" s="45">
        <v>7.1</v>
      </c>
      <c r="F17" s="45">
        <v>1.2</v>
      </c>
      <c r="G17" s="45">
        <v>21.4</v>
      </c>
      <c r="H17" s="45">
        <v>8.3000000000000007</v>
      </c>
      <c r="I17" s="45">
        <v>9.5</v>
      </c>
      <c r="J17" s="45">
        <v>3.6</v>
      </c>
      <c r="K17" s="45">
        <v>20.2</v>
      </c>
      <c r="L17" s="45">
        <v>10.7</v>
      </c>
      <c r="M17" s="45">
        <v>23.8</v>
      </c>
      <c r="N17" s="45">
        <v>13.1</v>
      </c>
      <c r="O17" s="45">
        <v>9.5</v>
      </c>
      <c r="P17" s="45">
        <v>21.4</v>
      </c>
      <c r="Q17" s="46">
        <v>11.9</v>
      </c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23.1</v>
      </c>
      <c r="E18" s="50">
        <v>15.6</v>
      </c>
      <c r="F18" s="50">
        <v>1.7</v>
      </c>
      <c r="G18" s="50">
        <v>23.7</v>
      </c>
      <c r="H18" s="50">
        <v>8.8000000000000007</v>
      </c>
      <c r="I18" s="50">
        <v>36.6</v>
      </c>
      <c r="J18" s="50">
        <v>13.6</v>
      </c>
      <c r="K18" s="50">
        <v>14.6</v>
      </c>
      <c r="L18" s="50">
        <v>11.2</v>
      </c>
      <c r="M18" s="50">
        <v>23.4</v>
      </c>
      <c r="N18" s="50">
        <v>15.6</v>
      </c>
      <c r="O18" s="50">
        <v>11.2</v>
      </c>
      <c r="P18" s="50">
        <v>6.4</v>
      </c>
      <c r="Q18" s="51">
        <v>3.7</v>
      </c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18.100000000000001</v>
      </c>
      <c r="E19" s="45">
        <v>6.6</v>
      </c>
      <c r="F19" s="45">
        <v>2.2000000000000002</v>
      </c>
      <c r="G19" s="45">
        <v>20.9</v>
      </c>
      <c r="H19" s="45">
        <v>13.7</v>
      </c>
      <c r="I19" s="45">
        <v>37.9</v>
      </c>
      <c r="J19" s="45">
        <v>10.4</v>
      </c>
      <c r="K19" s="45">
        <v>13.7</v>
      </c>
      <c r="L19" s="45">
        <v>5.5</v>
      </c>
      <c r="M19" s="45">
        <v>29.7</v>
      </c>
      <c r="N19" s="45">
        <v>18.100000000000001</v>
      </c>
      <c r="O19" s="45">
        <v>19.8</v>
      </c>
      <c r="P19" s="45">
        <v>6.6</v>
      </c>
      <c r="Q19" s="46">
        <v>3.3</v>
      </c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24</v>
      </c>
      <c r="E20" s="45">
        <v>9.3000000000000007</v>
      </c>
      <c r="F20" s="45">
        <v>0.8</v>
      </c>
      <c r="G20" s="45">
        <v>21.3</v>
      </c>
      <c r="H20" s="45">
        <v>8.9</v>
      </c>
      <c r="I20" s="45">
        <v>35.299999999999997</v>
      </c>
      <c r="J20" s="45">
        <v>9.3000000000000007</v>
      </c>
      <c r="K20" s="45">
        <v>11.6</v>
      </c>
      <c r="L20" s="45">
        <v>7</v>
      </c>
      <c r="M20" s="45">
        <v>28.3</v>
      </c>
      <c r="N20" s="45">
        <v>20.5</v>
      </c>
      <c r="O20" s="45">
        <v>8.9</v>
      </c>
      <c r="P20" s="45">
        <v>6.6</v>
      </c>
      <c r="Q20" s="46">
        <v>5.8</v>
      </c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31</v>
      </c>
      <c r="E21" s="45">
        <v>13.5</v>
      </c>
      <c r="F21" s="45">
        <v>2</v>
      </c>
      <c r="G21" s="45">
        <v>31.4</v>
      </c>
      <c r="H21" s="45">
        <v>9.4</v>
      </c>
      <c r="I21" s="45">
        <v>33.5</v>
      </c>
      <c r="J21" s="45">
        <v>11</v>
      </c>
      <c r="K21" s="45">
        <v>12.7</v>
      </c>
      <c r="L21" s="45">
        <v>6.9</v>
      </c>
      <c r="M21" s="45">
        <v>24.5</v>
      </c>
      <c r="N21" s="45">
        <v>15.9</v>
      </c>
      <c r="O21" s="45">
        <v>13.1</v>
      </c>
      <c r="P21" s="45">
        <v>6.1</v>
      </c>
      <c r="Q21" s="46">
        <v>3.7</v>
      </c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23.1</v>
      </c>
      <c r="E22" s="45">
        <v>13.1</v>
      </c>
      <c r="F22" s="45">
        <v>1.4</v>
      </c>
      <c r="G22" s="45">
        <v>20.399999999999999</v>
      </c>
      <c r="H22" s="45">
        <v>9.5</v>
      </c>
      <c r="I22" s="45">
        <v>31.7</v>
      </c>
      <c r="J22" s="45">
        <v>12.7</v>
      </c>
      <c r="K22" s="45">
        <v>11.3</v>
      </c>
      <c r="L22" s="45">
        <v>3.2</v>
      </c>
      <c r="M22" s="45">
        <v>21.7</v>
      </c>
      <c r="N22" s="45">
        <v>17.2</v>
      </c>
      <c r="O22" s="45">
        <v>14.5</v>
      </c>
      <c r="P22" s="45">
        <v>7.7</v>
      </c>
      <c r="Q22" s="46">
        <v>5</v>
      </c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27.7</v>
      </c>
      <c r="E23" s="50">
        <v>12.9</v>
      </c>
      <c r="F23" s="50">
        <v>2.1</v>
      </c>
      <c r="G23" s="50">
        <v>22.1</v>
      </c>
      <c r="H23" s="50">
        <v>10.6</v>
      </c>
      <c r="I23" s="50">
        <v>50</v>
      </c>
      <c r="J23" s="50">
        <v>8.1</v>
      </c>
      <c r="K23" s="50">
        <v>7.9</v>
      </c>
      <c r="L23" s="50">
        <v>5.2</v>
      </c>
      <c r="M23" s="50">
        <v>27.5</v>
      </c>
      <c r="N23" s="50">
        <v>19.399999999999999</v>
      </c>
      <c r="O23" s="50">
        <v>11.9</v>
      </c>
      <c r="P23" s="50">
        <v>2.7</v>
      </c>
      <c r="Q23" s="51">
        <v>2.1</v>
      </c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15.3</v>
      </c>
      <c r="E24" s="45">
        <v>11.1</v>
      </c>
      <c r="F24" s="45">
        <v>0</v>
      </c>
      <c r="G24" s="45">
        <v>23.6</v>
      </c>
      <c r="H24" s="45">
        <v>5.6</v>
      </c>
      <c r="I24" s="45">
        <v>44.4</v>
      </c>
      <c r="J24" s="45">
        <v>12.5</v>
      </c>
      <c r="K24" s="45">
        <v>9.6999999999999993</v>
      </c>
      <c r="L24" s="45">
        <v>0</v>
      </c>
      <c r="M24" s="45">
        <v>27.8</v>
      </c>
      <c r="N24" s="45">
        <v>26.4</v>
      </c>
      <c r="O24" s="45">
        <v>12.5</v>
      </c>
      <c r="P24" s="45">
        <v>5.6</v>
      </c>
      <c r="Q24" s="46">
        <v>5.6</v>
      </c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21.4</v>
      </c>
      <c r="E25" s="45">
        <v>10.7</v>
      </c>
      <c r="F25" s="45">
        <v>3.6</v>
      </c>
      <c r="G25" s="45">
        <v>32.1</v>
      </c>
      <c r="H25" s="45">
        <v>17.899999999999999</v>
      </c>
      <c r="I25" s="45">
        <v>35.700000000000003</v>
      </c>
      <c r="J25" s="45">
        <v>0</v>
      </c>
      <c r="K25" s="45">
        <v>10.7</v>
      </c>
      <c r="L25" s="45">
        <v>3.6</v>
      </c>
      <c r="M25" s="45">
        <v>21.4</v>
      </c>
      <c r="N25" s="45">
        <v>14.3</v>
      </c>
      <c r="O25" s="45">
        <v>10.7</v>
      </c>
      <c r="P25" s="45">
        <v>7.1</v>
      </c>
      <c r="Q25" s="46">
        <v>7.1</v>
      </c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25.5</v>
      </c>
      <c r="E26" s="45">
        <v>12</v>
      </c>
      <c r="F26" s="45">
        <v>0.5</v>
      </c>
      <c r="G26" s="45">
        <v>21.2</v>
      </c>
      <c r="H26" s="45">
        <v>7.1</v>
      </c>
      <c r="I26" s="45">
        <v>20.100000000000001</v>
      </c>
      <c r="J26" s="45">
        <v>8.1999999999999993</v>
      </c>
      <c r="K26" s="45">
        <v>19.600000000000001</v>
      </c>
      <c r="L26" s="45">
        <v>12</v>
      </c>
      <c r="M26" s="45">
        <v>27.7</v>
      </c>
      <c r="N26" s="45">
        <v>17.899999999999999</v>
      </c>
      <c r="O26" s="45">
        <v>15.8</v>
      </c>
      <c r="P26" s="45">
        <v>9.8000000000000007</v>
      </c>
      <c r="Q26" s="46">
        <v>3.8</v>
      </c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9.4</v>
      </c>
      <c r="E27" s="45">
        <v>21.9</v>
      </c>
      <c r="F27" s="45">
        <v>0</v>
      </c>
      <c r="G27" s="45">
        <v>31.3</v>
      </c>
      <c r="H27" s="45">
        <v>9.4</v>
      </c>
      <c r="I27" s="45">
        <v>37.5</v>
      </c>
      <c r="J27" s="45">
        <v>12.5</v>
      </c>
      <c r="K27" s="45">
        <v>12.5</v>
      </c>
      <c r="L27" s="45">
        <v>6.3</v>
      </c>
      <c r="M27" s="45">
        <v>25</v>
      </c>
      <c r="N27" s="45">
        <v>12.5</v>
      </c>
      <c r="O27" s="45">
        <v>3.1</v>
      </c>
      <c r="P27" s="45">
        <v>6.3</v>
      </c>
      <c r="Q27" s="46">
        <v>3.1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28.5</v>
      </c>
      <c r="E28" s="45">
        <v>11.6</v>
      </c>
      <c r="F28" s="45">
        <v>3.5</v>
      </c>
      <c r="G28" s="45">
        <v>27.9</v>
      </c>
      <c r="H28" s="45">
        <v>13.4</v>
      </c>
      <c r="I28" s="45">
        <v>34.299999999999997</v>
      </c>
      <c r="J28" s="45">
        <v>22.1</v>
      </c>
      <c r="K28" s="45">
        <v>13.4</v>
      </c>
      <c r="L28" s="45">
        <v>8.6999999999999993</v>
      </c>
      <c r="M28" s="45">
        <v>18.600000000000001</v>
      </c>
      <c r="N28" s="45">
        <v>14.5</v>
      </c>
      <c r="O28" s="45">
        <v>13.4</v>
      </c>
      <c r="P28" s="45">
        <v>4.0999999999999996</v>
      </c>
      <c r="Q28" s="46">
        <v>4.0999999999999996</v>
      </c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18.2</v>
      </c>
      <c r="E29" s="45">
        <v>10.8</v>
      </c>
      <c r="F29" s="45">
        <v>0.6</v>
      </c>
      <c r="G29" s="45">
        <v>22.2</v>
      </c>
      <c r="H29" s="45">
        <v>8.5</v>
      </c>
      <c r="I29" s="45">
        <v>8</v>
      </c>
      <c r="J29" s="45">
        <v>13.1</v>
      </c>
      <c r="K29" s="45">
        <v>17.600000000000001</v>
      </c>
      <c r="L29" s="45">
        <v>9.6999999999999993</v>
      </c>
      <c r="M29" s="45">
        <v>20.5</v>
      </c>
      <c r="N29" s="45">
        <v>15.3</v>
      </c>
      <c r="O29" s="45">
        <v>12.5</v>
      </c>
      <c r="P29" s="45">
        <v>14.8</v>
      </c>
      <c r="Q29" s="46">
        <v>10.8</v>
      </c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11.4</v>
      </c>
      <c r="E30" s="45">
        <v>2.2999999999999998</v>
      </c>
      <c r="F30" s="45">
        <v>0</v>
      </c>
      <c r="G30" s="45">
        <v>29.5</v>
      </c>
      <c r="H30" s="45">
        <v>11.4</v>
      </c>
      <c r="I30" s="45">
        <v>36.4</v>
      </c>
      <c r="J30" s="45">
        <v>15.9</v>
      </c>
      <c r="K30" s="45">
        <v>20.5</v>
      </c>
      <c r="L30" s="45">
        <v>6.8</v>
      </c>
      <c r="M30" s="45">
        <v>31.8</v>
      </c>
      <c r="N30" s="45">
        <v>11.4</v>
      </c>
      <c r="O30" s="45">
        <v>20.5</v>
      </c>
      <c r="P30" s="45">
        <v>11.4</v>
      </c>
      <c r="Q30" s="46">
        <v>2.2999999999999998</v>
      </c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23</v>
      </c>
      <c r="E31" s="50">
        <v>12.2</v>
      </c>
      <c r="F31" s="50">
        <v>0.7</v>
      </c>
      <c r="G31" s="50">
        <v>20.399999999999999</v>
      </c>
      <c r="H31" s="50">
        <v>10.4</v>
      </c>
      <c r="I31" s="50">
        <v>34.1</v>
      </c>
      <c r="J31" s="50">
        <v>15.9</v>
      </c>
      <c r="K31" s="50">
        <v>14.4</v>
      </c>
      <c r="L31" s="50">
        <v>6.7</v>
      </c>
      <c r="M31" s="50">
        <v>25.9</v>
      </c>
      <c r="N31" s="50">
        <v>17.399999999999999</v>
      </c>
      <c r="O31" s="50">
        <v>14.8</v>
      </c>
      <c r="P31" s="50">
        <v>6.3</v>
      </c>
      <c r="Q31" s="51">
        <v>3</v>
      </c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23.7</v>
      </c>
      <c r="E32" s="45">
        <v>13.1</v>
      </c>
      <c r="F32" s="45">
        <v>0.8</v>
      </c>
      <c r="G32" s="45">
        <v>22.4</v>
      </c>
      <c r="H32" s="45">
        <v>6.9</v>
      </c>
      <c r="I32" s="45">
        <v>30.6</v>
      </c>
      <c r="J32" s="45">
        <v>8.6</v>
      </c>
      <c r="K32" s="45">
        <v>15.5</v>
      </c>
      <c r="L32" s="45">
        <v>7.8</v>
      </c>
      <c r="M32" s="45">
        <v>22.9</v>
      </c>
      <c r="N32" s="45">
        <v>17.100000000000001</v>
      </c>
      <c r="O32" s="45">
        <v>16.3</v>
      </c>
      <c r="P32" s="45">
        <v>9</v>
      </c>
      <c r="Q32" s="46">
        <v>5.7</v>
      </c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26.2</v>
      </c>
      <c r="E33" s="45">
        <v>11.5</v>
      </c>
      <c r="F33" s="45">
        <v>2.5</v>
      </c>
      <c r="G33" s="45">
        <v>27.4</v>
      </c>
      <c r="H33" s="45">
        <v>11.1</v>
      </c>
      <c r="I33" s="45">
        <v>34.799999999999997</v>
      </c>
      <c r="J33" s="45">
        <v>9</v>
      </c>
      <c r="K33" s="45">
        <v>11.1</v>
      </c>
      <c r="L33" s="45">
        <v>7.2</v>
      </c>
      <c r="M33" s="45">
        <v>27.1</v>
      </c>
      <c r="N33" s="45">
        <v>15.8</v>
      </c>
      <c r="O33" s="45">
        <v>12.9</v>
      </c>
      <c r="P33" s="45">
        <v>5</v>
      </c>
      <c r="Q33" s="46">
        <v>4.0999999999999996</v>
      </c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23.9</v>
      </c>
      <c r="E34" s="45">
        <v>10.6</v>
      </c>
      <c r="F34" s="45">
        <v>1.7</v>
      </c>
      <c r="G34" s="45">
        <v>21.7</v>
      </c>
      <c r="H34" s="45">
        <v>10</v>
      </c>
      <c r="I34" s="45">
        <v>46.1</v>
      </c>
      <c r="J34" s="45">
        <v>13.3</v>
      </c>
      <c r="K34" s="45">
        <v>10.6</v>
      </c>
      <c r="L34" s="45">
        <v>4.4000000000000004</v>
      </c>
      <c r="M34" s="45">
        <v>24.4</v>
      </c>
      <c r="N34" s="45">
        <v>23.3</v>
      </c>
      <c r="O34" s="45">
        <v>8.3000000000000007</v>
      </c>
      <c r="P34" s="45">
        <v>6.7</v>
      </c>
      <c r="Q34" s="46">
        <v>3.9</v>
      </c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25</v>
      </c>
      <c r="E35" s="45">
        <v>18.8</v>
      </c>
      <c r="F35" s="45">
        <v>3.1</v>
      </c>
      <c r="G35" s="45">
        <v>25</v>
      </c>
      <c r="H35" s="45">
        <v>9.4</v>
      </c>
      <c r="I35" s="45">
        <v>28.1</v>
      </c>
      <c r="J35" s="45">
        <v>15.6</v>
      </c>
      <c r="K35" s="45">
        <v>12.5</v>
      </c>
      <c r="L35" s="45">
        <v>3.1</v>
      </c>
      <c r="M35" s="45">
        <v>15.6</v>
      </c>
      <c r="N35" s="45">
        <v>15.6</v>
      </c>
      <c r="O35" s="45">
        <v>6.3</v>
      </c>
      <c r="P35" s="45">
        <v>3.1</v>
      </c>
      <c r="Q35" s="46">
        <v>6.3</v>
      </c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9.1</v>
      </c>
      <c r="E36" s="45">
        <v>6.1</v>
      </c>
      <c r="F36" s="45">
        <v>0</v>
      </c>
      <c r="G36" s="45">
        <v>24.2</v>
      </c>
      <c r="H36" s="45">
        <v>12.1</v>
      </c>
      <c r="I36" s="45">
        <v>27.3</v>
      </c>
      <c r="J36" s="45">
        <v>12.1</v>
      </c>
      <c r="K36" s="45">
        <v>18.2</v>
      </c>
      <c r="L36" s="45">
        <v>18.2</v>
      </c>
      <c r="M36" s="45">
        <v>33.299999999999997</v>
      </c>
      <c r="N36" s="45">
        <v>15.2</v>
      </c>
      <c r="O36" s="45">
        <v>6.1</v>
      </c>
      <c r="P36" s="45">
        <v>18.2</v>
      </c>
      <c r="Q36" s="46">
        <v>6.1</v>
      </c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24.6</v>
      </c>
      <c r="E37" s="50">
        <v>18.100000000000001</v>
      </c>
      <c r="F37" s="50">
        <v>2.9</v>
      </c>
      <c r="G37" s="50">
        <v>29.7</v>
      </c>
      <c r="H37" s="50">
        <v>8</v>
      </c>
      <c r="I37" s="50">
        <v>45.7</v>
      </c>
      <c r="J37" s="50">
        <v>8</v>
      </c>
      <c r="K37" s="50">
        <v>10.9</v>
      </c>
      <c r="L37" s="50">
        <v>5.8</v>
      </c>
      <c r="M37" s="50">
        <v>23.9</v>
      </c>
      <c r="N37" s="50">
        <v>15.2</v>
      </c>
      <c r="O37" s="50">
        <v>11.6</v>
      </c>
      <c r="P37" s="50">
        <v>5.0999999999999996</v>
      </c>
      <c r="Q37" s="51">
        <v>1.4</v>
      </c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30.6</v>
      </c>
      <c r="E38" s="45">
        <v>15.7</v>
      </c>
      <c r="F38" s="45">
        <v>2.8</v>
      </c>
      <c r="G38" s="45">
        <v>25.9</v>
      </c>
      <c r="H38" s="45">
        <v>13.9</v>
      </c>
      <c r="I38" s="45">
        <v>38.9</v>
      </c>
      <c r="J38" s="45">
        <v>9.3000000000000007</v>
      </c>
      <c r="K38" s="45">
        <v>9.3000000000000007</v>
      </c>
      <c r="L38" s="45">
        <v>6.5</v>
      </c>
      <c r="M38" s="45">
        <v>26.9</v>
      </c>
      <c r="N38" s="45">
        <v>11.1</v>
      </c>
      <c r="O38" s="45">
        <v>7.4</v>
      </c>
      <c r="P38" s="45">
        <v>3.7</v>
      </c>
      <c r="Q38" s="46">
        <v>3.7</v>
      </c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29</v>
      </c>
      <c r="E39" s="45">
        <v>8.6999999999999993</v>
      </c>
      <c r="F39" s="45">
        <v>2.9</v>
      </c>
      <c r="G39" s="45">
        <v>27.5</v>
      </c>
      <c r="H39" s="45">
        <v>13</v>
      </c>
      <c r="I39" s="45">
        <v>26.1</v>
      </c>
      <c r="J39" s="45">
        <v>7.2</v>
      </c>
      <c r="K39" s="45">
        <v>14.5</v>
      </c>
      <c r="L39" s="45">
        <v>7.2</v>
      </c>
      <c r="M39" s="45">
        <v>26.1</v>
      </c>
      <c r="N39" s="45">
        <v>11.6</v>
      </c>
      <c r="O39" s="45">
        <v>14.5</v>
      </c>
      <c r="P39" s="45">
        <v>7.2</v>
      </c>
      <c r="Q39" s="46">
        <v>4.3</v>
      </c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26</v>
      </c>
      <c r="E40" s="45">
        <v>11</v>
      </c>
      <c r="F40" s="45">
        <v>1.2</v>
      </c>
      <c r="G40" s="45">
        <v>22</v>
      </c>
      <c r="H40" s="45">
        <v>10.4</v>
      </c>
      <c r="I40" s="45">
        <v>27.7</v>
      </c>
      <c r="J40" s="45">
        <v>12.1</v>
      </c>
      <c r="K40" s="45">
        <v>16.8</v>
      </c>
      <c r="L40" s="45">
        <v>6.9</v>
      </c>
      <c r="M40" s="45">
        <v>23.1</v>
      </c>
      <c r="N40" s="45">
        <v>17.899999999999999</v>
      </c>
      <c r="O40" s="45">
        <v>14.5</v>
      </c>
      <c r="P40" s="45">
        <v>8.6999999999999993</v>
      </c>
      <c r="Q40" s="46">
        <v>4</v>
      </c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19.600000000000001</v>
      </c>
      <c r="E41" s="45">
        <v>8.6999999999999993</v>
      </c>
      <c r="F41" s="45">
        <v>0.7</v>
      </c>
      <c r="G41" s="45">
        <v>23.2</v>
      </c>
      <c r="H41" s="45">
        <v>7.2</v>
      </c>
      <c r="I41" s="45">
        <v>33.299999999999997</v>
      </c>
      <c r="J41" s="45">
        <v>10.9</v>
      </c>
      <c r="K41" s="45">
        <v>17.399999999999999</v>
      </c>
      <c r="L41" s="45">
        <v>6.5</v>
      </c>
      <c r="M41" s="45">
        <v>21</v>
      </c>
      <c r="N41" s="45">
        <v>17.399999999999999</v>
      </c>
      <c r="O41" s="45">
        <v>13</v>
      </c>
      <c r="P41" s="45">
        <v>9.4</v>
      </c>
      <c r="Q41" s="46">
        <v>8</v>
      </c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25.8</v>
      </c>
      <c r="E42" s="45">
        <v>12.8</v>
      </c>
      <c r="F42" s="45">
        <v>1.8</v>
      </c>
      <c r="G42" s="45">
        <v>25</v>
      </c>
      <c r="H42" s="45">
        <v>10.199999999999999</v>
      </c>
      <c r="I42" s="45">
        <v>37.700000000000003</v>
      </c>
      <c r="J42" s="45">
        <v>9.1999999999999993</v>
      </c>
      <c r="K42" s="45">
        <v>11</v>
      </c>
      <c r="L42" s="45">
        <v>6.4</v>
      </c>
      <c r="M42" s="45">
        <v>26.4</v>
      </c>
      <c r="N42" s="45">
        <v>19.5</v>
      </c>
      <c r="O42" s="45">
        <v>12.4</v>
      </c>
      <c r="P42" s="45">
        <v>5.2</v>
      </c>
      <c r="Q42" s="46">
        <v>3.7</v>
      </c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21.8</v>
      </c>
      <c r="E43" s="50">
        <v>9.5</v>
      </c>
      <c r="F43" s="50">
        <v>0.8</v>
      </c>
      <c r="G43" s="50">
        <v>23.2</v>
      </c>
      <c r="H43" s="50">
        <v>13.4</v>
      </c>
      <c r="I43" s="50">
        <v>34.5</v>
      </c>
      <c r="J43" s="50">
        <v>9.5</v>
      </c>
      <c r="K43" s="50">
        <v>13.4</v>
      </c>
      <c r="L43" s="50">
        <v>7.9</v>
      </c>
      <c r="M43" s="50">
        <v>29.2</v>
      </c>
      <c r="N43" s="50">
        <v>17.100000000000001</v>
      </c>
      <c r="O43" s="50">
        <v>12.1</v>
      </c>
      <c r="P43" s="50">
        <v>7.4</v>
      </c>
      <c r="Q43" s="51">
        <v>4.5</v>
      </c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16</v>
      </c>
      <c r="E44" s="45">
        <v>20</v>
      </c>
      <c r="F44" s="45">
        <v>8</v>
      </c>
      <c r="G44" s="45">
        <v>20</v>
      </c>
      <c r="H44" s="45">
        <v>8</v>
      </c>
      <c r="I44" s="45">
        <v>44</v>
      </c>
      <c r="J44" s="45">
        <v>4</v>
      </c>
      <c r="K44" s="45">
        <v>8</v>
      </c>
      <c r="L44" s="45">
        <v>8</v>
      </c>
      <c r="M44" s="45">
        <v>16</v>
      </c>
      <c r="N44" s="45">
        <v>28</v>
      </c>
      <c r="O44" s="45">
        <v>8</v>
      </c>
      <c r="P44" s="45">
        <v>8</v>
      </c>
      <c r="Q44" s="46">
        <v>4</v>
      </c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28.5</v>
      </c>
      <c r="E45" s="45">
        <v>10.7</v>
      </c>
      <c r="F45" s="45">
        <v>1.1000000000000001</v>
      </c>
      <c r="G45" s="45">
        <v>26.2</v>
      </c>
      <c r="H45" s="45">
        <v>8.6999999999999993</v>
      </c>
      <c r="I45" s="45">
        <v>35.200000000000003</v>
      </c>
      <c r="J45" s="45">
        <v>8.1999999999999993</v>
      </c>
      <c r="K45" s="45">
        <v>14.4</v>
      </c>
      <c r="L45" s="45">
        <v>9</v>
      </c>
      <c r="M45" s="45">
        <v>24.5</v>
      </c>
      <c r="N45" s="45">
        <v>15.5</v>
      </c>
      <c r="O45" s="45">
        <v>11.3</v>
      </c>
      <c r="P45" s="45">
        <v>5.9</v>
      </c>
      <c r="Q45" s="46">
        <v>3.7</v>
      </c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23.1</v>
      </c>
      <c r="E46" s="45">
        <v>15.3</v>
      </c>
      <c r="F46" s="45">
        <v>2.2000000000000002</v>
      </c>
      <c r="G46" s="45">
        <v>22.7</v>
      </c>
      <c r="H46" s="45">
        <v>6.9</v>
      </c>
      <c r="I46" s="45">
        <v>39.6</v>
      </c>
      <c r="J46" s="45">
        <v>17.8</v>
      </c>
      <c r="K46" s="45">
        <v>10.9</v>
      </c>
      <c r="L46" s="45">
        <v>5</v>
      </c>
      <c r="M46" s="45">
        <v>22.1</v>
      </c>
      <c r="N46" s="45">
        <v>18.100000000000001</v>
      </c>
      <c r="O46" s="45">
        <v>16.2</v>
      </c>
      <c r="P46" s="45">
        <v>5.9</v>
      </c>
      <c r="Q46" s="46">
        <v>2.8</v>
      </c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18.3</v>
      </c>
      <c r="E47" s="45">
        <v>9.8000000000000007</v>
      </c>
      <c r="F47" s="45">
        <v>1.2</v>
      </c>
      <c r="G47" s="45">
        <v>17.100000000000001</v>
      </c>
      <c r="H47" s="45">
        <v>11</v>
      </c>
      <c r="I47" s="45">
        <v>22</v>
      </c>
      <c r="J47" s="45">
        <v>11</v>
      </c>
      <c r="K47" s="45">
        <v>15.9</v>
      </c>
      <c r="L47" s="45">
        <v>4.9000000000000004</v>
      </c>
      <c r="M47" s="45">
        <v>28</v>
      </c>
      <c r="N47" s="45">
        <v>23.2</v>
      </c>
      <c r="O47" s="45">
        <v>13.4</v>
      </c>
      <c r="P47" s="45">
        <v>4.9000000000000004</v>
      </c>
      <c r="Q47" s="46">
        <v>12.2</v>
      </c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35.5</v>
      </c>
      <c r="E48" s="45">
        <v>25.8</v>
      </c>
      <c r="F48" s="45">
        <v>3.2</v>
      </c>
      <c r="G48" s="45">
        <v>32.299999999999997</v>
      </c>
      <c r="H48" s="45">
        <v>9.6999999999999993</v>
      </c>
      <c r="I48" s="45">
        <v>25.8</v>
      </c>
      <c r="J48" s="45">
        <v>12.9</v>
      </c>
      <c r="K48" s="45">
        <v>6.5</v>
      </c>
      <c r="L48" s="45">
        <v>3.2</v>
      </c>
      <c r="M48" s="45">
        <v>29</v>
      </c>
      <c r="N48" s="45">
        <v>19.399999999999999</v>
      </c>
      <c r="O48" s="45">
        <v>16.100000000000001</v>
      </c>
      <c r="P48" s="45">
        <v>3.2</v>
      </c>
      <c r="Q48" s="46">
        <v>6.5</v>
      </c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16.7</v>
      </c>
      <c r="E49" s="45">
        <v>0</v>
      </c>
      <c r="F49" s="45">
        <v>0</v>
      </c>
      <c r="G49" s="45">
        <v>16.7</v>
      </c>
      <c r="H49" s="45">
        <v>16.7</v>
      </c>
      <c r="I49" s="45">
        <v>33.299999999999997</v>
      </c>
      <c r="J49" s="45">
        <v>0</v>
      </c>
      <c r="K49" s="45">
        <v>16.7</v>
      </c>
      <c r="L49" s="45">
        <v>0</v>
      </c>
      <c r="M49" s="45">
        <v>0</v>
      </c>
      <c r="N49" s="45">
        <v>0</v>
      </c>
      <c r="O49" s="45">
        <v>0</v>
      </c>
      <c r="P49" s="45">
        <v>50</v>
      </c>
      <c r="Q49" s="46">
        <v>0</v>
      </c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30.2</v>
      </c>
      <c r="E50" s="50">
        <v>15.1</v>
      </c>
      <c r="F50" s="50">
        <v>0</v>
      </c>
      <c r="G50" s="50">
        <v>22.6</v>
      </c>
      <c r="H50" s="50">
        <v>1.9</v>
      </c>
      <c r="I50" s="50">
        <v>49.1</v>
      </c>
      <c r="J50" s="50">
        <v>18.899999999999999</v>
      </c>
      <c r="K50" s="50">
        <v>11.3</v>
      </c>
      <c r="L50" s="50">
        <v>9.4</v>
      </c>
      <c r="M50" s="50">
        <v>30.2</v>
      </c>
      <c r="N50" s="50">
        <v>22.6</v>
      </c>
      <c r="O50" s="50">
        <v>11.3</v>
      </c>
      <c r="P50" s="50">
        <v>5.7</v>
      </c>
      <c r="Q50" s="51">
        <v>0</v>
      </c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25</v>
      </c>
      <c r="E51" s="45">
        <v>12.5</v>
      </c>
      <c r="F51" s="45">
        <v>1.3</v>
      </c>
      <c r="G51" s="45">
        <v>22.5</v>
      </c>
      <c r="H51" s="45">
        <v>9.4</v>
      </c>
      <c r="I51" s="45">
        <v>45</v>
      </c>
      <c r="J51" s="45">
        <v>14.4</v>
      </c>
      <c r="K51" s="45">
        <v>10</v>
      </c>
      <c r="L51" s="45">
        <v>5.6</v>
      </c>
      <c r="M51" s="45">
        <v>23.1</v>
      </c>
      <c r="N51" s="45">
        <v>16.899999999999999</v>
      </c>
      <c r="O51" s="45">
        <v>11.9</v>
      </c>
      <c r="P51" s="45">
        <v>5.6</v>
      </c>
      <c r="Q51" s="46">
        <v>3.1</v>
      </c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24.6</v>
      </c>
      <c r="E52" s="45">
        <v>16.7</v>
      </c>
      <c r="F52" s="45">
        <v>4</v>
      </c>
      <c r="G52" s="45">
        <v>28.6</v>
      </c>
      <c r="H52" s="45">
        <v>7.9</v>
      </c>
      <c r="I52" s="45">
        <v>34.9</v>
      </c>
      <c r="J52" s="45">
        <v>8.6999999999999993</v>
      </c>
      <c r="K52" s="45">
        <v>10.3</v>
      </c>
      <c r="L52" s="45">
        <v>6.3</v>
      </c>
      <c r="M52" s="45">
        <v>27</v>
      </c>
      <c r="N52" s="45">
        <v>16.7</v>
      </c>
      <c r="O52" s="45">
        <v>14.3</v>
      </c>
      <c r="P52" s="45">
        <v>4.8</v>
      </c>
      <c r="Q52" s="46">
        <v>2.4</v>
      </c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23.8</v>
      </c>
      <c r="E53" s="45">
        <v>13.8</v>
      </c>
      <c r="F53" s="45">
        <v>1</v>
      </c>
      <c r="G53" s="45">
        <v>25.2</v>
      </c>
      <c r="H53" s="45">
        <v>7.6</v>
      </c>
      <c r="I53" s="45">
        <v>34.799999999999997</v>
      </c>
      <c r="J53" s="45">
        <v>10</v>
      </c>
      <c r="K53" s="45">
        <v>11.4</v>
      </c>
      <c r="L53" s="45">
        <v>8.6</v>
      </c>
      <c r="M53" s="45">
        <v>27.6</v>
      </c>
      <c r="N53" s="45">
        <v>15.7</v>
      </c>
      <c r="O53" s="45">
        <v>13.3</v>
      </c>
      <c r="P53" s="45">
        <v>7.1</v>
      </c>
      <c r="Q53" s="46">
        <v>2.4</v>
      </c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22.3</v>
      </c>
      <c r="E54" s="45">
        <v>9.3000000000000007</v>
      </c>
      <c r="F54" s="45">
        <v>1.1000000000000001</v>
      </c>
      <c r="G54" s="45">
        <v>22.7</v>
      </c>
      <c r="H54" s="45">
        <v>12.8</v>
      </c>
      <c r="I54" s="45">
        <v>28.5</v>
      </c>
      <c r="J54" s="45">
        <v>11.7</v>
      </c>
      <c r="K54" s="45">
        <v>16.8</v>
      </c>
      <c r="L54" s="45">
        <v>7.9</v>
      </c>
      <c r="M54" s="45">
        <v>24.7</v>
      </c>
      <c r="N54" s="45">
        <v>17.399999999999999</v>
      </c>
      <c r="O54" s="45">
        <v>14.8</v>
      </c>
      <c r="P54" s="45">
        <v>7.3</v>
      </c>
      <c r="Q54" s="46">
        <v>6.2</v>
      </c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25.8</v>
      </c>
      <c r="E55" s="45">
        <v>11.6</v>
      </c>
      <c r="F55" s="45">
        <v>2.5</v>
      </c>
      <c r="G55" s="45">
        <v>23.2</v>
      </c>
      <c r="H55" s="45">
        <v>9.6</v>
      </c>
      <c r="I55" s="45">
        <v>39.4</v>
      </c>
      <c r="J55" s="45">
        <v>9.6</v>
      </c>
      <c r="K55" s="45">
        <v>10.6</v>
      </c>
      <c r="L55" s="45">
        <v>4.5</v>
      </c>
      <c r="M55" s="45">
        <v>24.2</v>
      </c>
      <c r="N55" s="45">
        <v>19.7</v>
      </c>
      <c r="O55" s="45">
        <v>8.6</v>
      </c>
      <c r="P55" s="45">
        <v>5.6</v>
      </c>
      <c r="Q55" s="46">
        <v>5.6</v>
      </c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24.3</v>
      </c>
      <c r="E56" s="50">
        <v>12.6</v>
      </c>
      <c r="F56" s="50">
        <v>1.7</v>
      </c>
      <c r="G56" s="50">
        <v>24.1</v>
      </c>
      <c r="H56" s="50">
        <v>11.1</v>
      </c>
      <c r="I56" s="50">
        <v>31.8</v>
      </c>
      <c r="J56" s="50">
        <v>11.9</v>
      </c>
      <c r="K56" s="50">
        <v>12.4</v>
      </c>
      <c r="L56" s="50">
        <v>9</v>
      </c>
      <c r="M56" s="50">
        <v>25.6</v>
      </c>
      <c r="N56" s="50">
        <v>18.600000000000001</v>
      </c>
      <c r="O56" s="50">
        <v>15.1</v>
      </c>
      <c r="P56" s="50">
        <v>5.8</v>
      </c>
      <c r="Q56" s="51">
        <v>4.3</v>
      </c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22.6</v>
      </c>
      <c r="E57" s="45">
        <v>12.9</v>
      </c>
      <c r="F57" s="45">
        <v>0</v>
      </c>
      <c r="G57" s="45">
        <v>25.8</v>
      </c>
      <c r="H57" s="45">
        <v>9.6999999999999993</v>
      </c>
      <c r="I57" s="45">
        <v>29</v>
      </c>
      <c r="J57" s="45">
        <v>8.1</v>
      </c>
      <c r="K57" s="45">
        <v>11.3</v>
      </c>
      <c r="L57" s="45">
        <v>8.1</v>
      </c>
      <c r="M57" s="45">
        <v>24.2</v>
      </c>
      <c r="N57" s="45">
        <v>19.399999999999999</v>
      </c>
      <c r="O57" s="45">
        <v>19.399999999999999</v>
      </c>
      <c r="P57" s="45">
        <v>12.9</v>
      </c>
      <c r="Q57" s="46">
        <v>3.2</v>
      </c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24.8</v>
      </c>
      <c r="E58" s="45">
        <v>11.1</v>
      </c>
      <c r="F58" s="45">
        <v>1.3</v>
      </c>
      <c r="G58" s="45">
        <v>22.9</v>
      </c>
      <c r="H58" s="45">
        <v>7.8</v>
      </c>
      <c r="I58" s="45">
        <v>36.6</v>
      </c>
      <c r="J58" s="45">
        <v>13.7</v>
      </c>
      <c r="K58" s="45">
        <v>12.4</v>
      </c>
      <c r="L58" s="45">
        <v>7.8</v>
      </c>
      <c r="M58" s="45">
        <v>25.5</v>
      </c>
      <c r="N58" s="45">
        <v>16.3</v>
      </c>
      <c r="O58" s="45">
        <v>14.4</v>
      </c>
      <c r="P58" s="45">
        <v>6.5</v>
      </c>
      <c r="Q58" s="46">
        <v>3.3</v>
      </c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24.1</v>
      </c>
      <c r="E59" s="45">
        <v>11.4</v>
      </c>
      <c r="F59" s="45">
        <v>0</v>
      </c>
      <c r="G59" s="45">
        <v>20.3</v>
      </c>
      <c r="H59" s="45">
        <v>10.1</v>
      </c>
      <c r="I59" s="45">
        <v>41.8</v>
      </c>
      <c r="J59" s="45">
        <v>13.9</v>
      </c>
      <c r="K59" s="45">
        <v>16.5</v>
      </c>
      <c r="L59" s="45">
        <v>3.8</v>
      </c>
      <c r="M59" s="45">
        <v>26.6</v>
      </c>
      <c r="N59" s="45">
        <v>19</v>
      </c>
      <c r="O59" s="45">
        <v>10.1</v>
      </c>
      <c r="P59" s="45">
        <v>2.5</v>
      </c>
      <c r="Q59" s="46">
        <v>3.8</v>
      </c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25.8</v>
      </c>
      <c r="E60" s="45">
        <v>12.9</v>
      </c>
      <c r="F60" s="45">
        <v>1.8</v>
      </c>
      <c r="G60" s="45">
        <v>25.8</v>
      </c>
      <c r="H60" s="45">
        <v>9.1999999999999993</v>
      </c>
      <c r="I60" s="45">
        <v>38</v>
      </c>
      <c r="J60" s="45">
        <v>11.7</v>
      </c>
      <c r="K60" s="45">
        <v>17.8</v>
      </c>
      <c r="L60" s="45">
        <v>7.4</v>
      </c>
      <c r="M60" s="45">
        <v>27.6</v>
      </c>
      <c r="N60" s="45">
        <v>12.9</v>
      </c>
      <c r="O60" s="45">
        <v>8.6</v>
      </c>
      <c r="P60" s="45">
        <v>6.7</v>
      </c>
      <c r="Q60" s="46">
        <v>2.5</v>
      </c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56"/>
      <c r="N66" s="56"/>
      <c r="O66" s="56"/>
      <c r="P66" s="56"/>
      <c r="Q66" s="56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Q67" si="0">+D4</f>
        <v>加入したい団体があることを知らないため</v>
      </c>
      <c r="E67" s="60" t="str">
        <f t="shared" si="0"/>
        <v>加入方法がわからないため</v>
      </c>
      <c r="F67" s="60" t="str">
        <f t="shared" si="0"/>
        <v>加入のための手続き等が面倒なため</v>
      </c>
      <c r="G67" s="60" t="str">
        <f t="shared" si="0"/>
        <v>加入するきっかけがないため</v>
      </c>
      <c r="H67" s="60" t="str">
        <f t="shared" si="0"/>
        <v>加入しても活動のペースが合わないため</v>
      </c>
      <c r="I67" s="61" t="str">
        <f t="shared" si="0"/>
        <v>忙しくて暇がないため</v>
      </c>
      <c r="J67" s="71" t="str">
        <f t="shared" si="0"/>
        <v>金銭的な負担を避けたいため</v>
      </c>
      <c r="K67" s="71" t="str">
        <f t="shared" si="0"/>
        <v>活動のための知識や技術がないため</v>
      </c>
      <c r="L67" s="71" t="str">
        <f t="shared" si="0"/>
        <v>一緒に活動する仲間がいないため</v>
      </c>
      <c r="M67" s="71" t="str">
        <f t="shared" si="0"/>
        <v>加入の必要性を感じていないため</v>
      </c>
      <c r="N67" s="71" t="str">
        <f t="shared" si="0"/>
        <v>そもそも団体の活動に関心がないため</v>
      </c>
      <c r="O67" s="71" t="str">
        <f t="shared" si="0"/>
        <v>人づきあいをわずらわしく感じるため</v>
      </c>
      <c r="P67" s="71" t="str">
        <f t="shared" si="0"/>
        <v>その他</v>
      </c>
      <c r="Q67" s="62" t="str">
        <f t="shared" si="0"/>
        <v>無回答</v>
      </c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1207</v>
      </c>
      <c r="D68" s="65">
        <v>290</v>
      </c>
      <c r="E68" s="65">
        <v>144</v>
      </c>
      <c r="F68" s="65">
        <v>20</v>
      </c>
      <c r="G68" s="65">
        <v>287</v>
      </c>
      <c r="H68" s="65">
        <v>119</v>
      </c>
      <c r="I68" s="65">
        <v>423</v>
      </c>
      <c r="J68" s="65">
        <v>138</v>
      </c>
      <c r="K68" s="65">
        <v>156</v>
      </c>
      <c r="L68" s="65">
        <v>86</v>
      </c>
      <c r="M68" s="65">
        <v>306</v>
      </c>
      <c r="N68" s="65">
        <v>211</v>
      </c>
      <c r="O68" s="65">
        <v>156</v>
      </c>
      <c r="P68" s="65">
        <v>80</v>
      </c>
      <c r="Q68" s="66">
        <v>52</v>
      </c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1">+B6</f>
        <v>男性</v>
      </c>
      <c r="C69" s="65">
        <v>521</v>
      </c>
      <c r="D69" s="65">
        <v>129</v>
      </c>
      <c r="E69" s="65">
        <v>69</v>
      </c>
      <c r="F69" s="65">
        <v>13</v>
      </c>
      <c r="G69" s="65">
        <v>120</v>
      </c>
      <c r="H69" s="65">
        <v>55</v>
      </c>
      <c r="I69" s="65">
        <v>199</v>
      </c>
      <c r="J69" s="65">
        <v>64</v>
      </c>
      <c r="K69" s="65">
        <v>63</v>
      </c>
      <c r="L69" s="65">
        <v>32</v>
      </c>
      <c r="M69" s="65">
        <v>135</v>
      </c>
      <c r="N69" s="65">
        <v>105</v>
      </c>
      <c r="O69" s="65">
        <v>61</v>
      </c>
      <c r="P69" s="65">
        <v>34</v>
      </c>
      <c r="Q69" s="66">
        <v>20</v>
      </c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1"/>
        <v>女性</v>
      </c>
      <c r="C70" s="65">
        <v>661</v>
      </c>
      <c r="D70" s="65">
        <v>156</v>
      </c>
      <c r="E70" s="65">
        <v>73</v>
      </c>
      <c r="F70" s="65">
        <v>6</v>
      </c>
      <c r="G70" s="65">
        <v>163</v>
      </c>
      <c r="H70" s="65">
        <v>62</v>
      </c>
      <c r="I70" s="65">
        <v>221</v>
      </c>
      <c r="J70" s="65">
        <v>70</v>
      </c>
      <c r="K70" s="65">
        <v>90</v>
      </c>
      <c r="L70" s="65">
        <v>52</v>
      </c>
      <c r="M70" s="65">
        <v>167</v>
      </c>
      <c r="N70" s="65">
        <v>100</v>
      </c>
      <c r="O70" s="65">
        <v>90</v>
      </c>
      <c r="P70" s="65">
        <v>41</v>
      </c>
      <c r="Q70" s="66">
        <v>31</v>
      </c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1"/>
        <v>回答しない</v>
      </c>
      <c r="C71" s="67">
        <v>2</v>
      </c>
      <c r="D71" s="67">
        <v>1</v>
      </c>
      <c r="E71" s="67">
        <v>0</v>
      </c>
      <c r="F71" s="67">
        <v>0</v>
      </c>
      <c r="G71" s="67">
        <v>1</v>
      </c>
      <c r="H71" s="67">
        <v>0</v>
      </c>
      <c r="I71" s="67">
        <v>0</v>
      </c>
      <c r="J71" s="67">
        <v>1</v>
      </c>
      <c r="K71" s="67">
        <v>0</v>
      </c>
      <c r="L71" s="67">
        <v>0</v>
      </c>
      <c r="M71" s="67">
        <v>0</v>
      </c>
      <c r="N71" s="67">
        <v>1</v>
      </c>
      <c r="O71" s="67">
        <v>1</v>
      </c>
      <c r="P71" s="67">
        <v>0</v>
      </c>
      <c r="Q71" s="68">
        <v>0</v>
      </c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1"/>
        <v>10歳代</v>
      </c>
      <c r="C72" s="69">
        <v>11</v>
      </c>
      <c r="D72" s="69">
        <v>1</v>
      </c>
      <c r="E72" s="69">
        <v>0</v>
      </c>
      <c r="F72" s="69">
        <v>0</v>
      </c>
      <c r="G72" s="69">
        <v>1</v>
      </c>
      <c r="H72" s="69">
        <v>1</v>
      </c>
      <c r="I72" s="69">
        <v>5</v>
      </c>
      <c r="J72" s="69">
        <v>1</v>
      </c>
      <c r="K72" s="69">
        <v>2</v>
      </c>
      <c r="L72" s="69">
        <v>1</v>
      </c>
      <c r="M72" s="69">
        <v>4</v>
      </c>
      <c r="N72" s="69">
        <v>1</v>
      </c>
      <c r="O72" s="69">
        <v>0</v>
      </c>
      <c r="P72" s="69">
        <v>2</v>
      </c>
      <c r="Q72" s="70">
        <v>1</v>
      </c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1"/>
        <v>20歳代</v>
      </c>
      <c r="C73" s="65">
        <v>127</v>
      </c>
      <c r="D73" s="65">
        <v>26</v>
      </c>
      <c r="E73" s="65">
        <v>16</v>
      </c>
      <c r="F73" s="65">
        <v>3</v>
      </c>
      <c r="G73" s="65">
        <v>30</v>
      </c>
      <c r="H73" s="65">
        <v>3</v>
      </c>
      <c r="I73" s="65">
        <v>58</v>
      </c>
      <c r="J73" s="65">
        <v>23</v>
      </c>
      <c r="K73" s="65">
        <v>10</v>
      </c>
      <c r="L73" s="65">
        <v>9</v>
      </c>
      <c r="M73" s="65">
        <v>35</v>
      </c>
      <c r="N73" s="65">
        <v>30</v>
      </c>
      <c r="O73" s="65">
        <v>8</v>
      </c>
      <c r="P73" s="65">
        <v>5</v>
      </c>
      <c r="Q73" s="66">
        <v>3</v>
      </c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1"/>
        <v>30歳代</v>
      </c>
      <c r="C74" s="65">
        <v>210</v>
      </c>
      <c r="D74" s="65">
        <v>57</v>
      </c>
      <c r="E74" s="65">
        <v>36</v>
      </c>
      <c r="F74" s="65">
        <v>3</v>
      </c>
      <c r="G74" s="65">
        <v>67</v>
      </c>
      <c r="H74" s="65">
        <v>16</v>
      </c>
      <c r="I74" s="65">
        <v>93</v>
      </c>
      <c r="J74" s="65">
        <v>23</v>
      </c>
      <c r="K74" s="65">
        <v>14</v>
      </c>
      <c r="L74" s="65">
        <v>9</v>
      </c>
      <c r="M74" s="65">
        <v>49</v>
      </c>
      <c r="N74" s="65">
        <v>43</v>
      </c>
      <c r="O74" s="65">
        <v>33</v>
      </c>
      <c r="P74" s="65">
        <v>8</v>
      </c>
      <c r="Q74" s="66">
        <v>2</v>
      </c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1"/>
        <v>40歳代</v>
      </c>
      <c r="C75" s="65">
        <v>245</v>
      </c>
      <c r="D75" s="65">
        <v>72</v>
      </c>
      <c r="E75" s="65">
        <v>35</v>
      </c>
      <c r="F75" s="65">
        <v>5</v>
      </c>
      <c r="G75" s="65">
        <v>53</v>
      </c>
      <c r="H75" s="65">
        <v>30</v>
      </c>
      <c r="I75" s="65">
        <v>102</v>
      </c>
      <c r="J75" s="65">
        <v>34</v>
      </c>
      <c r="K75" s="65">
        <v>26</v>
      </c>
      <c r="L75" s="65">
        <v>14</v>
      </c>
      <c r="M75" s="65">
        <v>63</v>
      </c>
      <c r="N75" s="65">
        <v>44</v>
      </c>
      <c r="O75" s="65">
        <v>28</v>
      </c>
      <c r="P75" s="65">
        <v>10</v>
      </c>
      <c r="Q75" s="66">
        <v>7</v>
      </c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1"/>
        <v>50歳代</v>
      </c>
      <c r="C76" s="65">
        <v>206</v>
      </c>
      <c r="D76" s="65">
        <v>58</v>
      </c>
      <c r="E76" s="65">
        <v>17</v>
      </c>
      <c r="F76" s="65">
        <v>3</v>
      </c>
      <c r="G76" s="65">
        <v>44</v>
      </c>
      <c r="H76" s="65">
        <v>25</v>
      </c>
      <c r="I76" s="65">
        <v>80</v>
      </c>
      <c r="J76" s="65">
        <v>21</v>
      </c>
      <c r="K76" s="65">
        <v>28</v>
      </c>
      <c r="L76" s="65">
        <v>14</v>
      </c>
      <c r="M76" s="65">
        <v>60</v>
      </c>
      <c r="N76" s="65">
        <v>33</v>
      </c>
      <c r="O76" s="65">
        <v>30</v>
      </c>
      <c r="P76" s="65">
        <v>7</v>
      </c>
      <c r="Q76" s="66">
        <v>8</v>
      </c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1"/>
        <v>60～64歳</v>
      </c>
      <c r="C77" s="65">
        <v>106</v>
      </c>
      <c r="D77" s="65">
        <v>23</v>
      </c>
      <c r="E77" s="65">
        <v>11</v>
      </c>
      <c r="F77" s="65">
        <v>2</v>
      </c>
      <c r="G77" s="65">
        <v>26</v>
      </c>
      <c r="H77" s="65">
        <v>9</v>
      </c>
      <c r="I77" s="65">
        <v>31</v>
      </c>
      <c r="J77" s="65">
        <v>12</v>
      </c>
      <c r="K77" s="65">
        <v>18</v>
      </c>
      <c r="L77" s="65">
        <v>9</v>
      </c>
      <c r="M77" s="65">
        <v>26</v>
      </c>
      <c r="N77" s="65">
        <v>15</v>
      </c>
      <c r="O77" s="65">
        <v>13</v>
      </c>
      <c r="P77" s="65">
        <v>9</v>
      </c>
      <c r="Q77" s="66">
        <v>7</v>
      </c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1"/>
        <v>65～69歳</v>
      </c>
      <c r="C78" s="65">
        <v>131</v>
      </c>
      <c r="D78" s="65">
        <v>25</v>
      </c>
      <c r="E78" s="65">
        <v>16</v>
      </c>
      <c r="F78" s="65">
        <v>1</v>
      </c>
      <c r="G78" s="65">
        <v>32</v>
      </c>
      <c r="H78" s="65">
        <v>15</v>
      </c>
      <c r="I78" s="65">
        <v>27</v>
      </c>
      <c r="J78" s="65">
        <v>12</v>
      </c>
      <c r="K78" s="65">
        <v>23</v>
      </c>
      <c r="L78" s="65">
        <v>11</v>
      </c>
      <c r="M78" s="65">
        <v>33</v>
      </c>
      <c r="N78" s="65">
        <v>21</v>
      </c>
      <c r="O78" s="65">
        <v>23</v>
      </c>
      <c r="P78" s="65">
        <v>14</v>
      </c>
      <c r="Q78" s="66">
        <v>7</v>
      </c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1"/>
        <v>70～74歳</v>
      </c>
      <c r="C79" s="65">
        <v>81</v>
      </c>
      <c r="D79" s="65">
        <v>16</v>
      </c>
      <c r="E79" s="65">
        <v>7</v>
      </c>
      <c r="F79" s="65">
        <v>1</v>
      </c>
      <c r="G79" s="65">
        <v>15</v>
      </c>
      <c r="H79" s="65">
        <v>12</v>
      </c>
      <c r="I79" s="65">
        <v>17</v>
      </c>
      <c r="J79" s="65">
        <v>9</v>
      </c>
      <c r="K79" s="65">
        <v>18</v>
      </c>
      <c r="L79" s="65">
        <v>9</v>
      </c>
      <c r="M79" s="65">
        <v>15</v>
      </c>
      <c r="N79" s="65">
        <v>11</v>
      </c>
      <c r="O79" s="65">
        <v>13</v>
      </c>
      <c r="P79" s="65">
        <v>6</v>
      </c>
      <c r="Q79" s="66">
        <v>7</v>
      </c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1"/>
        <v>75歳以上</v>
      </c>
      <c r="C80" s="65">
        <v>84</v>
      </c>
      <c r="D80" s="65">
        <v>12</v>
      </c>
      <c r="E80" s="65">
        <v>6</v>
      </c>
      <c r="F80" s="65">
        <v>1</v>
      </c>
      <c r="G80" s="65">
        <v>18</v>
      </c>
      <c r="H80" s="65">
        <v>7</v>
      </c>
      <c r="I80" s="65">
        <v>8</v>
      </c>
      <c r="J80" s="65">
        <v>3</v>
      </c>
      <c r="K80" s="65">
        <v>17</v>
      </c>
      <c r="L80" s="65">
        <v>9</v>
      </c>
      <c r="M80" s="65">
        <v>20</v>
      </c>
      <c r="N80" s="65">
        <v>11</v>
      </c>
      <c r="O80" s="65">
        <v>8</v>
      </c>
      <c r="P80" s="65">
        <v>18</v>
      </c>
      <c r="Q80" s="66">
        <v>10</v>
      </c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1"/>
        <v>板橋地域(板橋・熊野・仲宿・仲町・富士見)</v>
      </c>
      <c r="C81" s="69">
        <v>295</v>
      </c>
      <c r="D81" s="69">
        <v>68</v>
      </c>
      <c r="E81" s="69">
        <v>46</v>
      </c>
      <c r="F81" s="69">
        <v>5</v>
      </c>
      <c r="G81" s="69">
        <v>70</v>
      </c>
      <c r="H81" s="69">
        <v>26</v>
      </c>
      <c r="I81" s="69">
        <v>108</v>
      </c>
      <c r="J81" s="69">
        <v>40</v>
      </c>
      <c r="K81" s="69">
        <v>43</v>
      </c>
      <c r="L81" s="69">
        <v>33</v>
      </c>
      <c r="M81" s="69">
        <v>69</v>
      </c>
      <c r="N81" s="69">
        <v>46</v>
      </c>
      <c r="O81" s="69">
        <v>33</v>
      </c>
      <c r="P81" s="69">
        <v>19</v>
      </c>
      <c r="Q81" s="70">
        <v>11</v>
      </c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1"/>
        <v>常盤台地域(大谷口・常盤台・桜川)</v>
      </c>
      <c r="C82" s="65">
        <v>182</v>
      </c>
      <c r="D82" s="65">
        <v>33</v>
      </c>
      <c r="E82" s="65">
        <v>12</v>
      </c>
      <c r="F82" s="65">
        <v>4</v>
      </c>
      <c r="G82" s="65">
        <v>38</v>
      </c>
      <c r="H82" s="65">
        <v>25</v>
      </c>
      <c r="I82" s="65">
        <v>69</v>
      </c>
      <c r="J82" s="65">
        <v>19</v>
      </c>
      <c r="K82" s="65">
        <v>25</v>
      </c>
      <c r="L82" s="65">
        <v>10</v>
      </c>
      <c r="M82" s="65">
        <v>54</v>
      </c>
      <c r="N82" s="65">
        <v>33</v>
      </c>
      <c r="O82" s="65">
        <v>36</v>
      </c>
      <c r="P82" s="65">
        <v>12</v>
      </c>
      <c r="Q82" s="66">
        <v>6</v>
      </c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1"/>
        <v>志村地域(清水・志村坂上・中台・前野)</v>
      </c>
      <c r="C83" s="65">
        <v>258</v>
      </c>
      <c r="D83" s="65">
        <v>62</v>
      </c>
      <c r="E83" s="65">
        <v>24</v>
      </c>
      <c r="F83" s="65">
        <v>2</v>
      </c>
      <c r="G83" s="65">
        <v>55</v>
      </c>
      <c r="H83" s="65">
        <v>23</v>
      </c>
      <c r="I83" s="65">
        <v>91</v>
      </c>
      <c r="J83" s="65">
        <v>24</v>
      </c>
      <c r="K83" s="65">
        <v>30</v>
      </c>
      <c r="L83" s="65">
        <v>18</v>
      </c>
      <c r="M83" s="65">
        <v>73</v>
      </c>
      <c r="N83" s="65">
        <v>53</v>
      </c>
      <c r="O83" s="65">
        <v>23</v>
      </c>
      <c r="P83" s="65">
        <v>17</v>
      </c>
      <c r="Q83" s="66">
        <v>15</v>
      </c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1"/>
        <v>赤塚地域(下赤塚・成増・徳丸)</v>
      </c>
      <c r="C84" s="65">
        <v>245</v>
      </c>
      <c r="D84" s="65">
        <v>76</v>
      </c>
      <c r="E84" s="65">
        <v>33</v>
      </c>
      <c r="F84" s="65">
        <v>5</v>
      </c>
      <c r="G84" s="65">
        <v>77</v>
      </c>
      <c r="H84" s="65">
        <v>23</v>
      </c>
      <c r="I84" s="65">
        <v>82</v>
      </c>
      <c r="J84" s="65">
        <v>27</v>
      </c>
      <c r="K84" s="65">
        <v>31</v>
      </c>
      <c r="L84" s="65">
        <v>17</v>
      </c>
      <c r="M84" s="65">
        <v>60</v>
      </c>
      <c r="N84" s="65">
        <v>39</v>
      </c>
      <c r="O84" s="65">
        <v>32</v>
      </c>
      <c r="P84" s="65">
        <v>15</v>
      </c>
      <c r="Q84" s="66">
        <v>9</v>
      </c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1"/>
        <v>高島平地域(蓮根・舟渡・高島平)</v>
      </c>
      <c r="C85" s="65">
        <v>221</v>
      </c>
      <c r="D85" s="65">
        <v>51</v>
      </c>
      <c r="E85" s="65">
        <v>29</v>
      </c>
      <c r="F85" s="65">
        <v>3</v>
      </c>
      <c r="G85" s="65">
        <v>45</v>
      </c>
      <c r="H85" s="65">
        <v>21</v>
      </c>
      <c r="I85" s="65">
        <v>70</v>
      </c>
      <c r="J85" s="65">
        <v>28</v>
      </c>
      <c r="K85" s="65">
        <v>25</v>
      </c>
      <c r="L85" s="65">
        <v>7</v>
      </c>
      <c r="M85" s="65">
        <v>48</v>
      </c>
      <c r="N85" s="65">
        <v>38</v>
      </c>
      <c r="O85" s="65">
        <v>32</v>
      </c>
      <c r="P85" s="65">
        <v>17</v>
      </c>
      <c r="Q85" s="66">
        <v>11</v>
      </c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1"/>
        <v>会社員・公務員</v>
      </c>
      <c r="C86" s="69">
        <v>480</v>
      </c>
      <c r="D86" s="69">
        <v>133</v>
      </c>
      <c r="E86" s="69">
        <v>62</v>
      </c>
      <c r="F86" s="69">
        <v>10</v>
      </c>
      <c r="G86" s="69">
        <v>106</v>
      </c>
      <c r="H86" s="69">
        <v>51</v>
      </c>
      <c r="I86" s="69">
        <v>240</v>
      </c>
      <c r="J86" s="69">
        <v>39</v>
      </c>
      <c r="K86" s="69">
        <v>38</v>
      </c>
      <c r="L86" s="69">
        <v>25</v>
      </c>
      <c r="M86" s="69">
        <v>132</v>
      </c>
      <c r="N86" s="69">
        <v>93</v>
      </c>
      <c r="O86" s="69">
        <v>57</v>
      </c>
      <c r="P86" s="69">
        <v>13</v>
      </c>
      <c r="Q86" s="70">
        <v>10</v>
      </c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1"/>
        <v>自営業・自由業</v>
      </c>
      <c r="C87" s="65">
        <v>72</v>
      </c>
      <c r="D87" s="65">
        <v>11</v>
      </c>
      <c r="E87" s="65">
        <v>8</v>
      </c>
      <c r="F87" s="65">
        <v>0</v>
      </c>
      <c r="G87" s="65">
        <v>17</v>
      </c>
      <c r="H87" s="65">
        <v>4</v>
      </c>
      <c r="I87" s="65">
        <v>32</v>
      </c>
      <c r="J87" s="65">
        <v>9</v>
      </c>
      <c r="K87" s="65">
        <v>7</v>
      </c>
      <c r="L87" s="65">
        <v>0</v>
      </c>
      <c r="M87" s="65">
        <v>20</v>
      </c>
      <c r="N87" s="65">
        <v>19</v>
      </c>
      <c r="O87" s="65">
        <v>9</v>
      </c>
      <c r="P87" s="65">
        <v>4</v>
      </c>
      <c r="Q87" s="66">
        <v>4</v>
      </c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1"/>
        <v>会社役員</v>
      </c>
      <c r="C88" s="65">
        <v>28</v>
      </c>
      <c r="D88" s="65">
        <v>6</v>
      </c>
      <c r="E88" s="65">
        <v>3</v>
      </c>
      <c r="F88" s="65">
        <v>1</v>
      </c>
      <c r="G88" s="65">
        <v>9</v>
      </c>
      <c r="H88" s="65">
        <v>5</v>
      </c>
      <c r="I88" s="65">
        <v>10</v>
      </c>
      <c r="J88" s="65">
        <v>0</v>
      </c>
      <c r="K88" s="65">
        <v>3</v>
      </c>
      <c r="L88" s="65">
        <v>1</v>
      </c>
      <c r="M88" s="65">
        <v>6</v>
      </c>
      <c r="N88" s="65">
        <v>4</v>
      </c>
      <c r="O88" s="65">
        <v>3</v>
      </c>
      <c r="P88" s="65">
        <v>2</v>
      </c>
      <c r="Q88" s="66">
        <v>2</v>
      </c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1"/>
        <v>主婦・主夫</v>
      </c>
      <c r="C89" s="65">
        <v>184</v>
      </c>
      <c r="D89" s="65">
        <v>47</v>
      </c>
      <c r="E89" s="65">
        <v>22</v>
      </c>
      <c r="F89" s="65">
        <v>1</v>
      </c>
      <c r="G89" s="65">
        <v>39</v>
      </c>
      <c r="H89" s="65">
        <v>13</v>
      </c>
      <c r="I89" s="65">
        <v>37</v>
      </c>
      <c r="J89" s="65">
        <v>15</v>
      </c>
      <c r="K89" s="65">
        <v>36</v>
      </c>
      <c r="L89" s="65">
        <v>22</v>
      </c>
      <c r="M89" s="65">
        <v>51</v>
      </c>
      <c r="N89" s="65">
        <v>33</v>
      </c>
      <c r="O89" s="65">
        <v>29</v>
      </c>
      <c r="P89" s="65">
        <v>18</v>
      </c>
      <c r="Q89" s="66">
        <v>7</v>
      </c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1"/>
        <v>学生</v>
      </c>
      <c r="C90" s="65">
        <v>32</v>
      </c>
      <c r="D90" s="65">
        <v>3</v>
      </c>
      <c r="E90" s="65">
        <v>7</v>
      </c>
      <c r="F90" s="65">
        <v>0</v>
      </c>
      <c r="G90" s="65">
        <v>10</v>
      </c>
      <c r="H90" s="65">
        <v>3</v>
      </c>
      <c r="I90" s="65">
        <v>12</v>
      </c>
      <c r="J90" s="65">
        <v>4</v>
      </c>
      <c r="K90" s="65">
        <v>4</v>
      </c>
      <c r="L90" s="65">
        <v>2</v>
      </c>
      <c r="M90" s="65">
        <v>8</v>
      </c>
      <c r="N90" s="65">
        <v>4</v>
      </c>
      <c r="O90" s="65">
        <v>1</v>
      </c>
      <c r="P90" s="65">
        <v>2</v>
      </c>
      <c r="Q90" s="66">
        <v>1</v>
      </c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1"/>
        <v>アルバイト・パート</v>
      </c>
      <c r="C91" s="65">
        <v>172</v>
      </c>
      <c r="D91" s="65">
        <v>49</v>
      </c>
      <c r="E91" s="65">
        <v>20</v>
      </c>
      <c r="F91" s="65">
        <v>6</v>
      </c>
      <c r="G91" s="65">
        <v>48</v>
      </c>
      <c r="H91" s="65">
        <v>23</v>
      </c>
      <c r="I91" s="65">
        <v>59</v>
      </c>
      <c r="J91" s="65">
        <v>38</v>
      </c>
      <c r="K91" s="65">
        <v>23</v>
      </c>
      <c r="L91" s="65">
        <v>15</v>
      </c>
      <c r="M91" s="65">
        <v>32</v>
      </c>
      <c r="N91" s="65">
        <v>25</v>
      </c>
      <c r="O91" s="65">
        <v>23</v>
      </c>
      <c r="P91" s="65">
        <v>7</v>
      </c>
      <c r="Q91" s="66">
        <v>7</v>
      </c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1"/>
        <v>無職</v>
      </c>
      <c r="C92" s="65">
        <v>176</v>
      </c>
      <c r="D92" s="65">
        <v>32</v>
      </c>
      <c r="E92" s="65">
        <v>19</v>
      </c>
      <c r="F92" s="65">
        <v>1</v>
      </c>
      <c r="G92" s="65">
        <v>39</v>
      </c>
      <c r="H92" s="65">
        <v>15</v>
      </c>
      <c r="I92" s="65">
        <v>14</v>
      </c>
      <c r="J92" s="65">
        <v>23</v>
      </c>
      <c r="K92" s="65">
        <v>31</v>
      </c>
      <c r="L92" s="65">
        <v>17</v>
      </c>
      <c r="M92" s="65">
        <v>36</v>
      </c>
      <c r="N92" s="65">
        <v>27</v>
      </c>
      <c r="O92" s="65">
        <v>22</v>
      </c>
      <c r="P92" s="65">
        <v>26</v>
      </c>
      <c r="Q92" s="66">
        <v>19</v>
      </c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1"/>
        <v>その他</v>
      </c>
      <c r="C93" s="65">
        <v>44</v>
      </c>
      <c r="D93" s="65">
        <v>5</v>
      </c>
      <c r="E93" s="65">
        <v>1</v>
      </c>
      <c r="F93" s="65">
        <v>0</v>
      </c>
      <c r="G93" s="65">
        <v>13</v>
      </c>
      <c r="H93" s="65">
        <v>5</v>
      </c>
      <c r="I93" s="65">
        <v>16</v>
      </c>
      <c r="J93" s="65">
        <v>7</v>
      </c>
      <c r="K93" s="65">
        <v>9</v>
      </c>
      <c r="L93" s="65">
        <v>3</v>
      </c>
      <c r="M93" s="65">
        <v>14</v>
      </c>
      <c r="N93" s="65">
        <v>5</v>
      </c>
      <c r="O93" s="65">
        <v>9</v>
      </c>
      <c r="P93" s="65">
        <v>5</v>
      </c>
      <c r="Q93" s="66">
        <v>1</v>
      </c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1"/>
        <v>単身世帯</v>
      </c>
      <c r="C94" s="69">
        <v>270</v>
      </c>
      <c r="D94" s="69">
        <v>62</v>
      </c>
      <c r="E94" s="69">
        <v>33</v>
      </c>
      <c r="F94" s="69">
        <v>2</v>
      </c>
      <c r="G94" s="69">
        <v>55</v>
      </c>
      <c r="H94" s="69">
        <v>28</v>
      </c>
      <c r="I94" s="69">
        <v>92</v>
      </c>
      <c r="J94" s="69">
        <v>43</v>
      </c>
      <c r="K94" s="69">
        <v>39</v>
      </c>
      <c r="L94" s="69">
        <v>18</v>
      </c>
      <c r="M94" s="69">
        <v>70</v>
      </c>
      <c r="N94" s="69">
        <v>47</v>
      </c>
      <c r="O94" s="69">
        <v>40</v>
      </c>
      <c r="P94" s="69">
        <v>17</v>
      </c>
      <c r="Q94" s="70">
        <v>8</v>
      </c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1"/>
        <v>夫婦のみ</v>
      </c>
      <c r="C95" s="65">
        <v>245</v>
      </c>
      <c r="D95" s="65">
        <v>58</v>
      </c>
      <c r="E95" s="65">
        <v>32</v>
      </c>
      <c r="F95" s="65">
        <v>2</v>
      </c>
      <c r="G95" s="65">
        <v>55</v>
      </c>
      <c r="H95" s="65">
        <v>17</v>
      </c>
      <c r="I95" s="65">
        <v>75</v>
      </c>
      <c r="J95" s="65">
        <v>21</v>
      </c>
      <c r="K95" s="65">
        <v>38</v>
      </c>
      <c r="L95" s="65">
        <v>19</v>
      </c>
      <c r="M95" s="65">
        <v>56</v>
      </c>
      <c r="N95" s="65">
        <v>42</v>
      </c>
      <c r="O95" s="65">
        <v>40</v>
      </c>
      <c r="P95" s="65">
        <v>22</v>
      </c>
      <c r="Q95" s="66">
        <v>14</v>
      </c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1"/>
        <v>二世代同居(子と同居)</v>
      </c>
      <c r="C96" s="65">
        <v>442</v>
      </c>
      <c r="D96" s="65">
        <v>116</v>
      </c>
      <c r="E96" s="65">
        <v>51</v>
      </c>
      <c r="F96" s="65">
        <v>11</v>
      </c>
      <c r="G96" s="65">
        <v>121</v>
      </c>
      <c r="H96" s="65">
        <v>49</v>
      </c>
      <c r="I96" s="65">
        <v>154</v>
      </c>
      <c r="J96" s="65">
        <v>40</v>
      </c>
      <c r="K96" s="65">
        <v>49</v>
      </c>
      <c r="L96" s="65">
        <v>32</v>
      </c>
      <c r="M96" s="65">
        <v>120</v>
      </c>
      <c r="N96" s="65">
        <v>70</v>
      </c>
      <c r="O96" s="65">
        <v>57</v>
      </c>
      <c r="P96" s="65">
        <v>22</v>
      </c>
      <c r="Q96" s="66">
        <v>18</v>
      </c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1"/>
        <v>二世代同居(親と同居)</v>
      </c>
      <c r="C97" s="65">
        <v>180</v>
      </c>
      <c r="D97" s="65">
        <v>43</v>
      </c>
      <c r="E97" s="65">
        <v>19</v>
      </c>
      <c r="F97" s="65">
        <v>3</v>
      </c>
      <c r="G97" s="65">
        <v>39</v>
      </c>
      <c r="H97" s="65">
        <v>18</v>
      </c>
      <c r="I97" s="65">
        <v>83</v>
      </c>
      <c r="J97" s="65">
        <v>24</v>
      </c>
      <c r="K97" s="65">
        <v>19</v>
      </c>
      <c r="L97" s="65">
        <v>8</v>
      </c>
      <c r="M97" s="65">
        <v>44</v>
      </c>
      <c r="N97" s="65">
        <v>42</v>
      </c>
      <c r="O97" s="65">
        <v>15</v>
      </c>
      <c r="P97" s="65">
        <v>12</v>
      </c>
      <c r="Q97" s="66">
        <v>7</v>
      </c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1"/>
        <v>三世代同居</v>
      </c>
      <c r="C98" s="65">
        <v>32</v>
      </c>
      <c r="D98" s="65">
        <v>8</v>
      </c>
      <c r="E98" s="65">
        <v>6</v>
      </c>
      <c r="F98" s="65">
        <v>1</v>
      </c>
      <c r="G98" s="65">
        <v>8</v>
      </c>
      <c r="H98" s="65">
        <v>3</v>
      </c>
      <c r="I98" s="65">
        <v>9</v>
      </c>
      <c r="J98" s="65">
        <v>5</v>
      </c>
      <c r="K98" s="65">
        <v>4</v>
      </c>
      <c r="L98" s="65">
        <v>1</v>
      </c>
      <c r="M98" s="65">
        <v>5</v>
      </c>
      <c r="N98" s="65">
        <v>5</v>
      </c>
      <c r="O98" s="65">
        <v>2</v>
      </c>
      <c r="P98" s="65">
        <v>1</v>
      </c>
      <c r="Q98" s="66">
        <v>2</v>
      </c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1"/>
        <v>その他</v>
      </c>
      <c r="C99" s="65">
        <v>33</v>
      </c>
      <c r="D99" s="65">
        <v>3</v>
      </c>
      <c r="E99" s="65">
        <v>2</v>
      </c>
      <c r="F99" s="65">
        <v>0</v>
      </c>
      <c r="G99" s="65">
        <v>8</v>
      </c>
      <c r="H99" s="65">
        <v>4</v>
      </c>
      <c r="I99" s="65">
        <v>9</v>
      </c>
      <c r="J99" s="65">
        <v>4</v>
      </c>
      <c r="K99" s="65">
        <v>6</v>
      </c>
      <c r="L99" s="65">
        <v>6</v>
      </c>
      <c r="M99" s="65">
        <v>11</v>
      </c>
      <c r="N99" s="65">
        <v>5</v>
      </c>
      <c r="O99" s="65">
        <v>2</v>
      </c>
      <c r="P99" s="65">
        <v>6</v>
      </c>
      <c r="Q99" s="66">
        <v>2</v>
      </c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1"/>
        <v>未就学児</v>
      </c>
      <c r="C100" s="69">
        <v>138</v>
      </c>
      <c r="D100" s="69">
        <v>34</v>
      </c>
      <c r="E100" s="69">
        <v>25</v>
      </c>
      <c r="F100" s="69">
        <v>4</v>
      </c>
      <c r="G100" s="69">
        <v>41</v>
      </c>
      <c r="H100" s="69">
        <v>11</v>
      </c>
      <c r="I100" s="69">
        <v>63</v>
      </c>
      <c r="J100" s="69">
        <v>11</v>
      </c>
      <c r="K100" s="69">
        <v>15</v>
      </c>
      <c r="L100" s="69">
        <v>8</v>
      </c>
      <c r="M100" s="69">
        <v>33</v>
      </c>
      <c r="N100" s="69">
        <v>21</v>
      </c>
      <c r="O100" s="69">
        <v>16</v>
      </c>
      <c r="P100" s="69">
        <v>7</v>
      </c>
      <c r="Q100" s="70">
        <v>2</v>
      </c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2">+B38</f>
        <v>小学生</v>
      </c>
      <c r="C101" s="65">
        <v>108</v>
      </c>
      <c r="D101" s="65">
        <v>33</v>
      </c>
      <c r="E101" s="65">
        <v>17</v>
      </c>
      <c r="F101" s="65">
        <v>3</v>
      </c>
      <c r="G101" s="65">
        <v>28</v>
      </c>
      <c r="H101" s="65">
        <v>15</v>
      </c>
      <c r="I101" s="65">
        <v>42</v>
      </c>
      <c r="J101" s="65">
        <v>10</v>
      </c>
      <c r="K101" s="65">
        <v>10</v>
      </c>
      <c r="L101" s="65">
        <v>7</v>
      </c>
      <c r="M101" s="65">
        <v>29</v>
      </c>
      <c r="N101" s="65">
        <v>12</v>
      </c>
      <c r="O101" s="65">
        <v>8</v>
      </c>
      <c r="P101" s="65">
        <v>4</v>
      </c>
      <c r="Q101" s="66">
        <v>4</v>
      </c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2"/>
        <v>中学生</v>
      </c>
      <c r="C102" s="65">
        <v>69</v>
      </c>
      <c r="D102" s="65">
        <v>20</v>
      </c>
      <c r="E102" s="65">
        <v>6</v>
      </c>
      <c r="F102" s="65">
        <v>2</v>
      </c>
      <c r="G102" s="65">
        <v>19</v>
      </c>
      <c r="H102" s="65">
        <v>9</v>
      </c>
      <c r="I102" s="65">
        <v>18</v>
      </c>
      <c r="J102" s="65">
        <v>5</v>
      </c>
      <c r="K102" s="65">
        <v>10</v>
      </c>
      <c r="L102" s="65">
        <v>5</v>
      </c>
      <c r="M102" s="65">
        <v>18</v>
      </c>
      <c r="N102" s="65">
        <v>8</v>
      </c>
      <c r="O102" s="65">
        <v>10</v>
      </c>
      <c r="P102" s="65">
        <v>5</v>
      </c>
      <c r="Q102" s="66">
        <v>3</v>
      </c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2"/>
        <v>65～74歳の家族</v>
      </c>
      <c r="C103" s="65">
        <v>173</v>
      </c>
      <c r="D103" s="65">
        <v>45</v>
      </c>
      <c r="E103" s="65">
        <v>19</v>
      </c>
      <c r="F103" s="65">
        <v>2</v>
      </c>
      <c r="G103" s="65">
        <v>38</v>
      </c>
      <c r="H103" s="65">
        <v>18</v>
      </c>
      <c r="I103" s="65">
        <v>48</v>
      </c>
      <c r="J103" s="65">
        <v>21</v>
      </c>
      <c r="K103" s="65">
        <v>29</v>
      </c>
      <c r="L103" s="65">
        <v>12</v>
      </c>
      <c r="M103" s="65">
        <v>40</v>
      </c>
      <c r="N103" s="65">
        <v>31</v>
      </c>
      <c r="O103" s="65">
        <v>25</v>
      </c>
      <c r="P103" s="65">
        <v>15</v>
      </c>
      <c r="Q103" s="66">
        <v>7</v>
      </c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2"/>
        <v>75歳以上の家族</v>
      </c>
      <c r="C104" s="65">
        <v>138</v>
      </c>
      <c r="D104" s="65">
        <v>27</v>
      </c>
      <c r="E104" s="65">
        <v>12</v>
      </c>
      <c r="F104" s="65">
        <v>1</v>
      </c>
      <c r="G104" s="65">
        <v>32</v>
      </c>
      <c r="H104" s="65">
        <v>10</v>
      </c>
      <c r="I104" s="65">
        <v>46</v>
      </c>
      <c r="J104" s="65">
        <v>15</v>
      </c>
      <c r="K104" s="65">
        <v>24</v>
      </c>
      <c r="L104" s="65">
        <v>9</v>
      </c>
      <c r="M104" s="65">
        <v>29</v>
      </c>
      <c r="N104" s="65">
        <v>24</v>
      </c>
      <c r="O104" s="65">
        <v>18</v>
      </c>
      <c r="P104" s="65">
        <v>13</v>
      </c>
      <c r="Q104" s="66">
        <v>11</v>
      </c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2"/>
        <v>1～5以外の家族と同居している</v>
      </c>
      <c r="C105" s="65">
        <v>655</v>
      </c>
      <c r="D105" s="65">
        <v>169</v>
      </c>
      <c r="E105" s="65">
        <v>84</v>
      </c>
      <c r="F105" s="65">
        <v>12</v>
      </c>
      <c r="G105" s="65">
        <v>164</v>
      </c>
      <c r="H105" s="65">
        <v>67</v>
      </c>
      <c r="I105" s="65">
        <v>247</v>
      </c>
      <c r="J105" s="65">
        <v>60</v>
      </c>
      <c r="K105" s="65">
        <v>72</v>
      </c>
      <c r="L105" s="65">
        <v>42</v>
      </c>
      <c r="M105" s="65">
        <v>173</v>
      </c>
      <c r="N105" s="65">
        <v>128</v>
      </c>
      <c r="O105" s="65">
        <v>81</v>
      </c>
      <c r="P105" s="65">
        <v>34</v>
      </c>
      <c r="Q105" s="66">
        <v>24</v>
      </c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2"/>
        <v>一戸建（持ち家）</v>
      </c>
      <c r="C106" s="69">
        <v>380</v>
      </c>
      <c r="D106" s="69">
        <v>83</v>
      </c>
      <c r="E106" s="69">
        <v>36</v>
      </c>
      <c r="F106" s="69">
        <v>3</v>
      </c>
      <c r="G106" s="69">
        <v>88</v>
      </c>
      <c r="H106" s="69">
        <v>51</v>
      </c>
      <c r="I106" s="69">
        <v>131</v>
      </c>
      <c r="J106" s="69">
        <v>36</v>
      </c>
      <c r="K106" s="69">
        <v>51</v>
      </c>
      <c r="L106" s="69">
        <v>30</v>
      </c>
      <c r="M106" s="69">
        <v>111</v>
      </c>
      <c r="N106" s="69">
        <v>65</v>
      </c>
      <c r="O106" s="69">
        <v>46</v>
      </c>
      <c r="P106" s="69">
        <v>28</v>
      </c>
      <c r="Q106" s="70">
        <v>17</v>
      </c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2"/>
        <v>一戸建（賃貸）</v>
      </c>
      <c r="C107" s="65">
        <v>25</v>
      </c>
      <c r="D107" s="65">
        <v>4</v>
      </c>
      <c r="E107" s="65">
        <v>5</v>
      </c>
      <c r="F107" s="65">
        <v>2</v>
      </c>
      <c r="G107" s="65">
        <v>5</v>
      </c>
      <c r="H107" s="65">
        <v>2</v>
      </c>
      <c r="I107" s="65">
        <v>11</v>
      </c>
      <c r="J107" s="65">
        <v>1</v>
      </c>
      <c r="K107" s="65">
        <v>2</v>
      </c>
      <c r="L107" s="65">
        <v>2</v>
      </c>
      <c r="M107" s="65">
        <v>4</v>
      </c>
      <c r="N107" s="65">
        <v>7</v>
      </c>
      <c r="O107" s="65">
        <v>2</v>
      </c>
      <c r="P107" s="65">
        <v>2</v>
      </c>
      <c r="Q107" s="66">
        <v>1</v>
      </c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2"/>
        <v>マンション（持ち家）</v>
      </c>
      <c r="C108" s="65">
        <v>355</v>
      </c>
      <c r="D108" s="65">
        <v>101</v>
      </c>
      <c r="E108" s="65">
        <v>38</v>
      </c>
      <c r="F108" s="65">
        <v>4</v>
      </c>
      <c r="G108" s="65">
        <v>93</v>
      </c>
      <c r="H108" s="65">
        <v>31</v>
      </c>
      <c r="I108" s="65">
        <v>125</v>
      </c>
      <c r="J108" s="65">
        <v>29</v>
      </c>
      <c r="K108" s="65">
        <v>51</v>
      </c>
      <c r="L108" s="65">
        <v>32</v>
      </c>
      <c r="M108" s="65">
        <v>87</v>
      </c>
      <c r="N108" s="65">
        <v>55</v>
      </c>
      <c r="O108" s="65">
        <v>40</v>
      </c>
      <c r="P108" s="65">
        <v>21</v>
      </c>
      <c r="Q108" s="66">
        <v>13</v>
      </c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2"/>
        <v>マンション・アパート（賃貸）</v>
      </c>
      <c r="C109" s="65">
        <v>321</v>
      </c>
      <c r="D109" s="65">
        <v>74</v>
      </c>
      <c r="E109" s="65">
        <v>49</v>
      </c>
      <c r="F109" s="65">
        <v>7</v>
      </c>
      <c r="G109" s="65">
        <v>73</v>
      </c>
      <c r="H109" s="65">
        <v>22</v>
      </c>
      <c r="I109" s="65">
        <v>127</v>
      </c>
      <c r="J109" s="65">
        <v>57</v>
      </c>
      <c r="K109" s="65">
        <v>35</v>
      </c>
      <c r="L109" s="65">
        <v>16</v>
      </c>
      <c r="M109" s="65">
        <v>71</v>
      </c>
      <c r="N109" s="65">
        <v>58</v>
      </c>
      <c r="O109" s="65">
        <v>52</v>
      </c>
      <c r="P109" s="65">
        <v>19</v>
      </c>
      <c r="Q109" s="66">
        <v>9</v>
      </c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2"/>
        <v>都市再生機構・公社住宅・　都営住宅・区営住宅</v>
      </c>
      <c r="C110" s="65">
        <v>82</v>
      </c>
      <c r="D110" s="65">
        <v>15</v>
      </c>
      <c r="E110" s="65">
        <v>8</v>
      </c>
      <c r="F110" s="65">
        <v>1</v>
      </c>
      <c r="G110" s="65">
        <v>14</v>
      </c>
      <c r="H110" s="65">
        <v>9</v>
      </c>
      <c r="I110" s="65">
        <v>18</v>
      </c>
      <c r="J110" s="65">
        <v>9</v>
      </c>
      <c r="K110" s="65">
        <v>13</v>
      </c>
      <c r="L110" s="65">
        <v>4</v>
      </c>
      <c r="M110" s="65">
        <v>23</v>
      </c>
      <c r="N110" s="65">
        <v>19</v>
      </c>
      <c r="O110" s="65">
        <v>11</v>
      </c>
      <c r="P110" s="65">
        <v>4</v>
      </c>
      <c r="Q110" s="66">
        <v>10</v>
      </c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2"/>
        <v>社宅・寮・間借り・住込み</v>
      </c>
      <c r="C111" s="65">
        <v>31</v>
      </c>
      <c r="D111" s="65">
        <v>11</v>
      </c>
      <c r="E111" s="65">
        <v>8</v>
      </c>
      <c r="F111" s="65">
        <v>1</v>
      </c>
      <c r="G111" s="65">
        <v>10</v>
      </c>
      <c r="H111" s="65">
        <v>3</v>
      </c>
      <c r="I111" s="65">
        <v>8</v>
      </c>
      <c r="J111" s="65">
        <v>4</v>
      </c>
      <c r="K111" s="65">
        <v>2</v>
      </c>
      <c r="L111" s="65">
        <v>1</v>
      </c>
      <c r="M111" s="65">
        <v>9</v>
      </c>
      <c r="N111" s="65">
        <v>6</v>
      </c>
      <c r="O111" s="65">
        <v>5</v>
      </c>
      <c r="P111" s="65">
        <v>1</v>
      </c>
      <c r="Q111" s="66">
        <v>2</v>
      </c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2"/>
        <v>その他（ケア付住宅など）</v>
      </c>
      <c r="C112" s="65">
        <v>6</v>
      </c>
      <c r="D112" s="65">
        <v>1</v>
      </c>
      <c r="E112" s="65">
        <v>0</v>
      </c>
      <c r="F112" s="65">
        <v>0</v>
      </c>
      <c r="G112" s="65">
        <v>1</v>
      </c>
      <c r="H112" s="65">
        <v>1</v>
      </c>
      <c r="I112" s="65">
        <v>2</v>
      </c>
      <c r="J112" s="65">
        <v>0</v>
      </c>
      <c r="K112" s="65">
        <v>1</v>
      </c>
      <c r="L112" s="65">
        <v>0</v>
      </c>
      <c r="M112" s="65">
        <v>0</v>
      </c>
      <c r="N112" s="65">
        <v>0</v>
      </c>
      <c r="O112" s="65">
        <v>0</v>
      </c>
      <c r="P112" s="65">
        <v>3</v>
      </c>
      <c r="Q112" s="66">
        <v>0</v>
      </c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2"/>
        <v>１年未満</v>
      </c>
      <c r="C113" s="69">
        <v>53</v>
      </c>
      <c r="D113" s="69">
        <v>16</v>
      </c>
      <c r="E113" s="69">
        <v>8</v>
      </c>
      <c r="F113" s="69">
        <v>0</v>
      </c>
      <c r="G113" s="69">
        <v>12</v>
      </c>
      <c r="H113" s="69">
        <v>1</v>
      </c>
      <c r="I113" s="69">
        <v>26</v>
      </c>
      <c r="J113" s="69">
        <v>10</v>
      </c>
      <c r="K113" s="69">
        <v>6</v>
      </c>
      <c r="L113" s="69">
        <v>5</v>
      </c>
      <c r="M113" s="69">
        <v>16</v>
      </c>
      <c r="N113" s="69">
        <v>12</v>
      </c>
      <c r="O113" s="69">
        <v>6</v>
      </c>
      <c r="P113" s="69">
        <v>3</v>
      </c>
      <c r="Q113" s="70">
        <v>0</v>
      </c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2"/>
        <v>１年以上５年未満</v>
      </c>
      <c r="C114" s="65">
        <v>160</v>
      </c>
      <c r="D114" s="65">
        <v>40</v>
      </c>
      <c r="E114" s="65">
        <v>20</v>
      </c>
      <c r="F114" s="65">
        <v>2</v>
      </c>
      <c r="G114" s="65">
        <v>36</v>
      </c>
      <c r="H114" s="65">
        <v>15</v>
      </c>
      <c r="I114" s="65">
        <v>72</v>
      </c>
      <c r="J114" s="65">
        <v>23</v>
      </c>
      <c r="K114" s="65">
        <v>16</v>
      </c>
      <c r="L114" s="65">
        <v>9</v>
      </c>
      <c r="M114" s="65">
        <v>37</v>
      </c>
      <c r="N114" s="65">
        <v>27</v>
      </c>
      <c r="O114" s="65">
        <v>19</v>
      </c>
      <c r="P114" s="65">
        <v>9</v>
      </c>
      <c r="Q114" s="66">
        <v>5</v>
      </c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2"/>
        <v>５年以上10年未満</v>
      </c>
      <c r="C115" s="65">
        <v>126</v>
      </c>
      <c r="D115" s="65">
        <v>31</v>
      </c>
      <c r="E115" s="65">
        <v>21</v>
      </c>
      <c r="F115" s="65">
        <v>5</v>
      </c>
      <c r="G115" s="65">
        <v>36</v>
      </c>
      <c r="H115" s="65">
        <v>10</v>
      </c>
      <c r="I115" s="65">
        <v>44</v>
      </c>
      <c r="J115" s="65">
        <v>11</v>
      </c>
      <c r="K115" s="65">
        <v>13</v>
      </c>
      <c r="L115" s="65">
        <v>8</v>
      </c>
      <c r="M115" s="65">
        <v>34</v>
      </c>
      <c r="N115" s="65">
        <v>21</v>
      </c>
      <c r="O115" s="65">
        <v>18</v>
      </c>
      <c r="P115" s="65">
        <v>6</v>
      </c>
      <c r="Q115" s="66">
        <v>3</v>
      </c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2"/>
        <v>10年以上20年未満</v>
      </c>
      <c r="C116" s="65">
        <v>210</v>
      </c>
      <c r="D116" s="65">
        <v>50</v>
      </c>
      <c r="E116" s="65">
        <v>29</v>
      </c>
      <c r="F116" s="65">
        <v>2</v>
      </c>
      <c r="G116" s="65">
        <v>53</v>
      </c>
      <c r="H116" s="65">
        <v>16</v>
      </c>
      <c r="I116" s="65">
        <v>73</v>
      </c>
      <c r="J116" s="65">
        <v>21</v>
      </c>
      <c r="K116" s="65">
        <v>24</v>
      </c>
      <c r="L116" s="65">
        <v>18</v>
      </c>
      <c r="M116" s="65">
        <v>58</v>
      </c>
      <c r="N116" s="65">
        <v>33</v>
      </c>
      <c r="O116" s="65">
        <v>28</v>
      </c>
      <c r="P116" s="65">
        <v>15</v>
      </c>
      <c r="Q116" s="66">
        <v>5</v>
      </c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2"/>
        <v>20年以上(次の「生まれたときから」を除く)</v>
      </c>
      <c r="C117" s="65">
        <v>453</v>
      </c>
      <c r="D117" s="65">
        <v>101</v>
      </c>
      <c r="E117" s="65">
        <v>42</v>
      </c>
      <c r="F117" s="65">
        <v>5</v>
      </c>
      <c r="G117" s="65">
        <v>103</v>
      </c>
      <c r="H117" s="65">
        <v>58</v>
      </c>
      <c r="I117" s="65">
        <v>129</v>
      </c>
      <c r="J117" s="65">
        <v>53</v>
      </c>
      <c r="K117" s="65">
        <v>76</v>
      </c>
      <c r="L117" s="65">
        <v>36</v>
      </c>
      <c r="M117" s="65">
        <v>112</v>
      </c>
      <c r="N117" s="65">
        <v>79</v>
      </c>
      <c r="O117" s="65">
        <v>67</v>
      </c>
      <c r="P117" s="65">
        <v>33</v>
      </c>
      <c r="Q117" s="66">
        <v>28</v>
      </c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2"/>
        <v>生まれたときから</v>
      </c>
      <c r="C118" s="65">
        <v>198</v>
      </c>
      <c r="D118" s="65">
        <v>51</v>
      </c>
      <c r="E118" s="65">
        <v>23</v>
      </c>
      <c r="F118" s="65">
        <v>5</v>
      </c>
      <c r="G118" s="65">
        <v>46</v>
      </c>
      <c r="H118" s="65">
        <v>19</v>
      </c>
      <c r="I118" s="65">
        <v>78</v>
      </c>
      <c r="J118" s="65">
        <v>19</v>
      </c>
      <c r="K118" s="65">
        <v>21</v>
      </c>
      <c r="L118" s="65">
        <v>9</v>
      </c>
      <c r="M118" s="65">
        <v>48</v>
      </c>
      <c r="N118" s="65">
        <v>39</v>
      </c>
      <c r="O118" s="65">
        <v>17</v>
      </c>
      <c r="P118" s="65">
        <v>11</v>
      </c>
      <c r="Q118" s="66">
        <v>11</v>
      </c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2"/>
        <v>東京23区内（板橋区を除く）</v>
      </c>
      <c r="C119" s="69">
        <v>469</v>
      </c>
      <c r="D119" s="69">
        <v>114</v>
      </c>
      <c r="E119" s="69">
        <v>59</v>
      </c>
      <c r="F119" s="69">
        <v>8</v>
      </c>
      <c r="G119" s="69">
        <v>113</v>
      </c>
      <c r="H119" s="69">
        <v>52</v>
      </c>
      <c r="I119" s="69">
        <v>149</v>
      </c>
      <c r="J119" s="69">
        <v>56</v>
      </c>
      <c r="K119" s="69">
        <v>58</v>
      </c>
      <c r="L119" s="69">
        <v>42</v>
      </c>
      <c r="M119" s="69">
        <v>120</v>
      </c>
      <c r="N119" s="69">
        <v>87</v>
      </c>
      <c r="O119" s="69">
        <v>71</v>
      </c>
      <c r="P119" s="69">
        <v>27</v>
      </c>
      <c r="Q119" s="70">
        <v>20</v>
      </c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2"/>
        <v>東京都内の他市町村</v>
      </c>
      <c r="C120" s="65">
        <v>62</v>
      </c>
      <c r="D120" s="65">
        <v>14</v>
      </c>
      <c r="E120" s="65">
        <v>8</v>
      </c>
      <c r="F120" s="65">
        <v>0</v>
      </c>
      <c r="G120" s="65">
        <v>16</v>
      </c>
      <c r="H120" s="65">
        <v>6</v>
      </c>
      <c r="I120" s="65">
        <v>18</v>
      </c>
      <c r="J120" s="65">
        <v>5</v>
      </c>
      <c r="K120" s="65">
        <v>7</v>
      </c>
      <c r="L120" s="65">
        <v>5</v>
      </c>
      <c r="M120" s="65">
        <v>15</v>
      </c>
      <c r="N120" s="65">
        <v>12</v>
      </c>
      <c r="O120" s="65">
        <v>12</v>
      </c>
      <c r="P120" s="65">
        <v>8</v>
      </c>
      <c r="Q120" s="66">
        <v>2</v>
      </c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2"/>
        <v>埼玉県内</v>
      </c>
      <c r="C121" s="65">
        <v>153</v>
      </c>
      <c r="D121" s="65">
        <v>38</v>
      </c>
      <c r="E121" s="65">
        <v>17</v>
      </c>
      <c r="F121" s="65">
        <v>2</v>
      </c>
      <c r="G121" s="65">
        <v>35</v>
      </c>
      <c r="H121" s="65">
        <v>12</v>
      </c>
      <c r="I121" s="65">
        <v>56</v>
      </c>
      <c r="J121" s="65">
        <v>21</v>
      </c>
      <c r="K121" s="65">
        <v>19</v>
      </c>
      <c r="L121" s="65">
        <v>12</v>
      </c>
      <c r="M121" s="65">
        <v>39</v>
      </c>
      <c r="N121" s="65">
        <v>25</v>
      </c>
      <c r="O121" s="65">
        <v>22</v>
      </c>
      <c r="P121" s="65">
        <v>10</v>
      </c>
      <c r="Q121" s="66">
        <v>5</v>
      </c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2"/>
        <v>千葉県・神奈川県内</v>
      </c>
      <c r="C122" s="65">
        <v>79</v>
      </c>
      <c r="D122" s="65">
        <v>19</v>
      </c>
      <c r="E122" s="65">
        <v>9</v>
      </c>
      <c r="F122" s="65">
        <v>0</v>
      </c>
      <c r="G122" s="65">
        <v>16</v>
      </c>
      <c r="H122" s="65">
        <v>8</v>
      </c>
      <c r="I122" s="65">
        <v>33</v>
      </c>
      <c r="J122" s="65">
        <v>11</v>
      </c>
      <c r="K122" s="65">
        <v>13</v>
      </c>
      <c r="L122" s="65">
        <v>3</v>
      </c>
      <c r="M122" s="65">
        <v>21</v>
      </c>
      <c r="N122" s="65">
        <v>15</v>
      </c>
      <c r="O122" s="65">
        <v>8</v>
      </c>
      <c r="P122" s="65">
        <v>2</v>
      </c>
      <c r="Q122" s="66">
        <v>3</v>
      </c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2"/>
        <v>その他（海外を含む）</v>
      </c>
      <c r="C123" s="65">
        <v>163</v>
      </c>
      <c r="D123" s="65">
        <v>42</v>
      </c>
      <c r="E123" s="65">
        <v>21</v>
      </c>
      <c r="F123" s="65">
        <v>3</v>
      </c>
      <c r="G123" s="65">
        <v>42</v>
      </c>
      <c r="H123" s="65">
        <v>15</v>
      </c>
      <c r="I123" s="65">
        <v>62</v>
      </c>
      <c r="J123" s="65">
        <v>19</v>
      </c>
      <c r="K123" s="65">
        <v>29</v>
      </c>
      <c r="L123" s="65">
        <v>12</v>
      </c>
      <c r="M123" s="65">
        <v>45</v>
      </c>
      <c r="N123" s="65">
        <v>21</v>
      </c>
      <c r="O123" s="65">
        <v>14</v>
      </c>
      <c r="P123" s="65">
        <v>11</v>
      </c>
      <c r="Q123" s="66">
        <v>4</v>
      </c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E123"/>
  <sheetViews>
    <sheetView zoomScaleNormal="100" zoomScaleSheetLayoutView="85" workbookViewId="0">
      <selection activeCell="R5" sqref="R5"/>
    </sheetView>
  </sheetViews>
  <sheetFormatPr defaultRowHeight="12.75"/>
  <cols>
    <col min="1" max="1" width="2.7109375" style="6" customWidth="1"/>
    <col min="2" max="2" width="36.5703125" style="6" customWidth="1"/>
    <col min="3" max="3" width="9.140625" style="7" bestFit="1"/>
    <col min="4" max="9" width="7.7109375" style="6" customWidth="1"/>
    <col min="10" max="16384" width="9.140625" style="3"/>
  </cols>
  <sheetData>
    <row r="1" spans="1:31">
      <c r="A1" s="55"/>
      <c r="B1" s="55" t="s">
        <v>585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31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E2" s="4"/>
    </row>
    <row r="3" spans="1:31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98">
        <v>8</v>
      </c>
      <c r="L3" s="99"/>
      <c r="M3" s="99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31" s="4" customFormat="1" ht="140.25" customHeight="1">
      <c r="A4" s="142"/>
      <c r="B4" s="143"/>
      <c r="C4" s="30" t="s">
        <v>3</v>
      </c>
      <c r="D4" s="40" t="s">
        <v>321</v>
      </c>
      <c r="E4" s="40" t="s">
        <v>322</v>
      </c>
      <c r="F4" s="40" t="s">
        <v>323</v>
      </c>
      <c r="G4" s="40" t="s">
        <v>324</v>
      </c>
      <c r="H4" s="40" t="s">
        <v>325</v>
      </c>
      <c r="I4" s="40" t="s">
        <v>326</v>
      </c>
      <c r="J4" s="40" t="s">
        <v>327</v>
      </c>
      <c r="K4" s="40" t="s">
        <v>328</v>
      </c>
      <c r="L4" s="40" t="s">
        <v>63</v>
      </c>
      <c r="M4" s="41" t="s">
        <v>1</v>
      </c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31" s="12" customFormat="1">
      <c r="A5" s="148" t="s">
        <v>2</v>
      </c>
      <c r="B5" s="149"/>
      <c r="C5" s="43">
        <v>100</v>
      </c>
      <c r="D5" s="45">
        <v>36.9</v>
      </c>
      <c r="E5" s="45">
        <v>28.6</v>
      </c>
      <c r="F5" s="45">
        <v>48.6</v>
      </c>
      <c r="G5" s="45">
        <v>10.8</v>
      </c>
      <c r="H5" s="45">
        <v>8.1999999999999993</v>
      </c>
      <c r="I5" s="45">
        <v>37.4</v>
      </c>
      <c r="J5" s="45">
        <v>32.4</v>
      </c>
      <c r="K5" s="45">
        <v>3.6</v>
      </c>
      <c r="L5" s="45">
        <v>3.9</v>
      </c>
      <c r="M5" s="46">
        <v>5.7</v>
      </c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31" s="13" customFormat="1" ht="13.5" customHeight="1">
      <c r="A6" s="150" t="s">
        <v>4</v>
      </c>
      <c r="B6" s="100" t="s">
        <v>409</v>
      </c>
      <c r="C6" s="45">
        <v>100</v>
      </c>
      <c r="D6" s="45">
        <v>38.299999999999997</v>
      </c>
      <c r="E6" s="45">
        <v>28.9</v>
      </c>
      <c r="F6" s="45">
        <v>49.7</v>
      </c>
      <c r="G6" s="45">
        <v>11.1</v>
      </c>
      <c r="H6" s="45">
        <v>10.1</v>
      </c>
      <c r="I6" s="45">
        <v>36.799999999999997</v>
      </c>
      <c r="J6" s="45">
        <v>33.4</v>
      </c>
      <c r="K6" s="45">
        <v>4.4000000000000004</v>
      </c>
      <c r="L6" s="45">
        <v>5.2</v>
      </c>
      <c r="M6" s="46">
        <v>4.4000000000000004</v>
      </c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1" s="13" customFormat="1" ht="13.5" customHeight="1">
      <c r="A7" s="150"/>
      <c r="B7" s="100" t="s">
        <v>410</v>
      </c>
      <c r="C7" s="45">
        <v>100</v>
      </c>
      <c r="D7" s="45">
        <v>35.9</v>
      </c>
      <c r="E7" s="45">
        <v>28.7</v>
      </c>
      <c r="F7" s="45">
        <v>48.6</v>
      </c>
      <c r="G7" s="45">
        <v>10.8</v>
      </c>
      <c r="H7" s="45">
        <v>6.5</v>
      </c>
      <c r="I7" s="45">
        <v>37.799999999999997</v>
      </c>
      <c r="J7" s="45">
        <v>31.6</v>
      </c>
      <c r="K7" s="45">
        <v>3.1</v>
      </c>
      <c r="L7" s="45">
        <v>2.7</v>
      </c>
      <c r="M7" s="46">
        <v>6.7</v>
      </c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31" s="13" customFormat="1" ht="13.5" thickBot="1">
      <c r="A8" s="151"/>
      <c r="B8" s="101" t="s">
        <v>408</v>
      </c>
      <c r="C8" s="48">
        <v>100</v>
      </c>
      <c r="D8" s="48">
        <v>50</v>
      </c>
      <c r="E8" s="48">
        <v>50</v>
      </c>
      <c r="F8" s="48">
        <v>50</v>
      </c>
      <c r="G8" s="48">
        <v>0</v>
      </c>
      <c r="H8" s="48">
        <v>0</v>
      </c>
      <c r="I8" s="48">
        <v>50</v>
      </c>
      <c r="J8" s="48">
        <v>50</v>
      </c>
      <c r="K8" s="48">
        <v>0</v>
      </c>
      <c r="L8" s="48">
        <v>0</v>
      </c>
      <c r="M8" s="49">
        <v>0</v>
      </c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31" s="13" customFormat="1" ht="13.5" customHeight="1" thickTop="1">
      <c r="A9" s="152" t="s">
        <v>7</v>
      </c>
      <c r="B9" s="102" t="s">
        <v>13</v>
      </c>
      <c r="C9" s="50">
        <v>100</v>
      </c>
      <c r="D9" s="50">
        <v>45.5</v>
      </c>
      <c r="E9" s="50">
        <v>45.5</v>
      </c>
      <c r="F9" s="50">
        <v>63.6</v>
      </c>
      <c r="G9" s="50">
        <v>18.2</v>
      </c>
      <c r="H9" s="50">
        <v>9.1</v>
      </c>
      <c r="I9" s="50">
        <v>36.4</v>
      </c>
      <c r="J9" s="50">
        <v>18.2</v>
      </c>
      <c r="K9" s="50">
        <v>0</v>
      </c>
      <c r="L9" s="50">
        <v>0</v>
      </c>
      <c r="M9" s="51">
        <v>0</v>
      </c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31" s="13" customFormat="1">
      <c r="A10" s="150"/>
      <c r="B10" s="100" t="s">
        <v>14</v>
      </c>
      <c r="C10" s="45">
        <v>100</v>
      </c>
      <c r="D10" s="45">
        <v>34.1</v>
      </c>
      <c r="E10" s="45">
        <v>47.4</v>
      </c>
      <c r="F10" s="45">
        <v>44.4</v>
      </c>
      <c r="G10" s="45">
        <v>20</v>
      </c>
      <c r="H10" s="45">
        <v>5.2</v>
      </c>
      <c r="I10" s="45">
        <v>29.6</v>
      </c>
      <c r="J10" s="45">
        <v>31.9</v>
      </c>
      <c r="K10" s="45">
        <v>0.7</v>
      </c>
      <c r="L10" s="45">
        <v>4.4000000000000004</v>
      </c>
      <c r="M10" s="46">
        <v>1.5</v>
      </c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31" s="13" customFormat="1">
      <c r="A11" s="150"/>
      <c r="B11" s="100" t="s">
        <v>15</v>
      </c>
      <c r="C11" s="45">
        <v>100</v>
      </c>
      <c r="D11" s="45">
        <v>36.700000000000003</v>
      </c>
      <c r="E11" s="45">
        <v>31.6</v>
      </c>
      <c r="F11" s="45">
        <v>60.5</v>
      </c>
      <c r="G11" s="45">
        <v>10.7</v>
      </c>
      <c r="H11" s="45">
        <v>8.4</v>
      </c>
      <c r="I11" s="45">
        <v>38.6</v>
      </c>
      <c r="J11" s="45">
        <v>29.8</v>
      </c>
      <c r="K11" s="45">
        <v>2.2999999999999998</v>
      </c>
      <c r="L11" s="45">
        <v>7.9</v>
      </c>
      <c r="M11" s="46">
        <v>1.9</v>
      </c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31" s="13" customFormat="1">
      <c r="A12" s="150"/>
      <c r="B12" s="100" t="s">
        <v>16</v>
      </c>
      <c r="C12" s="45">
        <v>100</v>
      </c>
      <c r="D12" s="45">
        <v>40.200000000000003</v>
      </c>
      <c r="E12" s="45">
        <v>27.4</v>
      </c>
      <c r="F12" s="45">
        <v>56</v>
      </c>
      <c r="G12" s="45">
        <v>16.2</v>
      </c>
      <c r="H12" s="45">
        <v>6.9</v>
      </c>
      <c r="I12" s="45">
        <v>30.9</v>
      </c>
      <c r="J12" s="45">
        <v>33.6</v>
      </c>
      <c r="K12" s="45">
        <v>5.8</v>
      </c>
      <c r="L12" s="45">
        <v>1.9</v>
      </c>
      <c r="M12" s="46">
        <v>3.1</v>
      </c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31" s="13" customFormat="1">
      <c r="A13" s="150"/>
      <c r="B13" s="100" t="s">
        <v>17</v>
      </c>
      <c r="C13" s="45">
        <v>100</v>
      </c>
      <c r="D13" s="45">
        <v>40.799999999999997</v>
      </c>
      <c r="E13" s="45">
        <v>24.3</v>
      </c>
      <c r="F13" s="45">
        <v>54.1</v>
      </c>
      <c r="G13" s="45">
        <v>10.6</v>
      </c>
      <c r="H13" s="45">
        <v>7.8</v>
      </c>
      <c r="I13" s="45">
        <v>39.9</v>
      </c>
      <c r="J13" s="45">
        <v>31.2</v>
      </c>
      <c r="K13" s="45">
        <v>0.5</v>
      </c>
      <c r="L13" s="45">
        <v>1.8</v>
      </c>
      <c r="M13" s="46">
        <v>2.2999999999999998</v>
      </c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31" s="13" customFormat="1">
      <c r="A14" s="150"/>
      <c r="B14" s="100" t="s">
        <v>465</v>
      </c>
      <c r="C14" s="45">
        <v>100</v>
      </c>
      <c r="D14" s="45">
        <v>37</v>
      </c>
      <c r="E14" s="45">
        <v>31.1</v>
      </c>
      <c r="F14" s="45">
        <v>47.1</v>
      </c>
      <c r="G14" s="45">
        <v>6.7</v>
      </c>
      <c r="H14" s="45">
        <v>5</v>
      </c>
      <c r="I14" s="45">
        <v>41.2</v>
      </c>
      <c r="J14" s="45">
        <v>30.3</v>
      </c>
      <c r="K14" s="45">
        <v>5.9</v>
      </c>
      <c r="L14" s="45">
        <v>5.9</v>
      </c>
      <c r="M14" s="46">
        <v>5</v>
      </c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31" s="13" customFormat="1">
      <c r="A15" s="150"/>
      <c r="B15" s="100" t="s">
        <v>466</v>
      </c>
      <c r="C15" s="45">
        <v>100</v>
      </c>
      <c r="D15" s="45">
        <v>37</v>
      </c>
      <c r="E15" s="45">
        <v>22.1</v>
      </c>
      <c r="F15" s="45">
        <v>38.299999999999997</v>
      </c>
      <c r="G15" s="45">
        <v>4.5</v>
      </c>
      <c r="H15" s="45">
        <v>12.3</v>
      </c>
      <c r="I15" s="45">
        <v>39.6</v>
      </c>
      <c r="J15" s="45">
        <v>31.2</v>
      </c>
      <c r="K15" s="45">
        <v>5.8</v>
      </c>
      <c r="L15" s="45">
        <v>4.5</v>
      </c>
      <c r="M15" s="46">
        <v>9.1</v>
      </c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31" s="13" customFormat="1">
      <c r="A16" s="150"/>
      <c r="B16" s="100" t="s">
        <v>6</v>
      </c>
      <c r="C16" s="45">
        <v>100</v>
      </c>
      <c r="D16" s="45">
        <v>37.299999999999997</v>
      </c>
      <c r="E16" s="45">
        <v>27.5</v>
      </c>
      <c r="F16" s="45">
        <v>38.200000000000003</v>
      </c>
      <c r="G16" s="45">
        <v>5.9</v>
      </c>
      <c r="H16" s="45">
        <v>11.8</v>
      </c>
      <c r="I16" s="45">
        <v>44.1</v>
      </c>
      <c r="J16" s="45">
        <v>37.299999999999997</v>
      </c>
      <c r="K16" s="45">
        <v>2.9</v>
      </c>
      <c r="L16" s="45">
        <v>0</v>
      </c>
      <c r="M16" s="46">
        <v>9.8000000000000007</v>
      </c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26.8</v>
      </c>
      <c r="E17" s="45">
        <v>18.899999999999999</v>
      </c>
      <c r="F17" s="45">
        <v>31.5</v>
      </c>
      <c r="G17" s="45">
        <v>5.5</v>
      </c>
      <c r="H17" s="45">
        <v>9.4</v>
      </c>
      <c r="I17" s="45">
        <v>39.4</v>
      </c>
      <c r="J17" s="45">
        <v>37.799999999999997</v>
      </c>
      <c r="K17" s="45">
        <v>6.3</v>
      </c>
      <c r="L17" s="45">
        <v>3.9</v>
      </c>
      <c r="M17" s="46">
        <v>21.3</v>
      </c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37.799999999999997</v>
      </c>
      <c r="E18" s="50">
        <v>29</v>
      </c>
      <c r="F18" s="50">
        <v>48.9</v>
      </c>
      <c r="G18" s="50">
        <v>11.8</v>
      </c>
      <c r="H18" s="50">
        <v>6.9</v>
      </c>
      <c r="I18" s="50">
        <v>36</v>
      </c>
      <c r="J18" s="50">
        <v>33.5</v>
      </c>
      <c r="K18" s="50">
        <v>3</v>
      </c>
      <c r="L18" s="50">
        <v>5.0999999999999996</v>
      </c>
      <c r="M18" s="51">
        <v>5.4</v>
      </c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38</v>
      </c>
      <c r="E19" s="45">
        <v>26.5</v>
      </c>
      <c r="F19" s="45">
        <v>49</v>
      </c>
      <c r="G19" s="45">
        <v>11</v>
      </c>
      <c r="H19" s="45">
        <v>11</v>
      </c>
      <c r="I19" s="45">
        <v>37</v>
      </c>
      <c r="J19" s="45">
        <v>33.5</v>
      </c>
      <c r="K19" s="45">
        <v>2.5</v>
      </c>
      <c r="L19" s="45">
        <v>4</v>
      </c>
      <c r="M19" s="46">
        <v>4</v>
      </c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36.1</v>
      </c>
      <c r="E20" s="45">
        <v>30.6</v>
      </c>
      <c r="F20" s="45">
        <v>50</v>
      </c>
      <c r="G20" s="45">
        <v>13.2</v>
      </c>
      <c r="H20" s="45">
        <v>8</v>
      </c>
      <c r="I20" s="45">
        <v>38.200000000000003</v>
      </c>
      <c r="J20" s="45">
        <v>30.2</v>
      </c>
      <c r="K20" s="45">
        <v>3.8</v>
      </c>
      <c r="L20" s="45">
        <v>4.5</v>
      </c>
      <c r="M20" s="46">
        <v>5.2</v>
      </c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35.799999999999997</v>
      </c>
      <c r="E21" s="45">
        <v>28.3</v>
      </c>
      <c r="F21" s="45">
        <v>48</v>
      </c>
      <c r="G21" s="45">
        <v>10.4</v>
      </c>
      <c r="H21" s="45">
        <v>8.1999999999999993</v>
      </c>
      <c r="I21" s="45">
        <v>39.4</v>
      </c>
      <c r="J21" s="45">
        <v>34.4</v>
      </c>
      <c r="K21" s="45">
        <v>3.6</v>
      </c>
      <c r="L21" s="45">
        <v>2.2000000000000002</v>
      </c>
      <c r="M21" s="46">
        <v>6.5</v>
      </c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37</v>
      </c>
      <c r="E22" s="45">
        <v>28</v>
      </c>
      <c r="F22" s="45">
        <v>47.7</v>
      </c>
      <c r="G22" s="45">
        <v>7</v>
      </c>
      <c r="H22" s="45">
        <v>7.8</v>
      </c>
      <c r="I22" s="45">
        <v>35.4</v>
      </c>
      <c r="J22" s="45">
        <v>29.6</v>
      </c>
      <c r="K22" s="45">
        <v>5.3</v>
      </c>
      <c r="L22" s="45">
        <v>3.3</v>
      </c>
      <c r="M22" s="46">
        <v>7.4</v>
      </c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38.4</v>
      </c>
      <c r="E23" s="50">
        <v>31.2</v>
      </c>
      <c r="F23" s="50">
        <v>53.4</v>
      </c>
      <c r="G23" s="50">
        <v>13.8</v>
      </c>
      <c r="H23" s="50">
        <v>8.4</v>
      </c>
      <c r="I23" s="50">
        <v>35.200000000000003</v>
      </c>
      <c r="J23" s="50">
        <v>33.799999999999997</v>
      </c>
      <c r="K23" s="50">
        <v>3.8</v>
      </c>
      <c r="L23" s="50">
        <v>3.8</v>
      </c>
      <c r="M23" s="51">
        <v>2.4</v>
      </c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38.799999999999997</v>
      </c>
      <c r="E24" s="45">
        <v>28.2</v>
      </c>
      <c r="F24" s="45">
        <v>48.2</v>
      </c>
      <c r="G24" s="45">
        <v>9.4</v>
      </c>
      <c r="H24" s="45">
        <v>5.9</v>
      </c>
      <c r="I24" s="45">
        <v>42.4</v>
      </c>
      <c r="J24" s="45">
        <v>31.8</v>
      </c>
      <c r="K24" s="45">
        <v>2.4</v>
      </c>
      <c r="L24" s="45">
        <v>1.2</v>
      </c>
      <c r="M24" s="46">
        <v>5.9</v>
      </c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45.5</v>
      </c>
      <c r="E25" s="45">
        <v>21.2</v>
      </c>
      <c r="F25" s="45">
        <v>51.5</v>
      </c>
      <c r="G25" s="45">
        <v>0</v>
      </c>
      <c r="H25" s="45">
        <v>9.1</v>
      </c>
      <c r="I25" s="45">
        <v>60.6</v>
      </c>
      <c r="J25" s="45">
        <v>42.4</v>
      </c>
      <c r="K25" s="45">
        <v>0</v>
      </c>
      <c r="L25" s="45">
        <v>0</v>
      </c>
      <c r="M25" s="46">
        <v>0</v>
      </c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37.6</v>
      </c>
      <c r="E26" s="45">
        <v>29</v>
      </c>
      <c r="F26" s="45">
        <v>45.7</v>
      </c>
      <c r="G26" s="45">
        <v>7.2</v>
      </c>
      <c r="H26" s="45">
        <v>4.5</v>
      </c>
      <c r="I26" s="45">
        <v>35.299999999999997</v>
      </c>
      <c r="J26" s="45">
        <v>31.2</v>
      </c>
      <c r="K26" s="45">
        <v>2.7</v>
      </c>
      <c r="L26" s="45">
        <v>3.6</v>
      </c>
      <c r="M26" s="46">
        <v>7.7</v>
      </c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39.4</v>
      </c>
      <c r="E27" s="45">
        <v>57.6</v>
      </c>
      <c r="F27" s="45">
        <v>57.6</v>
      </c>
      <c r="G27" s="45">
        <v>12.1</v>
      </c>
      <c r="H27" s="45">
        <v>3</v>
      </c>
      <c r="I27" s="45">
        <v>33.299999999999997</v>
      </c>
      <c r="J27" s="45">
        <v>30.3</v>
      </c>
      <c r="K27" s="45">
        <v>0</v>
      </c>
      <c r="L27" s="45">
        <v>0</v>
      </c>
      <c r="M27" s="46">
        <v>0</v>
      </c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36.6</v>
      </c>
      <c r="E28" s="45">
        <v>24.2</v>
      </c>
      <c r="F28" s="45">
        <v>55.4</v>
      </c>
      <c r="G28" s="45">
        <v>10.8</v>
      </c>
      <c r="H28" s="45">
        <v>9.1</v>
      </c>
      <c r="I28" s="45">
        <v>37.1</v>
      </c>
      <c r="J28" s="45">
        <v>29.6</v>
      </c>
      <c r="K28" s="45">
        <v>3.2</v>
      </c>
      <c r="L28" s="45">
        <v>4.3</v>
      </c>
      <c r="M28" s="46">
        <v>3.8</v>
      </c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33.200000000000003</v>
      </c>
      <c r="E29" s="45">
        <v>22.1</v>
      </c>
      <c r="F29" s="45">
        <v>38.200000000000003</v>
      </c>
      <c r="G29" s="45">
        <v>7.4</v>
      </c>
      <c r="H29" s="45">
        <v>12</v>
      </c>
      <c r="I29" s="45">
        <v>36.9</v>
      </c>
      <c r="J29" s="45">
        <v>31.3</v>
      </c>
      <c r="K29" s="45">
        <v>6.5</v>
      </c>
      <c r="L29" s="45">
        <v>6</v>
      </c>
      <c r="M29" s="46">
        <v>13.4</v>
      </c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32</v>
      </c>
      <c r="E30" s="45">
        <v>26</v>
      </c>
      <c r="F30" s="45">
        <v>36</v>
      </c>
      <c r="G30" s="45">
        <v>18</v>
      </c>
      <c r="H30" s="45">
        <v>6</v>
      </c>
      <c r="I30" s="45">
        <v>44</v>
      </c>
      <c r="J30" s="45">
        <v>36</v>
      </c>
      <c r="K30" s="45">
        <v>2</v>
      </c>
      <c r="L30" s="45">
        <v>6</v>
      </c>
      <c r="M30" s="46">
        <v>10</v>
      </c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37.5</v>
      </c>
      <c r="E31" s="50">
        <v>26.4</v>
      </c>
      <c r="F31" s="50">
        <v>45.3</v>
      </c>
      <c r="G31" s="50">
        <v>12.8</v>
      </c>
      <c r="H31" s="50">
        <v>7.8</v>
      </c>
      <c r="I31" s="50">
        <v>37.200000000000003</v>
      </c>
      <c r="J31" s="50">
        <v>33.4</v>
      </c>
      <c r="K31" s="50">
        <v>4.7</v>
      </c>
      <c r="L31" s="50">
        <v>5.7</v>
      </c>
      <c r="M31" s="51">
        <v>5.7</v>
      </c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36.6</v>
      </c>
      <c r="E32" s="45">
        <v>29.6</v>
      </c>
      <c r="F32" s="45">
        <v>44.9</v>
      </c>
      <c r="G32" s="45">
        <v>8.4</v>
      </c>
      <c r="H32" s="45">
        <v>7.3</v>
      </c>
      <c r="I32" s="45">
        <v>38.299999999999997</v>
      </c>
      <c r="J32" s="45">
        <v>31.7</v>
      </c>
      <c r="K32" s="45">
        <v>5.2</v>
      </c>
      <c r="L32" s="45">
        <v>2.8</v>
      </c>
      <c r="M32" s="46">
        <v>8</v>
      </c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37.9</v>
      </c>
      <c r="E33" s="45">
        <v>28.4</v>
      </c>
      <c r="F33" s="45">
        <v>51.5</v>
      </c>
      <c r="G33" s="45">
        <v>8.6999999999999993</v>
      </c>
      <c r="H33" s="45">
        <v>7.5</v>
      </c>
      <c r="I33" s="45">
        <v>36.700000000000003</v>
      </c>
      <c r="J33" s="45">
        <v>33.5</v>
      </c>
      <c r="K33" s="45">
        <v>2.6</v>
      </c>
      <c r="L33" s="45">
        <v>3</v>
      </c>
      <c r="M33" s="46">
        <v>5.3</v>
      </c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38.4</v>
      </c>
      <c r="E34" s="45">
        <v>32.6</v>
      </c>
      <c r="F34" s="45">
        <v>54.2</v>
      </c>
      <c r="G34" s="45">
        <v>18.399999999999999</v>
      </c>
      <c r="H34" s="45">
        <v>11.1</v>
      </c>
      <c r="I34" s="45">
        <v>34.700000000000003</v>
      </c>
      <c r="J34" s="45">
        <v>31.6</v>
      </c>
      <c r="K34" s="45">
        <v>1.6</v>
      </c>
      <c r="L34" s="45">
        <v>3.2</v>
      </c>
      <c r="M34" s="46">
        <v>1.1000000000000001</v>
      </c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27.3</v>
      </c>
      <c r="E35" s="45">
        <v>36.4</v>
      </c>
      <c r="F35" s="45">
        <v>48.5</v>
      </c>
      <c r="G35" s="45">
        <v>12.1</v>
      </c>
      <c r="H35" s="45">
        <v>9.1</v>
      </c>
      <c r="I35" s="45">
        <v>45.5</v>
      </c>
      <c r="J35" s="45">
        <v>30.3</v>
      </c>
      <c r="K35" s="45">
        <v>3</v>
      </c>
      <c r="L35" s="45">
        <v>9.1</v>
      </c>
      <c r="M35" s="46">
        <v>6.1</v>
      </c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29.3</v>
      </c>
      <c r="E36" s="45">
        <v>14.6</v>
      </c>
      <c r="F36" s="45">
        <v>41.5</v>
      </c>
      <c r="G36" s="45">
        <v>2.4</v>
      </c>
      <c r="H36" s="45">
        <v>4.9000000000000004</v>
      </c>
      <c r="I36" s="45">
        <v>48.8</v>
      </c>
      <c r="J36" s="45">
        <v>22</v>
      </c>
      <c r="K36" s="45">
        <v>4.9000000000000004</v>
      </c>
      <c r="L36" s="45">
        <v>7.3</v>
      </c>
      <c r="M36" s="46">
        <v>12.2</v>
      </c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41.4</v>
      </c>
      <c r="E37" s="50">
        <v>33.799999999999997</v>
      </c>
      <c r="F37" s="50">
        <v>62.1</v>
      </c>
      <c r="G37" s="50">
        <v>13.8</v>
      </c>
      <c r="H37" s="50">
        <v>5.5</v>
      </c>
      <c r="I37" s="50">
        <v>36.6</v>
      </c>
      <c r="J37" s="50">
        <v>31</v>
      </c>
      <c r="K37" s="50">
        <v>3.4</v>
      </c>
      <c r="L37" s="50">
        <v>4.0999999999999996</v>
      </c>
      <c r="M37" s="51">
        <v>2.1</v>
      </c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40.5</v>
      </c>
      <c r="E38" s="45">
        <v>39.700000000000003</v>
      </c>
      <c r="F38" s="45">
        <v>54.3</v>
      </c>
      <c r="G38" s="45">
        <v>10.3</v>
      </c>
      <c r="H38" s="45">
        <v>9.5</v>
      </c>
      <c r="I38" s="45">
        <v>34.5</v>
      </c>
      <c r="J38" s="45">
        <v>31</v>
      </c>
      <c r="K38" s="45">
        <v>6.9</v>
      </c>
      <c r="L38" s="45">
        <v>2.6</v>
      </c>
      <c r="M38" s="46">
        <v>2.6</v>
      </c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34.700000000000003</v>
      </c>
      <c r="E39" s="45">
        <v>28</v>
      </c>
      <c r="F39" s="45">
        <v>61.3</v>
      </c>
      <c r="G39" s="45">
        <v>12</v>
      </c>
      <c r="H39" s="45">
        <v>8</v>
      </c>
      <c r="I39" s="45">
        <v>42.7</v>
      </c>
      <c r="J39" s="45">
        <v>28</v>
      </c>
      <c r="K39" s="45">
        <v>4</v>
      </c>
      <c r="L39" s="45">
        <v>1.3</v>
      </c>
      <c r="M39" s="46">
        <v>4</v>
      </c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34.5</v>
      </c>
      <c r="E40" s="45">
        <v>27.1</v>
      </c>
      <c r="F40" s="45">
        <v>49.3</v>
      </c>
      <c r="G40" s="45">
        <v>10.3</v>
      </c>
      <c r="H40" s="45">
        <v>10.8</v>
      </c>
      <c r="I40" s="45">
        <v>44.8</v>
      </c>
      <c r="J40" s="45">
        <v>34</v>
      </c>
      <c r="K40" s="45">
        <v>4.4000000000000004</v>
      </c>
      <c r="L40" s="45">
        <v>4.4000000000000004</v>
      </c>
      <c r="M40" s="46">
        <v>4.9000000000000004</v>
      </c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35.4</v>
      </c>
      <c r="E41" s="45">
        <v>27.3</v>
      </c>
      <c r="F41" s="45">
        <v>39.799999999999997</v>
      </c>
      <c r="G41" s="45">
        <v>8.6999999999999993</v>
      </c>
      <c r="H41" s="45">
        <v>9.9</v>
      </c>
      <c r="I41" s="45">
        <v>38.5</v>
      </c>
      <c r="J41" s="45">
        <v>33.5</v>
      </c>
      <c r="K41" s="45">
        <v>3.7</v>
      </c>
      <c r="L41" s="45">
        <v>4.3</v>
      </c>
      <c r="M41" s="46">
        <v>11.2</v>
      </c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38.5</v>
      </c>
      <c r="E42" s="45">
        <v>31.4</v>
      </c>
      <c r="F42" s="45">
        <v>51.4</v>
      </c>
      <c r="G42" s="45">
        <v>10.3</v>
      </c>
      <c r="H42" s="45">
        <v>7.3</v>
      </c>
      <c r="I42" s="45">
        <v>36.5</v>
      </c>
      <c r="J42" s="45">
        <v>33.4</v>
      </c>
      <c r="K42" s="45">
        <v>2.2999999999999998</v>
      </c>
      <c r="L42" s="45">
        <v>3</v>
      </c>
      <c r="M42" s="46">
        <v>3.8</v>
      </c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33.1</v>
      </c>
      <c r="E43" s="50">
        <v>33.6</v>
      </c>
      <c r="F43" s="50">
        <v>40.299999999999997</v>
      </c>
      <c r="G43" s="50">
        <v>11</v>
      </c>
      <c r="H43" s="50">
        <v>7.8</v>
      </c>
      <c r="I43" s="50">
        <v>40.5</v>
      </c>
      <c r="J43" s="50">
        <v>36.5</v>
      </c>
      <c r="K43" s="50">
        <v>3.1</v>
      </c>
      <c r="L43" s="50">
        <v>3.1</v>
      </c>
      <c r="M43" s="51">
        <v>5.8</v>
      </c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32</v>
      </c>
      <c r="E44" s="45">
        <v>24</v>
      </c>
      <c r="F44" s="45">
        <v>68</v>
      </c>
      <c r="G44" s="45">
        <v>4</v>
      </c>
      <c r="H44" s="45">
        <v>12</v>
      </c>
      <c r="I44" s="45">
        <v>36</v>
      </c>
      <c r="J44" s="45">
        <v>28</v>
      </c>
      <c r="K44" s="45">
        <v>4</v>
      </c>
      <c r="L44" s="45">
        <v>4</v>
      </c>
      <c r="M44" s="46">
        <v>4</v>
      </c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42.4</v>
      </c>
      <c r="E45" s="45">
        <v>26.2</v>
      </c>
      <c r="F45" s="45">
        <v>53</v>
      </c>
      <c r="G45" s="45">
        <v>10.3</v>
      </c>
      <c r="H45" s="45">
        <v>8.5</v>
      </c>
      <c r="I45" s="45">
        <v>38.799999999999997</v>
      </c>
      <c r="J45" s="45">
        <v>33.9</v>
      </c>
      <c r="K45" s="45">
        <v>2.8</v>
      </c>
      <c r="L45" s="45">
        <v>3.9</v>
      </c>
      <c r="M45" s="46">
        <v>4.5999999999999996</v>
      </c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38.200000000000003</v>
      </c>
      <c r="E46" s="45">
        <v>26.2</v>
      </c>
      <c r="F46" s="45">
        <v>55</v>
      </c>
      <c r="G46" s="45">
        <v>11.8</v>
      </c>
      <c r="H46" s="45">
        <v>7.9</v>
      </c>
      <c r="I46" s="45">
        <v>32.6</v>
      </c>
      <c r="J46" s="45">
        <v>27.4</v>
      </c>
      <c r="K46" s="45">
        <v>4.7</v>
      </c>
      <c r="L46" s="45">
        <v>5.6</v>
      </c>
      <c r="M46" s="46">
        <v>4.4000000000000004</v>
      </c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31.7</v>
      </c>
      <c r="E47" s="45">
        <v>23.8</v>
      </c>
      <c r="F47" s="45">
        <v>44.6</v>
      </c>
      <c r="G47" s="45">
        <v>8.9</v>
      </c>
      <c r="H47" s="45">
        <v>8.9</v>
      </c>
      <c r="I47" s="45">
        <v>41.6</v>
      </c>
      <c r="J47" s="45">
        <v>27.7</v>
      </c>
      <c r="K47" s="45">
        <v>5</v>
      </c>
      <c r="L47" s="45">
        <v>0</v>
      </c>
      <c r="M47" s="46">
        <v>13.9</v>
      </c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34.4</v>
      </c>
      <c r="E48" s="45">
        <v>31.3</v>
      </c>
      <c r="F48" s="45">
        <v>50</v>
      </c>
      <c r="G48" s="45">
        <v>15.6</v>
      </c>
      <c r="H48" s="45">
        <v>3.1</v>
      </c>
      <c r="I48" s="45">
        <v>12.5</v>
      </c>
      <c r="J48" s="45">
        <v>31.3</v>
      </c>
      <c r="K48" s="45">
        <v>6.3</v>
      </c>
      <c r="L48" s="45">
        <v>6.3</v>
      </c>
      <c r="M48" s="46">
        <v>6.3</v>
      </c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33.299999999999997</v>
      </c>
      <c r="E49" s="45">
        <v>33.299999999999997</v>
      </c>
      <c r="F49" s="45">
        <v>33.299999999999997</v>
      </c>
      <c r="G49" s="45">
        <v>16.7</v>
      </c>
      <c r="H49" s="45">
        <v>0</v>
      </c>
      <c r="I49" s="45">
        <v>33.299999999999997</v>
      </c>
      <c r="J49" s="45">
        <v>16.7</v>
      </c>
      <c r="K49" s="45">
        <v>0</v>
      </c>
      <c r="L49" s="45">
        <v>16.7</v>
      </c>
      <c r="M49" s="46">
        <v>16.7</v>
      </c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38.9</v>
      </c>
      <c r="E50" s="50">
        <v>31.5</v>
      </c>
      <c r="F50" s="50">
        <v>55.6</v>
      </c>
      <c r="G50" s="50">
        <v>13</v>
      </c>
      <c r="H50" s="50">
        <v>3.7</v>
      </c>
      <c r="I50" s="50">
        <v>35.200000000000003</v>
      </c>
      <c r="J50" s="50">
        <v>35.200000000000003</v>
      </c>
      <c r="K50" s="50">
        <v>5.6</v>
      </c>
      <c r="L50" s="50">
        <v>5.6</v>
      </c>
      <c r="M50" s="51">
        <v>0</v>
      </c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41.1</v>
      </c>
      <c r="E51" s="45">
        <v>32.700000000000003</v>
      </c>
      <c r="F51" s="45">
        <v>56.5</v>
      </c>
      <c r="G51" s="45">
        <v>14.3</v>
      </c>
      <c r="H51" s="45">
        <v>8.3000000000000007</v>
      </c>
      <c r="I51" s="45">
        <v>29.8</v>
      </c>
      <c r="J51" s="45">
        <v>29.8</v>
      </c>
      <c r="K51" s="45">
        <v>4.2</v>
      </c>
      <c r="L51" s="45">
        <v>4.2</v>
      </c>
      <c r="M51" s="46">
        <v>4.2</v>
      </c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41.7</v>
      </c>
      <c r="E52" s="45">
        <v>27.3</v>
      </c>
      <c r="F52" s="45">
        <v>61.4</v>
      </c>
      <c r="G52" s="45">
        <v>8.3000000000000007</v>
      </c>
      <c r="H52" s="45">
        <v>4.5</v>
      </c>
      <c r="I52" s="45">
        <v>39.4</v>
      </c>
      <c r="J52" s="45">
        <v>21.2</v>
      </c>
      <c r="K52" s="45">
        <v>3.8</v>
      </c>
      <c r="L52" s="45">
        <v>6.8</v>
      </c>
      <c r="M52" s="46">
        <v>1.5</v>
      </c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33.200000000000003</v>
      </c>
      <c r="E53" s="45">
        <v>25.6</v>
      </c>
      <c r="F53" s="45">
        <v>47.5</v>
      </c>
      <c r="G53" s="45">
        <v>10.9</v>
      </c>
      <c r="H53" s="45">
        <v>6.7</v>
      </c>
      <c r="I53" s="45">
        <v>36.6</v>
      </c>
      <c r="J53" s="45">
        <v>29.4</v>
      </c>
      <c r="K53" s="45">
        <v>4.2</v>
      </c>
      <c r="L53" s="45">
        <v>4.2</v>
      </c>
      <c r="M53" s="46">
        <v>7.6</v>
      </c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33.299999999999997</v>
      </c>
      <c r="E54" s="45">
        <v>26.1</v>
      </c>
      <c r="F54" s="45">
        <v>44.6</v>
      </c>
      <c r="G54" s="45">
        <v>8</v>
      </c>
      <c r="H54" s="45">
        <v>8.6</v>
      </c>
      <c r="I54" s="45">
        <v>40.6</v>
      </c>
      <c r="J54" s="45">
        <v>36</v>
      </c>
      <c r="K54" s="45">
        <v>3.1</v>
      </c>
      <c r="L54" s="45">
        <v>3.1</v>
      </c>
      <c r="M54" s="46">
        <v>7.5</v>
      </c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43.2</v>
      </c>
      <c r="E55" s="45">
        <v>34.700000000000003</v>
      </c>
      <c r="F55" s="45">
        <v>45</v>
      </c>
      <c r="G55" s="45">
        <v>15.3</v>
      </c>
      <c r="H55" s="45">
        <v>11.3</v>
      </c>
      <c r="I55" s="45">
        <v>36</v>
      </c>
      <c r="J55" s="45">
        <v>34.700000000000003</v>
      </c>
      <c r="K55" s="45">
        <v>3.2</v>
      </c>
      <c r="L55" s="45">
        <v>3.2</v>
      </c>
      <c r="M55" s="46">
        <v>4.0999999999999996</v>
      </c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39.5</v>
      </c>
      <c r="E56" s="50">
        <v>25.8</v>
      </c>
      <c r="F56" s="50">
        <v>48.9</v>
      </c>
      <c r="G56" s="50">
        <v>9.4</v>
      </c>
      <c r="H56" s="50">
        <v>8.3000000000000007</v>
      </c>
      <c r="I56" s="50">
        <v>38.9</v>
      </c>
      <c r="J56" s="50">
        <v>31.8</v>
      </c>
      <c r="K56" s="50">
        <v>2.9</v>
      </c>
      <c r="L56" s="50">
        <v>2.9</v>
      </c>
      <c r="M56" s="51">
        <v>6.6</v>
      </c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35.200000000000003</v>
      </c>
      <c r="E57" s="45">
        <v>32.4</v>
      </c>
      <c r="F57" s="45">
        <v>45.1</v>
      </c>
      <c r="G57" s="45">
        <v>9.9</v>
      </c>
      <c r="H57" s="45">
        <v>5.6</v>
      </c>
      <c r="I57" s="45">
        <v>23.9</v>
      </c>
      <c r="J57" s="45">
        <v>28.2</v>
      </c>
      <c r="K57" s="45">
        <v>2.8</v>
      </c>
      <c r="L57" s="45">
        <v>7</v>
      </c>
      <c r="M57" s="46">
        <v>8.5</v>
      </c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29.8</v>
      </c>
      <c r="E58" s="45">
        <v>26.8</v>
      </c>
      <c r="F58" s="45">
        <v>52.4</v>
      </c>
      <c r="G58" s="45">
        <v>9.5</v>
      </c>
      <c r="H58" s="45">
        <v>7.7</v>
      </c>
      <c r="I58" s="45">
        <v>38.700000000000003</v>
      </c>
      <c r="J58" s="45">
        <v>32.1</v>
      </c>
      <c r="K58" s="45">
        <v>4.2</v>
      </c>
      <c r="L58" s="45">
        <v>4.8</v>
      </c>
      <c r="M58" s="46">
        <v>6.5</v>
      </c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35.299999999999997</v>
      </c>
      <c r="E59" s="45">
        <v>28.2</v>
      </c>
      <c r="F59" s="45">
        <v>56.5</v>
      </c>
      <c r="G59" s="45">
        <v>16.5</v>
      </c>
      <c r="H59" s="45">
        <v>9.4</v>
      </c>
      <c r="I59" s="45">
        <v>38.799999999999997</v>
      </c>
      <c r="J59" s="45">
        <v>31.8</v>
      </c>
      <c r="K59" s="45">
        <v>7.1</v>
      </c>
      <c r="L59" s="45">
        <v>8.1999999999999993</v>
      </c>
      <c r="M59" s="46">
        <v>1.2</v>
      </c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35</v>
      </c>
      <c r="E60" s="45">
        <v>31.1</v>
      </c>
      <c r="F60" s="45">
        <v>50.6</v>
      </c>
      <c r="G60" s="45">
        <v>10.6</v>
      </c>
      <c r="H60" s="45">
        <v>7.2</v>
      </c>
      <c r="I60" s="45">
        <v>37.200000000000003</v>
      </c>
      <c r="J60" s="45">
        <v>32.200000000000003</v>
      </c>
      <c r="K60" s="45">
        <v>2.8</v>
      </c>
      <c r="L60" s="45">
        <v>3.9</v>
      </c>
      <c r="M60" s="46">
        <v>3.9</v>
      </c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21.7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56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M67" si="0">+D4</f>
        <v>活動情報の積極的なＰＲ</v>
      </c>
      <c r="E67" s="60" t="str">
        <f t="shared" si="0"/>
        <v>若い世代への参加の呼びかけ</v>
      </c>
      <c r="F67" s="60" t="str">
        <f t="shared" si="0"/>
        <v>気軽に参加しやすいイベントの開催</v>
      </c>
      <c r="G67" s="60" t="str">
        <f t="shared" si="0"/>
        <v>イベントなどの企画段階からの参加のしやすさ</v>
      </c>
      <c r="H67" s="60" t="str">
        <f t="shared" si="0"/>
        <v>地域の課題を話し合える場</v>
      </c>
      <c r="I67" s="61" t="str">
        <f t="shared" si="0"/>
        <v>住民一人ひとりが地域への関心を高められるようにすること</v>
      </c>
      <c r="J67" s="71" t="str">
        <f t="shared" si="0"/>
        <v>近所の人とのつながりをつくれるようにすること</v>
      </c>
      <c r="K67" s="71" t="str">
        <f t="shared" si="0"/>
        <v>リーダー養成や組織づくりの勉強会</v>
      </c>
      <c r="L67" s="71" t="str">
        <f t="shared" si="0"/>
        <v>その他</v>
      </c>
      <c r="M67" s="62" t="str">
        <f t="shared" si="0"/>
        <v>無回答</v>
      </c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497</v>
      </c>
      <c r="E68" s="65">
        <v>385</v>
      </c>
      <c r="F68" s="65">
        <v>655</v>
      </c>
      <c r="G68" s="65">
        <v>145</v>
      </c>
      <c r="H68" s="65">
        <v>110</v>
      </c>
      <c r="I68" s="65">
        <v>504</v>
      </c>
      <c r="J68" s="65">
        <v>436</v>
      </c>
      <c r="K68" s="65">
        <v>49</v>
      </c>
      <c r="L68" s="65">
        <v>52</v>
      </c>
      <c r="M68" s="66">
        <v>77</v>
      </c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1">+B6</f>
        <v>男性</v>
      </c>
      <c r="C69" s="65">
        <v>574</v>
      </c>
      <c r="D69" s="65">
        <v>220</v>
      </c>
      <c r="E69" s="65">
        <v>166</v>
      </c>
      <c r="F69" s="65">
        <v>285</v>
      </c>
      <c r="G69" s="65">
        <v>64</v>
      </c>
      <c r="H69" s="65">
        <v>58</v>
      </c>
      <c r="I69" s="65">
        <v>211</v>
      </c>
      <c r="J69" s="65">
        <v>192</v>
      </c>
      <c r="K69" s="65">
        <v>25</v>
      </c>
      <c r="L69" s="65">
        <v>30</v>
      </c>
      <c r="M69" s="66">
        <v>25</v>
      </c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1"/>
        <v>女性</v>
      </c>
      <c r="C70" s="65">
        <v>743</v>
      </c>
      <c r="D70" s="65">
        <v>267</v>
      </c>
      <c r="E70" s="65">
        <v>213</v>
      </c>
      <c r="F70" s="65">
        <v>361</v>
      </c>
      <c r="G70" s="65">
        <v>80</v>
      </c>
      <c r="H70" s="65">
        <v>48</v>
      </c>
      <c r="I70" s="65">
        <v>281</v>
      </c>
      <c r="J70" s="65">
        <v>235</v>
      </c>
      <c r="K70" s="65">
        <v>23</v>
      </c>
      <c r="L70" s="65">
        <v>20</v>
      </c>
      <c r="M70" s="66">
        <v>50</v>
      </c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1"/>
        <v>回答しない</v>
      </c>
      <c r="C71" s="67">
        <v>2</v>
      </c>
      <c r="D71" s="67">
        <v>1</v>
      </c>
      <c r="E71" s="67">
        <v>1</v>
      </c>
      <c r="F71" s="67">
        <v>1</v>
      </c>
      <c r="G71" s="67">
        <v>0</v>
      </c>
      <c r="H71" s="67">
        <v>0</v>
      </c>
      <c r="I71" s="67">
        <v>1</v>
      </c>
      <c r="J71" s="67">
        <v>1</v>
      </c>
      <c r="K71" s="67">
        <v>0</v>
      </c>
      <c r="L71" s="67">
        <v>0</v>
      </c>
      <c r="M71" s="68">
        <v>0</v>
      </c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1"/>
        <v>10歳代</v>
      </c>
      <c r="C72" s="69">
        <v>11</v>
      </c>
      <c r="D72" s="69">
        <v>5</v>
      </c>
      <c r="E72" s="69">
        <v>5</v>
      </c>
      <c r="F72" s="69">
        <v>7</v>
      </c>
      <c r="G72" s="69">
        <v>2</v>
      </c>
      <c r="H72" s="69">
        <v>1</v>
      </c>
      <c r="I72" s="69">
        <v>4</v>
      </c>
      <c r="J72" s="69">
        <v>2</v>
      </c>
      <c r="K72" s="69">
        <v>0</v>
      </c>
      <c r="L72" s="69">
        <v>0</v>
      </c>
      <c r="M72" s="70">
        <v>0</v>
      </c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1"/>
        <v>20歳代</v>
      </c>
      <c r="C73" s="65">
        <v>135</v>
      </c>
      <c r="D73" s="65">
        <v>46</v>
      </c>
      <c r="E73" s="65">
        <v>64</v>
      </c>
      <c r="F73" s="65">
        <v>60</v>
      </c>
      <c r="G73" s="65">
        <v>27</v>
      </c>
      <c r="H73" s="65">
        <v>7</v>
      </c>
      <c r="I73" s="65">
        <v>40</v>
      </c>
      <c r="J73" s="65">
        <v>43</v>
      </c>
      <c r="K73" s="65">
        <v>1</v>
      </c>
      <c r="L73" s="65">
        <v>6</v>
      </c>
      <c r="M73" s="66">
        <v>2</v>
      </c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1"/>
        <v>30歳代</v>
      </c>
      <c r="C74" s="65">
        <v>215</v>
      </c>
      <c r="D74" s="65">
        <v>79</v>
      </c>
      <c r="E74" s="65">
        <v>68</v>
      </c>
      <c r="F74" s="65">
        <v>130</v>
      </c>
      <c r="G74" s="65">
        <v>23</v>
      </c>
      <c r="H74" s="65">
        <v>18</v>
      </c>
      <c r="I74" s="65">
        <v>83</v>
      </c>
      <c r="J74" s="65">
        <v>64</v>
      </c>
      <c r="K74" s="65">
        <v>5</v>
      </c>
      <c r="L74" s="65">
        <v>17</v>
      </c>
      <c r="M74" s="66">
        <v>4</v>
      </c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1"/>
        <v>40歳代</v>
      </c>
      <c r="C75" s="65">
        <v>259</v>
      </c>
      <c r="D75" s="65">
        <v>104</v>
      </c>
      <c r="E75" s="65">
        <v>71</v>
      </c>
      <c r="F75" s="65">
        <v>145</v>
      </c>
      <c r="G75" s="65">
        <v>42</v>
      </c>
      <c r="H75" s="65">
        <v>18</v>
      </c>
      <c r="I75" s="65">
        <v>80</v>
      </c>
      <c r="J75" s="65">
        <v>87</v>
      </c>
      <c r="K75" s="65">
        <v>15</v>
      </c>
      <c r="L75" s="65">
        <v>5</v>
      </c>
      <c r="M75" s="66">
        <v>8</v>
      </c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1"/>
        <v>50歳代</v>
      </c>
      <c r="C76" s="65">
        <v>218</v>
      </c>
      <c r="D76" s="65">
        <v>89</v>
      </c>
      <c r="E76" s="65">
        <v>53</v>
      </c>
      <c r="F76" s="65">
        <v>118</v>
      </c>
      <c r="G76" s="65">
        <v>23</v>
      </c>
      <c r="H76" s="65">
        <v>17</v>
      </c>
      <c r="I76" s="65">
        <v>87</v>
      </c>
      <c r="J76" s="65">
        <v>68</v>
      </c>
      <c r="K76" s="65">
        <v>1</v>
      </c>
      <c r="L76" s="65">
        <v>4</v>
      </c>
      <c r="M76" s="66">
        <v>5</v>
      </c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1"/>
        <v>60～64歳</v>
      </c>
      <c r="C77" s="65">
        <v>119</v>
      </c>
      <c r="D77" s="65">
        <v>44</v>
      </c>
      <c r="E77" s="65">
        <v>37</v>
      </c>
      <c r="F77" s="65">
        <v>56</v>
      </c>
      <c r="G77" s="65">
        <v>8</v>
      </c>
      <c r="H77" s="65">
        <v>6</v>
      </c>
      <c r="I77" s="65">
        <v>49</v>
      </c>
      <c r="J77" s="65">
        <v>36</v>
      </c>
      <c r="K77" s="65">
        <v>7</v>
      </c>
      <c r="L77" s="65">
        <v>7</v>
      </c>
      <c r="M77" s="66">
        <v>6</v>
      </c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1"/>
        <v>65～69歳</v>
      </c>
      <c r="C78" s="65">
        <v>154</v>
      </c>
      <c r="D78" s="65">
        <v>57</v>
      </c>
      <c r="E78" s="65">
        <v>34</v>
      </c>
      <c r="F78" s="65">
        <v>59</v>
      </c>
      <c r="G78" s="65">
        <v>7</v>
      </c>
      <c r="H78" s="65">
        <v>19</v>
      </c>
      <c r="I78" s="65">
        <v>61</v>
      </c>
      <c r="J78" s="65">
        <v>48</v>
      </c>
      <c r="K78" s="65">
        <v>9</v>
      </c>
      <c r="L78" s="65">
        <v>7</v>
      </c>
      <c r="M78" s="66">
        <v>14</v>
      </c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1"/>
        <v>70～74歳</v>
      </c>
      <c r="C79" s="65">
        <v>102</v>
      </c>
      <c r="D79" s="65">
        <v>38</v>
      </c>
      <c r="E79" s="65">
        <v>28</v>
      </c>
      <c r="F79" s="65">
        <v>39</v>
      </c>
      <c r="G79" s="65">
        <v>6</v>
      </c>
      <c r="H79" s="65">
        <v>12</v>
      </c>
      <c r="I79" s="65">
        <v>45</v>
      </c>
      <c r="J79" s="65">
        <v>38</v>
      </c>
      <c r="K79" s="65">
        <v>3</v>
      </c>
      <c r="L79" s="65">
        <v>0</v>
      </c>
      <c r="M79" s="66">
        <v>10</v>
      </c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1"/>
        <v>75歳以上</v>
      </c>
      <c r="C80" s="65">
        <v>127</v>
      </c>
      <c r="D80" s="65">
        <v>34</v>
      </c>
      <c r="E80" s="65">
        <v>24</v>
      </c>
      <c r="F80" s="65">
        <v>40</v>
      </c>
      <c r="G80" s="65">
        <v>7</v>
      </c>
      <c r="H80" s="65">
        <v>12</v>
      </c>
      <c r="I80" s="65">
        <v>50</v>
      </c>
      <c r="J80" s="65">
        <v>48</v>
      </c>
      <c r="K80" s="65">
        <v>8</v>
      </c>
      <c r="L80" s="65">
        <v>5</v>
      </c>
      <c r="M80" s="66">
        <v>27</v>
      </c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1"/>
        <v>板橋地域(板橋・熊野・仲宿・仲町・富士見)</v>
      </c>
      <c r="C81" s="69">
        <v>331</v>
      </c>
      <c r="D81" s="69">
        <v>125</v>
      </c>
      <c r="E81" s="69">
        <v>96</v>
      </c>
      <c r="F81" s="69">
        <v>162</v>
      </c>
      <c r="G81" s="69">
        <v>39</v>
      </c>
      <c r="H81" s="69">
        <v>23</v>
      </c>
      <c r="I81" s="69">
        <v>119</v>
      </c>
      <c r="J81" s="69">
        <v>111</v>
      </c>
      <c r="K81" s="69">
        <v>10</v>
      </c>
      <c r="L81" s="69">
        <v>17</v>
      </c>
      <c r="M81" s="70">
        <v>18</v>
      </c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1"/>
        <v>常盤台地域(大谷口・常盤台・桜川)</v>
      </c>
      <c r="C82" s="65">
        <v>200</v>
      </c>
      <c r="D82" s="65">
        <v>76</v>
      </c>
      <c r="E82" s="65">
        <v>53</v>
      </c>
      <c r="F82" s="65">
        <v>98</v>
      </c>
      <c r="G82" s="65">
        <v>22</v>
      </c>
      <c r="H82" s="65">
        <v>22</v>
      </c>
      <c r="I82" s="65">
        <v>74</v>
      </c>
      <c r="J82" s="65">
        <v>67</v>
      </c>
      <c r="K82" s="65">
        <v>5</v>
      </c>
      <c r="L82" s="65">
        <v>8</v>
      </c>
      <c r="M82" s="66">
        <v>8</v>
      </c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1"/>
        <v>志村地域(清水・志村坂上・中台・前野)</v>
      </c>
      <c r="C83" s="65">
        <v>288</v>
      </c>
      <c r="D83" s="65">
        <v>104</v>
      </c>
      <c r="E83" s="65">
        <v>88</v>
      </c>
      <c r="F83" s="65">
        <v>144</v>
      </c>
      <c r="G83" s="65">
        <v>38</v>
      </c>
      <c r="H83" s="65">
        <v>23</v>
      </c>
      <c r="I83" s="65">
        <v>110</v>
      </c>
      <c r="J83" s="65">
        <v>87</v>
      </c>
      <c r="K83" s="65">
        <v>11</v>
      </c>
      <c r="L83" s="65">
        <v>13</v>
      </c>
      <c r="M83" s="66">
        <v>15</v>
      </c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1"/>
        <v>赤塚地域(下赤塚・成増・徳丸)</v>
      </c>
      <c r="C84" s="65">
        <v>279</v>
      </c>
      <c r="D84" s="65">
        <v>100</v>
      </c>
      <c r="E84" s="65">
        <v>79</v>
      </c>
      <c r="F84" s="65">
        <v>134</v>
      </c>
      <c r="G84" s="65">
        <v>29</v>
      </c>
      <c r="H84" s="65">
        <v>23</v>
      </c>
      <c r="I84" s="65">
        <v>110</v>
      </c>
      <c r="J84" s="65">
        <v>96</v>
      </c>
      <c r="K84" s="65">
        <v>10</v>
      </c>
      <c r="L84" s="65">
        <v>6</v>
      </c>
      <c r="M84" s="66">
        <v>18</v>
      </c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1"/>
        <v>高島平地域(蓮根・舟渡・高島平)</v>
      </c>
      <c r="C85" s="65">
        <v>243</v>
      </c>
      <c r="D85" s="65">
        <v>90</v>
      </c>
      <c r="E85" s="65">
        <v>68</v>
      </c>
      <c r="F85" s="65">
        <v>116</v>
      </c>
      <c r="G85" s="65">
        <v>17</v>
      </c>
      <c r="H85" s="65">
        <v>19</v>
      </c>
      <c r="I85" s="65">
        <v>86</v>
      </c>
      <c r="J85" s="65">
        <v>72</v>
      </c>
      <c r="K85" s="65">
        <v>13</v>
      </c>
      <c r="L85" s="65">
        <v>8</v>
      </c>
      <c r="M85" s="66">
        <v>18</v>
      </c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1"/>
        <v>会社員・公務員</v>
      </c>
      <c r="C86" s="69">
        <v>500</v>
      </c>
      <c r="D86" s="69">
        <v>192</v>
      </c>
      <c r="E86" s="69">
        <v>156</v>
      </c>
      <c r="F86" s="69">
        <v>267</v>
      </c>
      <c r="G86" s="69">
        <v>69</v>
      </c>
      <c r="H86" s="69">
        <v>42</v>
      </c>
      <c r="I86" s="69">
        <v>176</v>
      </c>
      <c r="J86" s="69">
        <v>169</v>
      </c>
      <c r="K86" s="69">
        <v>19</v>
      </c>
      <c r="L86" s="69">
        <v>19</v>
      </c>
      <c r="M86" s="70">
        <v>12</v>
      </c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1"/>
        <v>自営業・自由業</v>
      </c>
      <c r="C87" s="65">
        <v>85</v>
      </c>
      <c r="D87" s="65">
        <v>33</v>
      </c>
      <c r="E87" s="65">
        <v>24</v>
      </c>
      <c r="F87" s="65">
        <v>41</v>
      </c>
      <c r="G87" s="65">
        <v>8</v>
      </c>
      <c r="H87" s="65">
        <v>5</v>
      </c>
      <c r="I87" s="65">
        <v>36</v>
      </c>
      <c r="J87" s="65">
        <v>27</v>
      </c>
      <c r="K87" s="65">
        <v>2</v>
      </c>
      <c r="L87" s="65">
        <v>1</v>
      </c>
      <c r="M87" s="66">
        <v>5</v>
      </c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1"/>
        <v>会社役員</v>
      </c>
      <c r="C88" s="65">
        <v>33</v>
      </c>
      <c r="D88" s="65">
        <v>15</v>
      </c>
      <c r="E88" s="65">
        <v>7</v>
      </c>
      <c r="F88" s="65">
        <v>17</v>
      </c>
      <c r="G88" s="65">
        <v>0</v>
      </c>
      <c r="H88" s="65">
        <v>3</v>
      </c>
      <c r="I88" s="65">
        <v>20</v>
      </c>
      <c r="J88" s="65">
        <v>14</v>
      </c>
      <c r="K88" s="65">
        <v>0</v>
      </c>
      <c r="L88" s="65">
        <v>0</v>
      </c>
      <c r="M88" s="66">
        <v>0</v>
      </c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1"/>
        <v>主婦・主夫</v>
      </c>
      <c r="C89" s="65">
        <v>221</v>
      </c>
      <c r="D89" s="65">
        <v>83</v>
      </c>
      <c r="E89" s="65">
        <v>64</v>
      </c>
      <c r="F89" s="65">
        <v>101</v>
      </c>
      <c r="G89" s="65">
        <v>16</v>
      </c>
      <c r="H89" s="65">
        <v>10</v>
      </c>
      <c r="I89" s="65">
        <v>78</v>
      </c>
      <c r="J89" s="65">
        <v>69</v>
      </c>
      <c r="K89" s="65">
        <v>6</v>
      </c>
      <c r="L89" s="65">
        <v>8</v>
      </c>
      <c r="M89" s="66">
        <v>17</v>
      </c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1"/>
        <v>学生</v>
      </c>
      <c r="C90" s="65">
        <v>33</v>
      </c>
      <c r="D90" s="65">
        <v>13</v>
      </c>
      <c r="E90" s="65">
        <v>19</v>
      </c>
      <c r="F90" s="65">
        <v>19</v>
      </c>
      <c r="G90" s="65">
        <v>4</v>
      </c>
      <c r="H90" s="65">
        <v>1</v>
      </c>
      <c r="I90" s="65">
        <v>11</v>
      </c>
      <c r="J90" s="65">
        <v>10</v>
      </c>
      <c r="K90" s="65">
        <v>0</v>
      </c>
      <c r="L90" s="65">
        <v>0</v>
      </c>
      <c r="M90" s="66">
        <v>0</v>
      </c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1"/>
        <v>アルバイト・パート</v>
      </c>
      <c r="C91" s="65">
        <v>186</v>
      </c>
      <c r="D91" s="65">
        <v>68</v>
      </c>
      <c r="E91" s="65">
        <v>45</v>
      </c>
      <c r="F91" s="65">
        <v>103</v>
      </c>
      <c r="G91" s="65">
        <v>20</v>
      </c>
      <c r="H91" s="65">
        <v>17</v>
      </c>
      <c r="I91" s="65">
        <v>69</v>
      </c>
      <c r="J91" s="65">
        <v>55</v>
      </c>
      <c r="K91" s="65">
        <v>6</v>
      </c>
      <c r="L91" s="65">
        <v>8</v>
      </c>
      <c r="M91" s="66">
        <v>7</v>
      </c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1"/>
        <v>無職</v>
      </c>
      <c r="C92" s="65">
        <v>217</v>
      </c>
      <c r="D92" s="65">
        <v>72</v>
      </c>
      <c r="E92" s="65">
        <v>48</v>
      </c>
      <c r="F92" s="65">
        <v>83</v>
      </c>
      <c r="G92" s="65">
        <v>16</v>
      </c>
      <c r="H92" s="65">
        <v>26</v>
      </c>
      <c r="I92" s="65">
        <v>80</v>
      </c>
      <c r="J92" s="65">
        <v>68</v>
      </c>
      <c r="K92" s="65">
        <v>14</v>
      </c>
      <c r="L92" s="65">
        <v>13</v>
      </c>
      <c r="M92" s="66">
        <v>29</v>
      </c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1"/>
        <v>その他</v>
      </c>
      <c r="C93" s="65">
        <v>50</v>
      </c>
      <c r="D93" s="65">
        <v>16</v>
      </c>
      <c r="E93" s="65">
        <v>13</v>
      </c>
      <c r="F93" s="65">
        <v>18</v>
      </c>
      <c r="G93" s="65">
        <v>9</v>
      </c>
      <c r="H93" s="65">
        <v>3</v>
      </c>
      <c r="I93" s="65">
        <v>22</v>
      </c>
      <c r="J93" s="65">
        <v>18</v>
      </c>
      <c r="K93" s="65">
        <v>1</v>
      </c>
      <c r="L93" s="65">
        <v>3</v>
      </c>
      <c r="M93" s="66">
        <v>5</v>
      </c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1"/>
        <v>単身世帯</v>
      </c>
      <c r="C94" s="69">
        <v>296</v>
      </c>
      <c r="D94" s="69">
        <v>111</v>
      </c>
      <c r="E94" s="69">
        <v>78</v>
      </c>
      <c r="F94" s="69">
        <v>134</v>
      </c>
      <c r="G94" s="69">
        <v>38</v>
      </c>
      <c r="H94" s="69">
        <v>23</v>
      </c>
      <c r="I94" s="69">
        <v>110</v>
      </c>
      <c r="J94" s="69">
        <v>99</v>
      </c>
      <c r="K94" s="69">
        <v>14</v>
      </c>
      <c r="L94" s="69">
        <v>17</v>
      </c>
      <c r="M94" s="70">
        <v>17</v>
      </c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1"/>
        <v>夫婦のみ</v>
      </c>
      <c r="C95" s="65">
        <v>287</v>
      </c>
      <c r="D95" s="65">
        <v>105</v>
      </c>
      <c r="E95" s="65">
        <v>85</v>
      </c>
      <c r="F95" s="65">
        <v>129</v>
      </c>
      <c r="G95" s="65">
        <v>24</v>
      </c>
      <c r="H95" s="65">
        <v>21</v>
      </c>
      <c r="I95" s="65">
        <v>110</v>
      </c>
      <c r="J95" s="65">
        <v>91</v>
      </c>
      <c r="K95" s="65">
        <v>15</v>
      </c>
      <c r="L95" s="65">
        <v>8</v>
      </c>
      <c r="M95" s="66">
        <v>23</v>
      </c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1"/>
        <v>二世代同居(子と同居)</v>
      </c>
      <c r="C96" s="65">
        <v>493</v>
      </c>
      <c r="D96" s="65">
        <v>187</v>
      </c>
      <c r="E96" s="65">
        <v>140</v>
      </c>
      <c r="F96" s="65">
        <v>254</v>
      </c>
      <c r="G96" s="65">
        <v>43</v>
      </c>
      <c r="H96" s="65">
        <v>37</v>
      </c>
      <c r="I96" s="65">
        <v>181</v>
      </c>
      <c r="J96" s="65">
        <v>165</v>
      </c>
      <c r="K96" s="65">
        <v>13</v>
      </c>
      <c r="L96" s="65">
        <v>15</v>
      </c>
      <c r="M96" s="66">
        <v>26</v>
      </c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1"/>
        <v>二世代同居(親と同居)</v>
      </c>
      <c r="C97" s="65">
        <v>190</v>
      </c>
      <c r="D97" s="65">
        <v>73</v>
      </c>
      <c r="E97" s="65">
        <v>62</v>
      </c>
      <c r="F97" s="65">
        <v>103</v>
      </c>
      <c r="G97" s="65">
        <v>35</v>
      </c>
      <c r="H97" s="65">
        <v>21</v>
      </c>
      <c r="I97" s="65">
        <v>66</v>
      </c>
      <c r="J97" s="65">
        <v>60</v>
      </c>
      <c r="K97" s="65">
        <v>3</v>
      </c>
      <c r="L97" s="65">
        <v>6</v>
      </c>
      <c r="M97" s="66">
        <v>2</v>
      </c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1"/>
        <v>三世代同居</v>
      </c>
      <c r="C98" s="65">
        <v>33</v>
      </c>
      <c r="D98" s="65">
        <v>9</v>
      </c>
      <c r="E98" s="65">
        <v>12</v>
      </c>
      <c r="F98" s="65">
        <v>16</v>
      </c>
      <c r="G98" s="65">
        <v>4</v>
      </c>
      <c r="H98" s="65">
        <v>3</v>
      </c>
      <c r="I98" s="65">
        <v>15</v>
      </c>
      <c r="J98" s="65">
        <v>10</v>
      </c>
      <c r="K98" s="65">
        <v>1</v>
      </c>
      <c r="L98" s="65">
        <v>3</v>
      </c>
      <c r="M98" s="66">
        <v>2</v>
      </c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1"/>
        <v>その他</v>
      </c>
      <c r="C99" s="65">
        <v>41</v>
      </c>
      <c r="D99" s="65">
        <v>12</v>
      </c>
      <c r="E99" s="65">
        <v>6</v>
      </c>
      <c r="F99" s="65">
        <v>17</v>
      </c>
      <c r="G99" s="65">
        <v>1</v>
      </c>
      <c r="H99" s="65">
        <v>2</v>
      </c>
      <c r="I99" s="65">
        <v>20</v>
      </c>
      <c r="J99" s="65">
        <v>9</v>
      </c>
      <c r="K99" s="65">
        <v>2</v>
      </c>
      <c r="L99" s="65">
        <v>3</v>
      </c>
      <c r="M99" s="66">
        <v>5</v>
      </c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1"/>
        <v>未就学児</v>
      </c>
      <c r="C100" s="69">
        <v>145</v>
      </c>
      <c r="D100" s="69">
        <v>60</v>
      </c>
      <c r="E100" s="69">
        <v>49</v>
      </c>
      <c r="F100" s="69">
        <v>90</v>
      </c>
      <c r="G100" s="69">
        <v>20</v>
      </c>
      <c r="H100" s="69">
        <v>8</v>
      </c>
      <c r="I100" s="69">
        <v>53</v>
      </c>
      <c r="J100" s="69">
        <v>45</v>
      </c>
      <c r="K100" s="69">
        <v>5</v>
      </c>
      <c r="L100" s="69">
        <v>6</v>
      </c>
      <c r="M100" s="70">
        <v>3</v>
      </c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2">+B38</f>
        <v>小学生</v>
      </c>
      <c r="C101" s="65">
        <v>116</v>
      </c>
      <c r="D101" s="65">
        <v>47</v>
      </c>
      <c r="E101" s="65">
        <v>46</v>
      </c>
      <c r="F101" s="65">
        <v>63</v>
      </c>
      <c r="G101" s="65">
        <v>12</v>
      </c>
      <c r="H101" s="65">
        <v>11</v>
      </c>
      <c r="I101" s="65">
        <v>40</v>
      </c>
      <c r="J101" s="65">
        <v>36</v>
      </c>
      <c r="K101" s="65">
        <v>8</v>
      </c>
      <c r="L101" s="65">
        <v>3</v>
      </c>
      <c r="M101" s="66">
        <v>3</v>
      </c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2"/>
        <v>中学生</v>
      </c>
      <c r="C102" s="65">
        <v>75</v>
      </c>
      <c r="D102" s="65">
        <v>26</v>
      </c>
      <c r="E102" s="65">
        <v>21</v>
      </c>
      <c r="F102" s="65">
        <v>46</v>
      </c>
      <c r="G102" s="65">
        <v>9</v>
      </c>
      <c r="H102" s="65">
        <v>6</v>
      </c>
      <c r="I102" s="65">
        <v>32</v>
      </c>
      <c r="J102" s="65">
        <v>21</v>
      </c>
      <c r="K102" s="65">
        <v>3</v>
      </c>
      <c r="L102" s="65">
        <v>1</v>
      </c>
      <c r="M102" s="66">
        <v>3</v>
      </c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2"/>
        <v>65～74歳の家族</v>
      </c>
      <c r="C103" s="65">
        <v>203</v>
      </c>
      <c r="D103" s="65">
        <v>70</v>
      </c>
      <c r="E103" s="65">
        <v>55</v>
      </c>
      <c r="F103" s="65">
        <v>100</v>
      </c>
      <c r="G103" s="65">
        <v>21</v>
      </c>
      <c r="H103" s="65">
        <v>22</v>
      </c>
      <c r="I103" s="65">
        <v>91</v>
      </c>
      <c r="J103" s="65">
        <v>69</v>
      </c>
      <c r="K103" s="65">
        <v>9</v>
      </c>
      <c r="L103" s="65">
        <v>9</v>
      </c>
      <c r="M103" s="66">
        <v>10</v>
      </c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2"/>
        <v>75歳以上の家族</v>
      </c>
      <c r="C104" s="65">
        <v>161</v>
      </c>
      <c r="D104" s="65">
        <v>57</v>
      </c>
      <c r="E104" s="65">
        <v>44</v>
      </c>
      <c r="F104" s="65">
        <v>64</v>
      </c>
      <c r="G104" s="65">
        <v>14</v>
      </c>
      <c r="H104" s="65">
        <v>16</v>
      </c>
      <c r="I104" s="65">
        <v>62</v>
      </c>
      <c r="J104" s="65">
        <v>54</v>
      </c>
      <c r="K104" s="65">
        <v>6</v>
      </c>
      <c r="L104" s="65">
        <v>7</v>
      </c>
      <c r="M104" s="66">
        <v>18</v>
      </c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2"/>
        <v>1～5以外の家族と同居している</v>
      </c>
      <c r="C105" s="65">
        <v>710</v>
      </c>
      <c r="D105" s="65">
        <v>273</v>
      </c>
      <c r="E105" s="65">
        <v>223</v>
      </c>
      <c r="F105" s="65">
        <v>365</v>
      </c>
      <c r="G105" s="65">
        <v>73</v>
      </c>
      <c r="H105" s="65">
        <v>52</v>
      </c>
      <c r="I105" s="65">
        <v>259</v>
      </c>
      <c r="J105" s="65">
        <v>237</v>
      </c>
      <c r="K105" s="65">
        <v>16</v>
      </c>
      <c r="L105" s="65">
        <v>21</v>
      </c>
      <c r="M105" s="66">
        <v>27</v>
      </c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2"/>
        <v>一戸建（持ち家）</v>
      </c>
      <c r="C106" s="69">
        <v>447</v>
      </c>
      <c r="D106" s="69">
        <v>148</v>
      </c>
      <c r="E106" s="69">
        <v>150</v>
      </c>
      <c r="F106" s="69">
        <v>180</v>
      </c>
      <c r="G106" s="69">
        <v>49</v>
      </c>
      <c r="H106" s="69">
        <v>35</v>
      </c>
      <c r="I106" s="69">
        <v>181</v>
      </c>
      <c r="J106" s="69">
        <v>163</v>
      </c>
      <c r="K106" s="69">
        <v>14</v>
      </c>
      <c r="L106" s="69">
        <v>14</v>
      </c>
      <c r="M106" s="70">
        <v>26</v>
      </c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2"/>
        <v>一戸建（賃貸）</v>
      </c>
      <c r="C107" s="65">
        <v>25</v>
      </c>
      <c r="D107" s="65">
        <v>8</v>
      </c>
      <c r="E107" s="65">
        <v>6</v>
      </c>
      <c r="F107" s="65">
        <v>17</v>
      </c>
      <c r="G107" s="65">
        <v>1</v>
      </c>
      <c r="H107" s="65">
        <v>3</v>
      </c>
      <c r="I107" s="65">
        <v>9</v>
      </c>
      <c r="J107" s="65">
        <v>7</v>
      </c>
      <c r="K107" s="65">
        <v>1</v>
      </c>
      <c r="L107" s="65">
        <v>1</v>
      </c>
      <c r="M107" s="66">
        <v>1</v>
      </c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2"/>
        <v>マンション（持ち家）</v>
      </c>
      <c r="C108" s="65">
        <v>389</v>
      </c>
      <c r="D108" s="65">
        <v>165</v>
      </c>
      <c r="E108" s="65">
        <v>102</v>
      </c>
      <c r="F108" s="65">
        <v>206</v>
      </c>
      <c r="G108" s="65">
        <v>40</v>
      </c>
      <c r="H108" s="65">
        <v>33</v>
      </c>
      <c r="I108" s="65">
        <v>151</v>
      </c>
      <c r="J108" s="65">
        <v>132</v>
      </c>
      <c r="K108" s="65">
        <v>11</v>
      </c>
      <c r="L108" s="65">
        <v>15</v>
      </c>
      <c r="M108" s="66">
        <v>18</v>
      </c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2"/>
        <v>マンション・アパート（賃貸）</v>
      </c>
      <c r="C109" s="65">
        <v>340</v>
      </c>
      <c r="D109" s="65">
        <v>130</v>
      </c>
      <c r="E109" s="65">
        <v>89</v>
      </c>
      <c r="F109" s="65">
        <v>187</v>
      </c>
      <c r="G109" s="65">
        <v>40</v>
      </c>
      <c r="H109" s="65">
        <v>27</v>
      </c>
      <c r="I109" s="65">
        <v>111</v>
      </c>
      <c r="J109" s="65">
        <v>93</v>
      </c>
      <c r="K109" s="65">
        <v>16</v>
      </c>
      <c r="L109" s="65">
        <v>19</v>
      </c>
      <c r="M109" s="66">
        <v>15</v>
      </c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2"/>
        <v>都市再生機構・公社住宅・　都営住宅・区営住宅</v>
      </c>
      <c r="C110" s="65">
        <v>101</v>
      </c>
      <c r="D110" s="65">
        <v>32</v>
      </c>
      <c r="E110" s="65">
        <v>24</v>
      </c>
      <c r="F110" s="65">
        <v>45</v>
      </c>
      <c r="G110" s="65">
        <v>9</v>
      </c>
      <c r="H110" s="65">
        <v>9</v>
      </c>
      <c r="I110" s="65">
        <v>42</v>
      </c>
      <c r="J110" s="65">
        <v>28</v>
      </c>
      <c r="K110" s="65">
        <v>5</v>
      </c>
      <c r="L110" s="65">
        <v>0</v>
      </c>
      <c r="M110" s="66">
        <v>14</v>
      </c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2"/>
        <v>社宅・寮・間借り・住込み</v>
      </c>
      <c r="C111" s="65">
        <v>32</v>
      </c>
      <c r="D111" s="65">
        <v>11</v>
      </c>
      <c r="E111" s="65">
        <v>10</v>
      </c>
      <c r="F111" s="65">
        <v>16</v>
      </c>
      <c r="G111" s="65">
        <v>5</v>
      </c>
      <c r="H111" s="65">
        <v>1</v>
      </c>
      <c r="I111" s="65">
        <v>4</v>
      </c>
      <c r="J111" s="65">
        <v>10</v>
      </c>
      <c r="K111" s="65">
        <v>2</v>
      </c>
      <c r="L111" s="65">
        <v>2</v>
      </c>
      <c r="M111" s="66">
        <v>2</v>
      </c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2"/>
        <v>その他（ケア付住宅など）</v>
      </c>
      <c r="C112" s="65">
        <v>6</v>
      </c>
      <c r="D112" s="65">
        <v>2</v>
      </c>
      <c r="E112" s="65">
        <v>2</v>
      </c>
      <c r="F112" s="65">
        <v>2</v>
      </c>
      <c r="G112" s="65">
        <v>1</v>
      </c>
      <c r="H112" s="65">
        <v>0</v>
      </c>
      <c r="I112" s="65">
        <v>2</v>
      </c>
      <c r="J112" s="65">
        <v>1</v>
      </c>
      <c r="K112" s="65">
        <v>0</v>
      </c>
      <c r="L112" s="65">
        <v>1</v>
      </c>
      <c r="M112" s="66">
        <v>1</v>
      </c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2"/>
        <v>１年未満</v>
      </c>
      <c r="C113" s="69">
        <v>54</v>
      </c>
      <c r="D113" s="69">
        <v>21</v>
      </c>
      <c r="E113" s="69">
        <v>17</v>
      </c>
      <c r="F113" s="69">
        <v>30</v>
      </c>
      <c r="G113" s="69">
        <v>7</v>
      </c>
      <c r="H113" s="69">
        <v>2</v>
      </c>
      <c r="I113" s="69">
        <v>19</v>
      </c>
      <c r="J113" s="69">
        <v>19</v>
      </c>
      <c r="K113" s="69">
        <v>3</v>
      </c>
      <c r="L113" s="69">
        <v>3</v>
      </c>
      <c r="M113" s="70">
        <v>0</v>
      </c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2"/>
        <v>１年以上５年未満</v>
      </c>
      <c r="C114" s="65">
        <v>168</v>
      </c>
      <c r="D114" s="65">
        <v>69</v>
      </c>
      <c r="E114" s="65">
        <v>55</v>
      </c>
      <c r="F114" s="65">
        <v>95</v>
      </c>
      <c r="G114" s="65">
        <v>24</v>
      </c>
      <c r="H114" s="65">
        <v>14</v>
      </c>
      <c r="I114" s="65">
        <v>50</v>
      </c>
      <c r="J114" s="65">
        <v>50</v>
      </c>
      <c r="K114" s="65">
        <v>7</v>
      </c>
      <c r="L114" s="65">
        <v>7</v>
      </c>
      <c r="M114" s="66">
        <v>7</v>
      </c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2"/>
        <v>５年以上10年未満</v>
      </c>
      <c r="C115" s="65">
        <v>132</v>
      </c>
      <c r="D115" s="65">
        <v>55</v>
      </c>
      <c r="E115" s="65">
        <v>36</v>
      </c>
      <c r="F115" s="65">
        <v>81</v>
      </c>
      <c r="G115" s="65">
        <v>11</v>
      </c>
      <c r="H115" s="65">
        <v>6</v>
      </c>
      <c r="I115" s="65">
        <v>52</v>
      </c>
      <c r="J115" s="65">
        <v>28</v>
      </c>
      <c r="K115" s="65">
        <v>5</v>
      </c>
      <c r="L115" s="65">
        <v>9</v>
      </c>
      <c r="M115" s="66">
        <v>2</v>
      </c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2"/>
        <v>10年以上20年未満</v>
      </c>
      <c r="C116" s="65">
        <v>238</v>
      </c>
      <c r="D116" s="65">
        <v>79</v>
      </c>
      <c r="E116" s="65">
        <v>61</v>
      </c>
      <c r="F116" s="65">
        <v>113</v>
      </c>
      <c r="G116" s="65">
        <v>26</v>
      </c>
      <c r="H116" s="65">
        <v>16</v>
      </c>
      <c r="I116" s="65">
        <v>87</v>
      </c>
      <c r="J116" s="65">
        <v>70</v>
      </c>
      <c r="K116" s="65">
        <v>10</v>
      </c>
      <c r="L116" s="65">
        <v>10</v>
      </c>
      <c r="M116" s="66">
        <v>18</v>
      </c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2"/>
        <v>20年以上(次の「生まれたときから」を除く)</v>
      </c>
      <c r="C117" s="65">
        <v>522</v>
      </c>
      <c r="D117" s="65">
        <v>174</v>
      </c>
      <c r="E117" s="65">
        <v>136</v>
      </c>
      <c r="F117" s="65">
        <v>233</v>
      </c>
      <c r="G117" s="65">
        <v>42</v>
      </c>
      <c r="H117" s="65">
        <v>45</v>
      </c>
      <c r="I117" s="65">
        <v>212</v>
      </c>
      <c r="J117" s="65">
        <v>188</v>
      </c>
      <c r="K117" s="65">
        <v>16</v>
      </c>
      <c r="L117" s="65">
        <v>16</v>
      </c>
      <c r="M117" s="66">
        <v>39</v>
      </c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2"/>
        <v>生まれたときから</v>
      </c>
      <c r="C118" s="65">
        <v>222</v>
      </c>
      <c r="D118" s="65">
        <v>96</v>
      </c>
      <c r="E118" s="65">
        <v>77</v>
      </c>
      <c r="F118" s="65">
        <v>100</v>
      </c>
      <c r="G118" s="65">
        <v>34</v>
      </c>
      <c r="H118" s="65">
        <v>25</v>
      </c>
      <c r="I118" s="65">
        <v>80</v>
      </c>
      <c r="J118" s="65">
        <v>77</v>
      </c>
      <c r="K118" s="65">
        <v>7</v>
      </c>
      <c r="L118" s="65">
        <v>7</v>
      </c>
      <c r="M118" s="66">
        <v>9</v>
      </c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2"/>
        <v>東京23区内（板橋区を除く）</v>
      </c>
      <c r="C119" s="69">
        <v>519</v>
      </c>
      <c r="D119" s="69">
        <v>205</v>
      </c>
      <c r="E119" s="69">
        <v>134</v>
      </c>
      <c r="F119" s="69">
        <v>254</v>
      </c>
      <c r="G119" s="69">
        <v>49</v>
      </c>
      <c r="H119" s="69">
        <v>43</v>
      </c>
      <c r="I119" s="69">
        <v>202</v>
      </c>
      <c r="J119" s="69">
        <v>165</v>
      </c>
      <c r="K119" s="69">
        <v>15</v>
      </c>
      <c r="L119" s="69">
        <v>15</v>
      </c>
      <c r="M119" s="70">
        <v>34</v>
      </c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2"/>
        <v>東京都内の他市町村</v>
      </c>
      <c r="C120" s="65">
        <v>71</v>
      </c>
      <c r="D120" s="65">
        <v>25</v>
      </c>
      <c r="E120" s="65">
        <v>23</v>
      </c>
      <c r="F120" s="65">
        <v>32</v>
      </c>
      <c r="G120" s="65">
        <v>7</v>
      </c>
      <c r="H120" s="65">
        <v>4</v>
      </c>
      <c r="I120" s="65">
        <v>17</v>
      </c>
      <c r="J120" s="65">
        <v>20</v>
      </c>
      <c r="K120" s="65">
        <v>2</v>
      </c>
      <c r="L120" s="65">
        <v>5</v>
      </c>
      <c r="M120" s="66">
        <v>6</v>
      </c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2"/>
        <v>埼玉県内</v>
      </c>
      <c r="C121" s="65">
        <v>168</v>
      </c>
      <c r="D121" s="65">
        <v>50</v>
      </c>
      <c r="E121" s="65">
        <v>45</v>
      </c>
      <c r="F121" s="65">
        <v>88</v>
      </c>
      <c r="G121" s="65">
        <v>16</v>
      </c>
      <c r="H121" s="65">
        <v>13</v>
      </c>
      <c r="I121" s="65">
        <v>65</v>
      </c>
      <c r="J121" s="65">
        <v>54</v>
      </c>
      <c r="K121" s="65">
        <v>7</v>
      </c>
      <c r="L121" s="65">
        <v>8</v>
      </c>
      <c r="M121" s="66">
        <v>11</v>
      </c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2"/>
        <v>千葉県・神奈川県内</v>
      </c>
      <c r="C122" s="65">
        <v>85</v>
      </c>
      <c r="D122" s="65">
        <v>30</v>
      </c>
      <c r="E122" s="65">
        <v>24</v>
      </c>
      <c r="F122" s="65">
        <v>48</v>
      </c>
      <c r="G122" s="65">
        <v>14</v>
      </c>
      <c r="H122" s="65">
        <v>8</v>
      </c>
      <c r="I122" s="65">
        <v>33</v>
      </c>
      <c r="J122" s="65">
        <v>27</v>
      </c>
      <c r="K122" s="65">
        <v>6</v>
      </c>
      <c r="L122" s="65">
        <v>7</v>
      </c>
      <c r="M122" s="66">
        <v>1</v>
      </c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2"/>
        <v>その他（海外を含む）</v>
      </c>
      <c r="C123" s="65">
        <v>180</v>
      </c>
      <c r="D123" s="65">
        <v>63</v>
      </c>
      <c r="E123" s="65">
        <v>56</v>
      </c>
      <c r="F123" s="65">
        <v>91</v>
      </c>
      <c r="G123" s="65">
        <v>19</v>
      </c>
      <c r="H123" s="65">
        <v>13</v>
      </c>
      <c r="I123" s="65">
        <v>67</v>
      </c>
      <c r="J123" s="65">
        <v>58</v>
      </c>
      <c r="K123" s="65">
        <v>5</v>
      </c>
      <c r="L123" s="65">
        <v>7</v>
      </c>
      <c r="M123" s="66">
        <v>7</v>
      </c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B123"/>
  <sheetViews>
    <sheetView zoomScaleNormal="100" zoomScaleSheetLayoutView="85" workbookViewId="0">
      <selection activeCell="K4" sqref="K4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7" width="7.7109375" style="6" customWidth="1"/>
    <col min="8" max="16384" width="9.140625" style="3"/>
  </cols>
  <sheetData>
    <row r="1" spans="1:28">
      <c r="A1" s="55"/>
      <c r="B1" s="55" t="s">
        <v>586</v>
      </c>
      <c r="C1" s="54"/>
      <c r="D1" s="55"/>
      <c r="E1" s="55"/>
      <c r="F1" s="55"/>
      <c r="G1" s="55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/>
      <c r="C2" s="54"/>
      <c r="D2" s="55"/>
      <c r="E2" s="55"/>
      <c r="F2" s="55"/>
      <c r="G2" s="55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42"/>
      <c r="AA2" s="63"/>
      <c r="AB2" s="63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9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329</v>
      </c>
      <c r="E4" s="40" t="s">
        <v>330</v>
      </c>
      <c r="F4" s="40" t="s">
        <v>331</v>
      </c>
      <c r="G4" s="40" t="s">
        <v>332</v>
      </c>
      <c r="H4" s="41" t="s">
        <v>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32.1</v>
      </c>
      <c r="E5" s="45">
        <v>43.6</v>
      </c>
      <c r="F5" s="45">
        <v>14.1</v>
      </c>
      <c r="G5" s="45">
        <v>8.1999999999999993</v>
      </c>
      <c r="H5" s="46">
        <v>2</v>
      </c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28.4</v>
      </c>
      <c r="E6" s="45">
        <v>45.1</v>
      </c>
      <c r="F6" s="45">
        <v>15.5</v>
      </c>
      <c r="G6" s="45">
        <v>8.9</v>
      </c>
      <c r="H6" s="46">
        <v>2.1</v>
      </c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34.6</v>
      </c>
      <c r="E7" s="45">
        <v>43.1</v>
      </c>
      <c r="F7" s="45">
        <v>13.1</v>
      </c>
      <c r="G7" s="45">
        <v>7.3</v>
      </c>
      <c r="H7" s="46">
        <v>2</v>
      </c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100</v>
      </c>
      <c r="D8" s="48">
        <v>50</v>
      </c>
      <c r="E8" s="48">
        <v>0</v>
      </c>
      <c r="F8" s="48">
        <v>50</v>
      </c>
      <c r="G8" s="48">
        <v>0</v>
      </c>
      <c r="H8" s="49">
        <v>0</v>
      </c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18.2</v>
      </c>
      <c r="E9" s="50">
        <v>63.6</v>
      </c>
      <c r="F9" s="50">
        <v>9.1</v>
      </c>
      <c r="G9" s="50">
        <v>9.1</v>
      </c>
      <c r="H9" s="51">
        <v>0</v>
      </c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19.3</v>
      </c>
      <c r="E10" s="45">
        <v>37.799999999999997</v>
      </c>
      <c r="F10" s="45">
        <v>27.4</v>
      </c>
      <c r="G10" s="45">
        <v>14.1</v>
      </c>
      <c r="H10" s="46">
        <v>1.5</v>
      </c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27.9</v>
      </c>
      <c r="E11" s="45">
        <v>42.8</v>
      </c>
      <c r="F11" s="45">
        <v>19.5</v>
      </c>
      <c r="G11" s="45">
        <v>9.8000000000000007</v>
      </c>
      <c r="H11" s="46">
        <v>0</v>
      </c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40.5</v>
      </c>
      <c r="E12" s="45">
        <v>39.799999999999997</v>
      </c>
      <c r="F12" s="45">
        <v>12.4</v>
      </c>
      <c r="G12" s="45">
        <v>6.2</v>
      </c>
      <c r="H12" s="46">
        <v>1.2</v>
      </c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32.6</v>
      </c>
      <c r="E13" s="45">
        <v>45.9</v>
      </c>
      <c r="F13" s="45">
        <v>13.8</v>
      </c>
      <c r="G13" s="45">
        <v>7.3</v>
      </c>
      <c r="H13" s="46">
        <v>0.5</v>
      </c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34.5</v>
      </c>
      <c r="E14" s="45">
        <v>46.2</v>
      </c>
      <c r="F14" s="45">
        <v>10.9</v>
      </c>
      <c r="G14" s="45">
        <v>7.6</v>
      </c>
      <c r="H14" s="46">
        <v>0.8</v>
      </c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31.8</v>
      </c>
      <c r="E15" s="45">
        <v>48.1</v>
      </c>
      <c r="F15" s="45">
        <v>10.4</v>
      </c>
      <c r="G15" s="45">
        <v>7.1</v>
      </c>
      <c r="H15" s="46">
        <v>2.6</v>
      </c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39.200000000000003</v>
      </c>
      <c r="E16" s="45">
        <v>42.2</v>
      </c>
      <c r="F16" s="45">
        <v>7.8</v>
      </c>
      <c r="G16" s="45">
        <v>6.9</v>
      </c>
      <c r="H16" s="46">
        <v>3.9</v>
      </c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29.1</v>
      </c>
      <c r="E17" s="45">
        <v>47.2</v>
      </c>
      <c r="F17" s="45">
        <v>8.6999999999999993</v>
      </c>
      <c r="G17" s="45">
        <v>5.5</v>
      </c>
      <c r="H17" s="46">
        <v>9.4</v>
      </c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27.2</v>
      </c>
      <c r="E18" s="50">
        <v>47.1</v>
      </c>
      <c r="F18" s="50">
        <v>13.6</v>
      </c>
      <c r="G18" s="50">
        <v>11.2</v>
      </c>
      <c r="H18" s="51">
        <v>0.9</v>
      </c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39</v>
      </c>
      <c r="E19" s="45">
        <v>40</v>
      </c>
      <c r="F19" s="45">
        <v>13</v>
      </c>
      <c r="G19" s="45">
        <v>5</v>
      </c>
      <c r="H19" s="46">
        <v>3</v>
      </c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35.4</v>
      </c>
      <c r="E20" s="45">
        <v>46.5</v>
      </c>
      <c r="F20" s="45">
        <v>11.8</v>
      </c>
      <c r="G20" s="45">
        <v>5.6</v>
      </c>
      <c r="H20" s="46">
        <v>0.7</v>
      </c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34.4</v>
      </c>
      <c r="E21" s="45">
        <v>41.6</v>
      </c>
      <c r="F21" s="45">
        <v>14</v>
      </c>
      <c r="G21" s="45">
        <v>7.2</v>
      </c>
      <c r="H21" s="46">
        <v>2.9</v>
      </c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26.7</v>
      </c>
      <c r="E22" s="45">
        <v>41.2</v>
      </c>
      <c r="F22" s="45">
        <v>18.5</v>
      </c>
      <c r="G22" s="45">
        <v>10.3</v>
      </c>
      <c r="H22" s="46">
        <v>3.3</v>
      </c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29</v>
      </c>
      <c r="E23" s="50">
        <v>41.6</v>
      </c>
      <c r="F23" s="50">
        <v>19.2</v>
      </c>
      <c r="G23" s="50">
        <v>8.8000000000000007</v>
      </c>
      <c r="H23" s="51">
        <v>1.4</v>
      </c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42.4</v>
      </c>
      <c r="E24" s="45">
        <v>36.5</v>
      </c>
      <c r="F24" s="45">
        <v>10.6</v>
      </c>
      <c r="G24" s="45">
        <v>9.4</v>
      </c>
      <c r="H24" s="46">
        <v>1.2</v>
      </c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27.3</v>
      </c>
      <c r="E25" s="45">
        <v>45.5</v>
      </c>
      <c r="F25" s="45">
        <v>18.2</v>
      </c>
      <c r="G25" s="45">
        <v>9.1</v>
      </c>
      <c r="H25" s="46">
        <v>0</v>
      </c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39.4</v>
      </c>
      <c r="E26" s="45">
        <v>42.5</v>
      </c>
      <c r="F26" s="45">
        <v>9</v>
      </c>
      <c r="G26" s="45">
        <v>6.3</v>
      </c>
      <c r="H26" s="46">
        <v>2.7</v>
      </c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18.2</v>
      </c>
      <c r="E27" s="45">
        <v>51.5</v>
      </c>
      <c r="F27" s="45">
        <v>18.2</v>
      </c>
      <c r="G27" s="45">
        <v>12.1</v>
      </c>
      <c r="H27" s="46">
        <v>0</v>
      </c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36</v>
      </c>
      <c r="E28" s="45">
        <v>44.1</v>
      </c>
      <c r="F28" s="45">
        <v>12.4</v>
      </c>
      <c r="G28" s="45">
        <v>7.5</v>
      </c>
      <c r="H28" s="46">
        <v>0</v>
      </c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29.5</v>
      </c>
      <c r="E29" s="45">
        <v>46.5</v>
      </c>
      <c r="F29" s="45">
        <v>11.5</v>
      </c>
      <c r="G29" s="45">
        <v>7.8</v>
      </c>
      <c r="H29" s="46">
        <v>4.5999999999999996</v>
      </c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26</v>
      </c>
      <c r="E30" s="45">
        <v>54</v>
      </c>
      <c r="F30" s="45">
        <v>8</v>
      </c>
      <c r="G30" s="45">
        <v>8</v>
      </c>
      <c r="H30" s="46">
        <v>4</v>
      </c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24</v>
      </c>
      <c r="E31" s="50">
        <v>44.3</v>
      </c>
      <c r="F31" s="50">
        <v>18.899999999999999</v>
      </c>
      <c r="G31" s="50">
        <v>10.8</v>
      </c>
      <c r="H31" s="51">
        <v>2</v>
      </c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31</v>
      </c>
      <c r="E32" s="45">
        <v>44.3</v>
      </c>
      <c r="F32" s="45">
        <v>13.6</v>
      </c>
      <c r="G32" s="45">
        <v>8</v>
      </c>
      <c r="H32" s="46">
        <v>3.1</v>
      </c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41.6</v>
      </c>
      <c r="E33" s="45">
        <v>40.4</v>
      </c>
      <c r="F33" s="45">
        <v>10.3</v>
      </c>
      <c r="G33" s="45">
        <v>6.3</v>
      </c>
      <c r="H33" s="46">
        <v>1.4</v>
      </c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25.3</v>
      </c>
      <c r="E34" s="45">
        <v>46.3</v>
      </c>
      <c r="F34" s="45">
        <v>17.899999999999999</v>
      </c>
      <c r="G34" s="45">
        <v>10</v>
      </c>
      <c r="H34" s="46">
        <v>0.5</v>
      </c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39.4</v>
      </c>
      <c r="E35" s="45">
        <v>39.4</v>
      </c>
      <c r="F35" s="45">
        <v>12.1</v>
      </c>
      <c r="G35" s="45">
        <v>9.1</v>
      </c>
      <c r="H35" s="46">
        <v>0</v>
      </c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12.2</v>
      </c>
      <c r="E36" s="45">
        <v>63.4</v>
      </c>
      <c r="F36" s="45">
        <v>12.2</v>
      </c>
      <c r="G36" s="45">
        <v>2.4</v>
      </c>
      <c r="H36" s="46">
        <v>9.8000000000000007</v>
      </c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44.1</v>
      </c>
      <c r="E37" s="50">
        <v>37.200000000000003</v>
      </c>
      <c r="F37" s="50">
        <v>11.7</v>
      </c>
      <c r="G37" s="50">
        <v>6.9</v>
      </c>
      <c r="H37" s="51">
        <v>0</v>
      </c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55.2</v>
      </c>
      <c r="E38" s="45">
        <v>31</v>
      </c>
      <c r="F38" s="45">
        <v>6</v>
      </c>
      <c r="G38" s="45">
        <v>6.9</v>
      </c>
      <c r="H38" s="46">
        <v>0.9</v>
      </c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46.7</v>
      </c>
      <c r="E39" s="45">
        <v>40</v>
      </c>
      <c r="F39" s="45">
        <v>6.7</v>
      </c>
      <c r="G39" s="45">
        <v>4</v>
      </c>
      <c r="H39" s="46">
        <v>2.7</v>
      </c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34</v>
      </c>
      <c r="E40" s="45">
        <v>42.9</v>
      </c>
      <c r="F40" s="45">
        <v>13.3</v>
      </c>
      <c r="G40" s="45">
        <v>7.9</v>
      </c>
      <c r="H40" s="46">
        <v>2</v>
      </c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31.7</v>
      </c>
      <c r="E41" s="45">
        <v>47.2</v>
      </c>
      <c r="F41" s="45">
        <v>8.6999999999999993</v>
      </c>
      <c r="G41" s="45">
        <v>8.6999999999999993</v>
      </c>
      <c r="H41" s="46">
        <v>3.7</v>
      </c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36.299999999999997</v>
      </c>
      <c r="E42" s="45">
        <v>43</v>
      </c>
      <c r="F42" s="45">
        <v>13.2</v>
      </c>
      <c r="G42" s="45">
        <v>6.5</v>
      </c>
      <c r="H42" s="46">
        <v>1</v>
      </c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36.700000000000003</v>
      </c>
      <c r="E43" s="50">
        <v>45.2</v>
      </c>
      <c r="F43" s="50">
        <v>10.3</v>
      </c>
      <c r="G43" s="50">
        <v>5.8</v>
      </c>
      <c r="H43" s="51">
        <v>2</v>
      </c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8</v>
      </c>
      <c r="E44" s="45">
        <v>40</v>
      </c>
      <c r="F44" s="45">
        <v>24</v>
      </c>
      <c r="G44" s="45">
        <v>28</v>
      </c>
      <c r="H44" s="46">
        <v>0</v>
      </c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38.799999999999997</v>
      </c>
      <c r="E45" s="45">
        <v>42.9</v>
      </c>
      <c r="F45" s="45">
        <v>10.8</v>
      </c>
      <c r="G45" s="45">
        <v>6.2</v>
      </c>
      <c r="H45" s="46">
        <v>1.3</v>
      </c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24.1</v>
      </c>
      <c r="E46" s="45">
        <v>42.1</v>
      </c>
      <c r="F46" s="45">
        <v>20.6</v>
      </c>
      <c r="G46" s="45">
        <v>10.9</v>
      </c>
      <c r="H46" s="46">
        <v>2.4</v>
      </c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25.7</v>
      </c>
      <c r="E47" s="45">
        <v>46.5</v>
      </c>
      <c r="F47" s="45">
        <v>14.9</v>
      </c>
      <c r="G47" s="45">
        <v>7.9</v>
      </c>
      <c r="H47" s="46">
        <v>5</v>
      </c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18.8</v>
      </c>
      <c r="E48" s="45">
        <v>34.4</v>
      </c>
      <c r="F48" s="45">
        <v>31.3</v>
      </c>
      <c r="G48" s="45">
        <v>15.6</v>
      </c>
      <c r="H48" s="46">
        <v>0</v>
      </c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16.7</v>
      </c>
      <c r="E49" s="45">
        <v>66.7</v>
      </c>
      <c r="F49" s="45">
        <v>0</v>
      </c>
      <c r="G49" s="45">
        <v>16.7</v>
      </c>
      <c r="H49" s="46">
        <v>0</v>
      </c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5.6</v>
      </c>
      <c r="E50" s="50">
        <v>44.4</v>
      </c>
      <c r="F50" s="50">
        <v>38.9</v>
      </c>
      <c r="G50" s="50">
        <v>9.3000000000000007</v>
      </c>
      <c r="H50" s="51">
        <v>1.9</v>
      </c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23.8</v>
      </c>
      <c r="E51" s="45">
        <v>39.9</v>
      </c>
      <c r="F51" s="45">
        <v>24.4</v>
      </c>
      <c r="G51" s="45">
        <v>10.7</v>
      </c>
      <c r="H51" s="46">
        <v>1.2</v>
      </c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47.7</v>
      </c>
      <c r="E52" s="45">
        <v>35.6</v>
      </c>
      <c r="F52" s="45">
        <v>8.3000000000000007</v>
      </c>
      <c r="G52" s="45">
        <v>7.6</v>
      </c>
      <c r="H52" s="46">
        <v>0.8</v>
      </c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33.200000000000003</v>
      </c>
      <c r="E53" s="45">
        <v>41.6</v>
      </c>
      <c r="F53" s="45">
        <v>13.4</v>
      </c>
      <c r="G53" s="45">
        <v>8.4</v>
      </c>
      <c r="H53" s="46">
        <v>3.4</v>
      </c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32.200000000000003</v>
      </c>
      <c r="E54" s="45">
        <v>47.3</v>
      </c>
      <c r="F54" s="45">
        <v>11.3</v>
      </c>
      <c r="G54" s="45">
        <v>6.5</v>
      </c>
      <c r="H54" s="46">
        <v>2.7</v>
      </c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34.700000000000003</v>
      </c>
      <c r="E55" s="45">
        <v>44.1</v>
      </c>
      <c r="F55" s="45">
        <v>11.7</v>
      </c>
      <c r="G55" s="45">
        <v>9.5</v>
      </c>
      <c r="H55" s="46">
        <v>0</v>
      </c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33.299999999999997</v>
      </c>
      <c r="E56" s="50">
        <v>42.6</v>
      </c>
      <c r="F56" s="50">
        <v>15.2</v>
      </c>
      <c r="G56" s="50">
        <v>7.1</v>
      </c>
      <c r="H56" s="51">
        <v>1.7</v>
      </c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29.6</v>
      </c>
      <c r="E57" s="45">
        <v>50.7</v>
      </c>
      <c r="F57" s="45">
        <v>14.1</v>
      </c>
      <c r="G57" s="45">
        <v>5.6</v>
      </c>
      <c r="H57" s="46">
        <v>0</v>
      </c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33.9</v>
      </c>
      <c r="E58" s="45">
        <v>45.2</v>
      </c>
      <c r="F58" s="45">
        <v>10.1</v>
      </c>
      <c r="G58" s="45">
        <v>7.7</v>
      </c>
      <c r="H58" s="46">
        <v>3</v>
      </c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31.8</v>
      </c>
      <c r="E59" s="45">
        <v>43.5</v>
      </c>
      <c r="F59" s="45">
        <v>17.600000000000001</v>
      </c>
      <c r="G59" s="45">
        <v>7.1</v>
      </c>
      <c r="H59" s="46">
        <v>0</v>
      </c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26.7</v>
      </c>
      <c r="E60" s="45">
        <v>42.2</v>
      </c>
      <c r="F60" s="45">
        <v>17.8</v>
      </c>
      <c r="G60" s="45">
        <v>10</v>
      </c>
      <c r="H60" s="46">
        <v>3.3</v>
      </c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40.25" customHeight="1" thickBot="1">
      <c r="A66" s="55"/>
      <c r="B66" s="55"/>
      <c r="C66" s="56"/>
      <c r="D66" s="57"/>
      <c r="E66" s="57"/>
      <c r="F66" s="57"/>
      <c r="G66" s="57"/>
      <c r="H66" s="56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>+D4</f>
        <v>利用した</v>
      </c>
      <c r="E67" s="60" t="str">
        <f>+E4</f>
        <v>利用しなかった</v>
      </c>
      <c r="F67" s="60" t="str">
        <f>+F4</f>
        <v>そもそも地域センターを知らない</v>
      </c>
      <c r="G67" s="60" t="str">
        <f>+G4</f>
        <v>利用したか覚えていない</v>
      </c>
      <c r="H67" s="62" t="str">
        <f>+H4</f>
        <v>無回答</v>
      </c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433</v>
      </c>
      <c r="E68" s="65">
        <v>587</v>
      </c>
      <c r="F68" s="65">
        <v>190</v>
      </c>
      <c r="G68" s="65">
        <v>110</v>
      </c>
      <c r="H68" s="66">
        <v>27</v>
      </c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0">+B6</f>
        <v>男性</v>
      </c>
      <c r="C69" s="65">
        <v>574</v>
      </c>
      <c r="D69" s="65">
        <v>163</v>
      </c>
      <c r="E69" s="65">
        <v>259</v>
      </c>
      <c r="F69" s="65">
        <v>89</v>
      </c>
      <c r="G69" s="65">
        <v>51</v>
      </c>
      <c r="H69" s="66">
        <v>12</v>
      </c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0"/>
        <v>女性</v>
      </c>
      <c r="C70" s="65">
        <v>743</v>
      </c>
      <c r="D70" s="65">
        <v>257</v>
      </c>
      <c r="E70" s="65">
        <v>320</v>
      </c>
      <c r="F70" s="65">
        <v>97</v>
      </c>
      <c r="G70" s="65">
        <v>54</v>
      </c>
      <c r="H70" s="66">
        <v>15</v>
      </c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0"/>
        <v>回答しない</v>
      </c>
      <c r="C71" s="67">
        <v>2</v>
      </c>
      <c r="D71" s="67">
        <v>1</v>
      </c>
      <c r="E71" s="67">
        <v>0</v>
      </c>
      <c r="F71" s="67">
        <v>1</v>
      </c>
      <c r="G71" s="67">
        <v>0</v>
      </c>
      <c r="H71" s="68">
        <v>0</v>
      </c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0"/>
        <v>10歳代</v>
      </c>
      <c r="C72" s="69">
        <v>11</v>
      </c>
      <c r="D72" s="69">
        <v>2</v>
      </c>
      <c r="E72" s="69">
        <v>7</v>
      </c>
      <c r="F72" s="69">
        <v>1</v>
      </c>
      <c r="G72" s="69">
        <v>1</v>
      </c>
      <c r="H72" s="70">
        <v>0</v>
      </c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0"/>
        <v>20歳代</v>
      </c>
      <c r="C73" s="65">
        <v>135</v>
      </c>
      <c r="D73" s="65">
        <v>26</v>
      </c>
      <c r="E73" s="65">
        <v>51</v>
      </c>
      <c r="F73" s="65">
        <v>37</v>
      </c>
      <c r="G73" s="65">
        <v>19</v>
      </c>
      <c r="H73" s="66">
        <v>2</v>
      </c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0"/>
        <v>30歳代</v>
      </c>
      <c r="C74" s="65">
        <v>215</v>
      </c>
      <c r="D74" s="65">
        <v>60</v>
      </c>
      <c r="E74" s="65">
        <v>92</v>
      </c>
      <c r="F74" s="65">
        <v>42</v>
      </c>
      <c r="G74" s="65">
        <v>21</v>
      </c>
      <c r="H74" s="66">
        <v>0</v>
      </c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0"/>
        <v>40歳代</v>
      </c>
      <c r="C75" s="65">
        <v>259</v>
      </c>
      <c r="D75" s="65">
        <v>105</v>
      </c>
      <c r="E75" s="65">
        <v>103</v>
      </c>
      <c r="F75" s="65">
        <v>32</v>
      </c>
      <c r="G75" s="65">
        <v>16</v>
      </c>
      <c r="H75" s="66">
        <v>3</v>
      </c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0"/>
        <v>50歳代</v>
      </c>
      <c r="C76" s="65">
        <v>218</v>
      </c>
      <c r="D76" s="65">
        <v>71</v>
      </c>
      <c r="E76" s="65">
        <v>100</v>
      </c>
      <c r="F76" s="65">
        <v>30</v>
      </c>
      <c r="G76" s="65">
        <v>16</v>
      </c>
      <c r="H76" s="66">
        <v>1</v>
      </c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0"/>
        <v>60～64歳</v>
      </c>
      <c r="C77" s="65">
        <v>119</v>
      </c>
      <c r="D77" s="65">
        <v>41</v>
      </c>
      <c r="E77" s="65">
        <v>55</v>
      </c>
      <c r="F77" s="65">
        <v>13</v>
      </c>
      <c r="G77" s="65">
        <v>9</v>
      </c>
      <c r="H77" s="66">
        <v>1</v>
      </c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0"/>
        <v>65～69歳</v>
      </c>
      <c r="C78" s="65">
        <v>154</v>
      </c>
      <c r="D78" s="65">
        <v>49</v>
      </c>
      <c r="E78" s="65">
        <v>74</v>
      </c>
      <c r="F78" s="65">
        <v>16</v>
      </c>
      <c r="G78" s="65">
        <v>11</v>
      </c>
      <c r="H78" s="66">
        <v>4</v>
      </c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0"/>
        <v>70～74歳</v>
      </c>
      <c r="C79" s="65">
        <v>102</v>
      </c>
      <c r="D79" s="65">
        <v>40</v>
      </c>
      <c r="E79" s="65">
        <v>43</v>
      </c>
      <c r="F79" s="65">
        <v>8</v>
      </c>
      <c r="G79" s="65">
        <v>7</v>
      </c>
      <c r="H79" s="66">
        <v>4</v>
      </c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0"/>
        <v>75歳以上</v>
      </c>
      <c r="C80" s="65">
        <v>127</v>
      </c>
      <c r="D80" s="65">
        <v>37</v>
      </c>
      <c r="E80" s="65">
        <v>60</v>
      </c>
      <c r="F80" s="65">
        <v>11</v>
      </c>
      <c r="G80" s="65">
        <v>7</v>
      </c>
      <c r="H80" s="66">
        <v>12</v>
      </c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0"/>
        <v>板橋地域(板橋・熊野・仲宿・仲町・富士見)</v>
      </c>
      <c r="C81" s="69">
        <v>331</v>
      </c>
      <c r="D81" s="69">
        <v>90</v>
      </c>
      <c r="E81" s="69">
        <v>156</v>
      </c>
      <c r="F81" s="69">
        <v>45</v>
      </c>
      <c r="G81" s="69">
        <v>37</v>
      </c>
      <c r="H81" s="70">
        <v>3</v>
      </c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0"/>
        <v>常盤台地域(大谷口・常盤台・桜川)</v>
      </c>
      <c r="C82" s="65">
        <v>200</v>
      </c>
      <c r="D82" s="65">
        <v>78</v>
      </c>
      <c r="E82" s="65">
        <v>80</v>
      </c>
      <c r="F82" s="65">
        <v>26</v>
      </c>
      <c r="G82" s="65">
        <v>10</v>
      </c>
      <c r="H82" s="66">
        <v>6</v>
      </c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0"/>
        <v>志村地域(清水・志村坂上・中台・前野)</v>
      </c>
      <c r="C83" s="65">
        <v>288</v>
      </c>
      <c r="D83" s="65">
        <v>102</v>
      </c>
      <c r="E83" s="65">
        <v>134</v>
      </c>
      <c r="F83" s="65">
        <v>34</v>
      </c>
      <c r="G83" s="65">
        <v>16</v>
      </c>
      <c r="H83" s="66">
        <v>2</v>
      </c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0"/>
        <v>赤塚地域(下赤塚・成増・徳丸)</v>
      </c>
      <c r="C84" s="65">
        <v>279</v>
      </c>
      <c r="D84" s="65">
        <v>96</v>
      </c>
      <c r="E84" s="65">
        <v>116</v>
      </c>
      <c r="F84" s="65">
        <v>39</v>
      </c>
      <c r="G84" s="65">
        <v>20</v>
      </c>
      <c r="H84" s="66">
        <v>8</v>
      </c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0"/>
        <v>高島平地域(蓮根・舟渡・高島平)</v>
      </c>
      <c r="C85" s="65">
        <v>243</v>
      </c>
      <c r="D85" s="65">
        <v>65</v>
      </c>
      <c r="E85" s="65">
        <v>100</v>
      </c>
      <c r="F85" s="65">
        <v>45</v>
      </c>
      <c r="G85" s="65">
        <v>25</v>
      </c>
      <c r="H85" s="66">
        <v>8</v>
      </c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0"/>
        <v>会社員・公務員</v>
      </c>
      <c r="C86" s="69">
        <v>500</v>
      </c>
      <c r="D86" s="69">
        <v>145</v>
      </c>
      <c r="E86" s="69">
        <v>208</v>
      </c>
      <c r="F86" s="69">
        <v>96</v>
      </c>
      <c r="G86" s="69">
        <v>44</v>
      </c>
      <c r="H86" s="70">
        <v>7</v>
      </c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0"/>
        <v>自営業・自由業</v>
      </c>
      <c r="C87" s="65">
        <v>85</v>
      </c>
      <c r="D87" s="65">
        <v>36</v>
      </c>
      <c r="E87" s="65">
        <v>31</v>
      </c>
      <c r="F87" s="65">
        <v>9</v>
      </c>
      <c r="G87" s="65">
        <v>8</v>
      </c>
      <c r="H87" s="66">
        <v>1</v>
      </c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0"/>
        <v>会社役員</v>
      </c>
      <c r="C88" s="65">
        <v>33</v>
      </c>
      <c r="D88" s="65">
        <v>9</v>
      </c>
      <c r="E88" s="65">
        <v>15</v>
      </c>
      <c r="F88" s="65">
        <v>6</v>
      </c>
      <c r="G88" s="65">
        <v>3</v>
      </c>
      <c r="H88" s="66">
        <v>0</v>
      </c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0"/>
        <v>主婦・主夫</v>
      </c>
      <c r="C89" s="65">
        <v>221</v>
      </c>
      <c r="D89" s="65">
        <v>87</v>
      </c>
      <c r="E89" s="65">
        <v>94</v>
      </c>
      <c r="F89" s="65">
        <v>20</v>
      </c>
      <c r="G89" s="65">
        <v>14</v>
      </c>
      <c r="H89" s="66">
        <v>6</v>
      </c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0"/>
        <v>学生</v>
      </c>
      <c r="C90" s="65">
        <v>33</v>
      </c>
      <c r="D90" s="65">
        <v>6</v>
      </c>
      <c r="E90" s="65">
        <v>17</v>
      </c>
      <c r="F90" s="65">
        <v>6</v>
      </c>
      <c r="G90" s="65">
        <v>4</v>
      </c>
      <c r="H90" s="66">
        <v>0</v>
      </c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0"/>
        <v>アルバイト・パート</v>
      </c>
      <c r="C91" s="65">
        <v>186</v>
      </c>
      <c r="D91" s="65">
        <v>67</v>
      </c>
      <c r="E91" s="65">
        <v>82</v>
      </c>
      <c r="F91" s="65">
        <v>23</v>
      </c>
      <c r="G91" s="65">
        <v>14</v>
      </c>
      <c r="H91" s="66">
        <v>0</v>
      </c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0"/>
        <v>無職</v>
      </c>
      <c r="C92" s="65">
        <v>217</v>
      </c>
      <c r="D92" s="65">
        <v>64</v>
      </c>
      <c r="E92" s="65">
        <v>101</v>
      </c>
      <c r="F92" s="65">
        <v>25</v>
      </c>
      <c r="G92" s="65">
        <v>17</v>
      </c>
      <c r="H92" s="66">
        <v>10</v>
      </c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0"/>
        <v>その他</v>
      </c>
      <c r="C93" s="65">
        <v>50</v>
      </c>
      <c r="D93" s="65">
        <v>13</v>
      </c>
      <c r="E93" s="65">
        <v>27</v>
      </c>
      <c r="F93" s="65">
        <v>4</v>
      </c>
      <c r="G93" s="65">
        <v>4</v>
      </c>
      <c r="H93" s="66">
        <v>2</v>
      </c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0"/>
        <v>単身世帯</v>
      </c>
      <c r="C94" s="69">
        <v>296</v>
      </c>
      <c r="D94" s="69">
        <v>71</v>
      </c>
      <c r="E94" s="69">
        <v>131</v>
      </c>
      <c r="F94" s="69">
        <v>56</v>
      </c>
      <c r="G94" s="69">
        <v>32</v>
      </c>
      <c r="H94" s="70">
        <v>6</v>
      </c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0"/>
        <v>夫婦のみ</v>
      </c>
      <c r="C95" s="65">
        <v>287</v>
      </c>
      <c r="D95" s="65">
        <v>89</v>
      </c>
      <c r="E95" s="65">
        <v>127</v>
      </c>
      <c r="F95" s="65">
        <v>39</v>
      </c>
      <c r="G95" s="65">
        <v>23</v>
      </c>
      <c r="H95" s="66">
        <v>9</v>
      </c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0"/>
        <v>二世代同居(子と同居)</v>
      </c>
      <c r="C96" s="65">
        <v>493</v>
      </c>
      <c r="D96" s="65">
        <v>205</v>
      </c>
      <c r="E96" s="65">
        <v>199</v>
      </c>
      <c r="F96" s="65">
        <v>51</v>
      </c>
      <c r="G96" s="65">
        <v>31</v>
      </c>
      <c r="H96" s="66">
        <v>7</v>
      </c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0"/>
        <v>二世代同居(親と同居)</v>
      </c>
      <c r="C97" s="65">
        <v>190</v>
      </c>
      <c r="D97" s="65">
        <v>48</v>
      </c>
      <c r="E97" s="65">
        <v>88</v>
      </c>
      <c r="F97" s="65">
        <v>34</v>
      </c>
      <c r="G97" s="65">
        <v>19</v>
      </c>
      <c r="H97" s="66">
        <v>1</v>
      </c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0"/>
        <v>三世代同居</v>
      </c>
      <c r="C98" s="65">
        <v>33</v>
      </c>
      <c r="D98" s="65">
        <v>13</v>
      </c>
      <c r="E98" s="65">
        <v>13</v>
      </c>
      <c r="F98" s="65">
        <v>4</v>
      </c>
      <c r="G98" s="65">
        <v>3</v>
      </c>
      <c r="H98" s="66">
        <v>0</v>
      </c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0"/>
        <v>その他</v>
      </c>
      <c r="C99" s="65">
        <v>41</v>
      </c>
      <c r="D99" s="65">
        <v>5</v>
      </c>
      <c r="E99" s="65">
        <v>26</v>
      </c>
      <c r="F99" s="65">
        <v>5</v>
      </c>
      <c r="G99" s="65">
        <v>1</v>
      </c>
      <c r="H99" s="66">
        <v>4</v>
      </c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0"/>
        <v>未就学児</v>
      </c>
      <c r="C100" s="69">
        <v>145</v>
      </c>
      <c r="D100" s="69">
        <v>64</v>
      </c>
      <c r="E100" s="69">
        <v>54</v>
      </c>
      <c r="F100" s="69">
        <v>17</v>
      </c>
      <c r="G100" s="69">
        <v>10</v>
      </c>
      <c r="H100" s="70">
        <v>0</v>
      </c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1">+B38</f>
        <v>小学生</v>
      </c>
      <c r="C101" s="65">
        <v>116</v>
      </c>
      <c r="D101" s="65">
        <v>64</v>
      </c>
      <c r="E101" s="65">
        <v>36</v>
      </c>
      <c r="F101" s="65">
        <v>7</v>
      </c>
      <c r="G101" s="65">
        <v>8</v>
      </c>
      <c r="H101" s="66">
        <v>1</v>
      </c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1"/>
        <v>中学生</v>
      </c>
      <c r="C102" s="65">
        <v>75</v>
      </c>
      <c r="D102" s="65">
        <v>35</v>
      </c>
      <c r="E102" s="65">
        <v>30</v>
      </c>
      <c r="F102" s="65">
        <v>5</v>
      </c>
      <c r="G102" s="65">
        <v>3</v>
      </c>
      <c r="H102" s="66">
        <v>2</v>
      </c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1"/>
        <v>65～74歳の家族</v>
      </c>
      <c r="C103" s="65">
        <v>203</v>
      </c>
      <c r="D103" s="65">
        <v>69</v>
      </c>
      <c r="E103" s="65">
        <v>87</v>
      </c>
      <c r="F103" s="65">
        <v>27</v>
      </c>
      <c r="G103" s="65">
        <v>16</v>
      </c>
      <c r="H103" s="66">
        <v>4</v>
      </c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1"/>
        <v>75歳以上の家族</v>
      </c>
      <c r="C104" s="65">
        <v>161</v>
      </c>
      <c r="D104" s="65">
        <v>51</v>
      </c>
      <c r="E104" s="65">
        <v>76</v>
      </c>
      <c r="F104" s="65">
        <v>14</v>
      </c>
      <c r="G104" s="65">
        <v>14</v>
      </c>
      <c r="H104" s="66">
        <v>6</v>
      </c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1"/>
        <v>1～5以外の家族と同居している</v>
      </c>
      <c r="C105" s="65">
        <v>710</v>
      </c>
      <c r="D105" s="65">
        <v>258</v>
      </c>
      <c r="E105" s="65">
        <v>305</v>
      </c>
      <c r="F105" s="65">
        <v>94</v>
      </c>
      <c r="G105" s="65">
        <v>46</v>
      </c>
      <c r="H105" s="66">
        <v>7</v>
      </c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1"/>
        <v>一戸建（持ち家）</v>
      </c>
      <c r="C106" s="69">
        <v>447</v>
      </c>
      <c r="D106" s="69">
        <v>164</v>
      </c>
      <c r="E106" s="69">
        <v>202</v>
      </c>
      <c r="F106" s="69">
        <v>46</v>
      </c>
      <c r="G106" s="69">
        <v>26</v>
      </c>
      <c r="H106" s="70">
        <v>9</v>
      </c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1"/>
        <v>一戸建（賃貸）</v>
      </c>
      <c r="C107" s="65">
        <v>25</v>
      </c>
      <c r="D107" s="65">
        <v>2</v>
      </c>
      <c r="E107" s="65">
        <v>10</v>
      </c>
      <c r="F107" s="65">
        <v>6</v>
      </c>
      <c r="G107" s="65">
        <v>7</v>
      </c>
      <c r="H107" s="66">
        <v>0</v>
      </c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1"/>
        <v>マンション（持ち家）</v>
      </c>
      <c r="C108" s="65">
        <v>389</v>
      </c>
      <c r="D108" s="65">
        <v>151</v>
      </c>
      <c r="E108" s="65">
        <v>167</v>
      </c>
      <c r="F108" s="65">
        <v>42</v>
      </c>
      <c r="G108" s="65">
        <v>24</v>
      </c>
      <c r="H108" s="66">
        <v>5</v>
      </c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1"/>
        <v>マンション・アパート（賃貸）</v>
      </c>
      <c r="C109" s="65">
        <v>340</v>
      </c>
      <c r="D109" s="65">
        <v>82</v>
      </c>
      <c r="E109" s="65">
        <v>143</v>
      </c>
      <c r="F109" s="65">
        <v>70</v>
      </c>
      <c r="G109" s="65">
        <v>37</v>
      </c>
      <c r="H109" s="66">
        <v>8</v>
      </c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1"/>
        <v>都市再生機構・公社住宅・　都営住宅・区営住宅</v>
      </c>
      <c r="C110" s="65">
        <v>101</v>
      </c>
      <c r="D110" s="65">
        <v>26</v>
      </c>
      <c r="E110" s="65">
        <v>47</v>
      </c>
      <c r="F110" s="65">
        <v>15</v>
      </c>
      <c r="G110" s="65">
        <v>8</v>
      </c>
      <c r="H110" s="66">
        <v>5</v>
      </c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1"/>
        <v>社宅・寮・間借り・住込み</v>
      </c>
      <c r="C111" s="65">
        <v>32</v>
      </c>
      <c r="D111" s="65">
        <v>6</v>
      </c>
      <c r="E111" s="65">
        <v>11</v>
      </c>
      <c r="F111" s="65">
        <v>10</v>
      </c>
      <c r="G111" s="65">
        <v>5</v>
      </c>
      <c r="H111" s="66">
        <v>0</v>
      </c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1"/>
        <v>その他（ケア付住宅など）</v>
      </c>
      <c r="C112" s="65">
        <v>6</v>
      </c>
      <c r="D112" s="65">
        <v>1</v>
      </c>
      <c r="E112" s="65">
        <v>4</v>
      </c>
      <c r="F112" s="65">
        <v>0</v>
      </c>
      <c r="G112" s="65">
        <v>1</v>
      </c>
      <c r="H112" s="66">
        <v>0</v>
      </c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1"/>
        <v>１年未満</v>
      </c>
      <c r="C113" s="69">
        <v>54</v>
      </c>
      <c r="D113" s="69">
        <v>3</v>
      </c>
      <c r="E113" s="69">
        <v>24</v>
      </c>
      <c r="F113" s="69">
        <v>21</v>
      </c>
      <c r="G113" s="69">
        <v>5</v>
      </c>
      <c r="H113" s="70">
        <v>1</v>
      </c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1"/>
        <v>１年以上５年未満</v>
      </c>
      <c r="C114" s="65">
        <v>168</v>
      </c>
      <c r="D114" s="65">
        <v>40</v>
      </c>
      <c r="E114" s="65">
        <v>67</v>
      </c>
      <c r="F114" s="65">
        <v>41</v>
      </c>
      <c r="G114" s="65">
        <v>18</v>
      </c>
      <c r="H114" s="66">
        <v>2</v>
      </c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1"/>
        <v>５年以上10年未満</v>
      </c>
      <c r="C115" s="65">
        <v>132</v>
      </c>
      <c r="D115" s="65">
        <v>63</v>
      </c>
      <c r="E115" s="65">
        <v>47</v>
      </c>
      <c r="F115" s="65">
        <v>11</v>
      </c>
      <c r="G115" s="65">
        <v>10</v>
      </c>
      <c r="H115" s="66">
        <v>1</v>
      </c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1"/>
        <v>10年以上20年未満</v>
      </c>
      <c r="C116" s="65">
        <v>238</v>
      </c>
      <c r="D116" s="65">
        <v>79</v>
      </c>
      <c r="E116" s="65">
        <v>99</v>
      </c>
      <c r="F116" s="65">
        <v>32</v>
      </c>
      <c r="G116" s="65">
        <v>20</v>
      </c>
      <c r="H116" s="66">
        <v>8</v>
      </c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1"/>
        <v>20年以上(次の「生まれたときから」を除く)</v>
      </c>
      <c r="C117" s="65">
        <v>522</v>
      </c>
      <c r="D117" s="65">
        <v>168</v>
      </c>
      <c r="E117" s="65">
        <v>247</v>
      </c>
      <c r="F117" s="65">
        <v>59</v>
      </c>
      <c r="G117" s="65">
        <v>34</v>
      </c>
      <c r="H117" s="66">
        <v>14</v>
      </c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1"/>
        <v>生まれたときから</v>
      </c>
      <c r="C118" s="65">
        <v>222</v>
      </c>
      <c r="D118" s="65">
        <v>77</v>
      </c>
      <c r="E118" s="65">
        <v>98</v>
      </c>
      <c r="F118" s="65">
        <v>26</v>
      </c>
      <c r="G118" s="65">
        <v>21</v>
      </c>
      <c r="H118" s="66">
        <v>0</v>
      </c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1"/>
        <v>東京23区内（板橋区を除く）</v>
      </c>
      <c r="C119" s="69">
        <v>519</v>
      </c>
      <c r="D119" s="69">
        <v>173</v>
      </c>
      <c r="E119" s="69">
        <v>221</v>
      </c>
      <c r="F119" s="69">
        <v>79</v>
      </c>
      <c r="G119" s="69">
        <v>37</v>
      </c>
      <c r="H119" s="70">
        <v>9</v>
      </c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1"/>
        <v>東京都内の他市町村</v>
      </c>
      <c r="C120" s="65">
        <v>71</v>
      </c>
      <c r="D120" s="65">
        <v>21</v>
      </c>
      <c r="E120" s="65">
        <v>36</v>
      </c>
      <c r="F120" s="65">
        <v>10</v>
      </c>
      <c r="G120" s="65">
        <v>4</v>
      </c>
      <c r="H120" s="66">
        <v>0</v>
      </c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1"/>
        <v>埼玉県内</v>
      </c>
      <c r="C121" s="65">
        <v>168</v>
      </c>
      <c r="D121" s="65">
        <v>57</v>
      </c>
      <c r="E121" s="65">
        <v>76</v>
      </c>
      <c r="F121" s="65">
        <v>17</v>
      </c>
      <c r="G121" s="65">
        <v>13</v>
      </c>
      <c r="H121" s="66">
        <v>5</v>
      </c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1"/>
        <v>千葉県・神奈川県内</v>
      </c>
      <c r="C122" s="65">
        <v>85</v>
      </c>
      <c r="D122" s="65">
        <v>27</v>
      </c>
      <c r="E122" s="65">
        <v>37</v>
      </c>
      <c r="F122" s="65">
        <v>15</v>
      </c>
      <c r="G122" s="65">
        <v>6</v>
      </c>
      <c r="H122" s="66">
        <v>0</v>
      </c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1"/>
        <v>その他（海外を含む）</v>
      </c>
      <c r="C123" s="65">
        <v>180</v>
      </c>
      <c r="D123" s="65">
        <v>48</v>
      </c>
      <c r="E123" s="65">
        <v>76</v>
      </c>
      <c r="F123" s="65">
        <v>32</v>
      </c>
      <c r="G123" s="65">
        <v>18</v>
      </c>
      <c r="H123" s="66">
        <v>6</v>
      </c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C123"/>
  <sheetViews>
    <sheetView zoomScaleNormal="100" zoomScaleSheetLayoutView="85" workbookViewId="0">
      <selection activeCell="N4" sqref="N4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29">
      <c r="A1" s="55"/>
      <c r="B1" s="55" t="s">
        <v>587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9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4"/>
    </row>
    <row r="3" spans="1:29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9"/>
      <c r="K3" s="99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9" s="4" customFormat="1" ht="140.25" customHeight="1">
      <c r="A4" s="142"/>
      <c r="B4" s="143"/>
      <c r="C4" s="30" t="s">
        <v>3</v>
      </c>
      <c r="D4" s="40" t="s">
        <v>333</v>
      </c>
      <c r="E4" s="40" t="s">
        <v>334</v>
      </c>
      <c r="F4" s="40" t="s">
        <v>335</v>
      </c>
      <c r="G4" s="40" t="s">
        <v>336</v>
      </c>
      <c r="H4" s="40" t="s">
        <v>337</v>
      </c>
      <c r="I4" s="40" t="s">
        <v>338</v>
      </c>
      <c r="J4" s="40" t="s">
        <v>63</v>
      </c>
      <c r="K4" s="41" t="s">
        <v>1</v>
      </c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9" s="12" customFormat="1">
      <c r="A5" s="148" t="s">
        <v>2</v>
      </c>
      <c r="B5" s="149"/>
      <c r="C5" s="43">
        <v>100</v>
      </c>
      <c r="D5" s="45">
        <v>53.6</v>
      </c>
      <c r="E5" s="45">
        <v>25.9</v>
      </c>
      <c r="F5" s="45">
        <v>24.7</v>
      </c>
      <c r="G5" s="45">
        <v>19.399999999999999</v>
      </c>
      <c r="H5" s="45">
        <v>11.1</v>
      </c>
      <c r="I5" s="45">
        <v>2.8</v>
      </c>
      <c r="J5" s="45">
        <v>8.1</v>
      </c>
      <c r="K5" s="46">
        <v>0.5</v>
      </c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9" s="13" customFormat="1" ht="13.5" customHeight="1">
      <c r="A6" s="150" t="s">
        <v>4</v>
      </c>
      <c r="B6" s="100" t="s">
        <v>409</v>
      </c>
      <c r="C6" s="45">
        <v>100</v>
      </c>
      <c r="D6" s="45">
        <v>60.7</v>
      </c>
      <c r="E6" s="45">
        <v>23.3</v>
      </c>
      <c r="F6" s="45">
        <v>19</v>
      </c>
      <c r="G6" s="45">
        <v>19</v>
      </c>
      <c r="H6" s="45">
        <v>12.9</v>
      </c>
      <c r="I6" s="45">
        <v>4.3</v>
      </c>
      <c r="J6" s="45">
        <v>8</v>
      </c>
      <c r="K6" s="46">
        <v>0</v>
      </c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9" s="13" customFormat="1" ht="13.5" customHeight="1">
      <c r="A7" s="150"/>
      <c r="B7" s="100" t="s">
        <v>410</v>
      </c>
      <c r="C7" s="45">
        <v>100</v>
      </c>
      <c r="D7" s="45">
        <v>49</v>
      </c>
      <c r="E7" s="45">
        <v>26.8</v>
      </c>
      <c r="F7" s="45">
        <v>29.2</v>
      </c>
      <c r="G7" s="45">
        <v>19.100000000000001</v>
      </c>
      <c r="H7" s="45">
        <v>10.1</v>
      </c>
      <c r="I7" s="45">
        <v>1.9</v>
      </c>
      <c r="J7" s="45">
        <v>8.6</v>
      </c>
      <c r="K7" s="46">
        <v>0</v>
      </c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9" s="13" customFormat="1" ht="13.5" thickBot="1">
      <c r="A8" s="151"/>
      <c r="B8" s="101" t="s">
        <v>408</v>
      </c>
      <c r="C8" s="48">
        <v>100</v>
      </c>
      <c r="D8" s="48">
        <v>100</v>
      </c>
      <c r="E8" s="48">
        <v>0</v>
      </c>
      <c r="F8" s="48">
        <v>0</v>
      </c>
      <c r="G8" s="48">
        <v>0</v>
      </c>
      <c r="H8" s="48">
        <v>0</v>
      </c>
      <c r="I8" s="48">
        <v>0</v>
      </c>
      <c r="J8" s="48">
        <v>0</v>
      </c>
      <c r="K8" s="49">
        <v>0</v>
      </c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9" s="13" customFormat="1" ht="13.5" customHeight="1" thickTop="1">
      <c r="A9" s="152" t="s">
        <v>7</v>
      </c>
      <c r="B9" s="102" t="s">
        <v>13</v>
      </c>
      <c r="C9" s="50">
        <v>100</v>
      </c>
      <c r="D9" s="50">
        <v>100</v>
      </c>
      <c r="E9" s="50">
        <v>0</v>
      </c>
      <c r="F9" s="50">
        <v>0</v>
      </c>
      <c r="G9" s="50">
        <v>0</v>
      </c>
      <c r="H9" s="50">
        <v>0</v>
      </c>
      <c r="I9" s="50">
        <v>0</v>
      </c>
      <c r="J9" s="50">
        <v>0</v>
      </c>
      <c r="K9" s="51">
        <v>0</v>
      </c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9" s="13" customFormat="1">
      <c r="A10" s="150"/>
      <c r="B10" s="100" t="s">
        <v>14</v>
      </c>
      <c r="C10" s="45">
        <v>100</v>
      </c>
      <c r="D10" s="45">
        <v>61.5</v>
      </c>
      <c r="E10" s="45">
        <v>7.7</v>
      </c>
      <c r="F10" s="45">
        <v>23.1</v>
      </c>
      <c r="G10" s="45">
        <v>3.8</v>
      </c>
      <c r="H10" s="45">
        <v>3.8</v>
      </c>
      <c r="I10" s="45">
        <v>3.8</v>
      </c>
      <c r="J10" s="45">
        <v>3.8</v>
      </c>
      <c r="K10" s="46">
        <v>0</v>
      </c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9" s="13" customFormat="1">
      <c r="A11" s="150"/>
      <c r="B11" s="100" t="s">
        <v>15</v>
      </c>
      <c r="C11" s="45">
        <v>100</v>
      </c>
      <c r="D11" s="45">
        <v>53.3</v>
      </c>
      <c r="E11" s="45">
        <v>18.3</v>
      </c>
      <c r="F11" s="45">
        <v>31.7</v>
      </c>
      <c r="G11" s="45">
        <v>18.3</v>
      </c>
      <c r="H11" s="45">
        <v>8.3000000000000007</v>
      </c>
      <c r="I11" s="45">
        <v>5</v>
      </c>
      <c r="J11" s="45">
        <v>5</v>
      </c>
      <c r="K11" s="46">
        <v>0</v>
      </c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9" s="13" customFormat="1">
      <c r="A12" s="150"/>
      <c r="B12" s="100" t="s">
        <v>16</v>
      </c>
      <c r="C12" s="45">
        <v>100</v>
      </c>
      <c r="D12" s="45">
        <v>47.6</v>
      </c>
      <c r="E12" s="45">
        <v>27.6</v>
      </c>
      <c r="F12" s="45">
        <v>36.200000000000003</v>
      </c>
      <c r="G12" s="45">
        <v>18.100000000000001</v>
      </c>
      <c r="H12" s="45">
        <v>11.4</v>
      </c>
      <c r="I12" s="45">
        <v>2.9</v>
      </c>
      <c r="J12" s="45">
        <v>6.7</v>
      </c>
      <c r="K12" s="46">
        <v>0</v>
      </c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9" s="13" customFormat="1">
      <c r="A13" s="150"/>
      <c r="B13" s="100" t="s">
        <v>17</v>
      </c>
      <c r="C13" s="45">
        <v>100</v>
      </c>
      <c r="D13" s="45">
        <v>71.8</v>
      </c>
      <c r="E13" s="45">
        <v>18.3</v>
      </c>
      <c r="F13" s="45">
        <v>18.3</v>
      </c>
      <c r="G13" s="45">
        <v>7</v>
      </c>
      <c r="H13" s="45">
        <v>9.9</v>
      </c>
      <c r="I13" s="45">
        <v>2.8</v>
      </c>
      <c r="J13" s="45">
        <v>12.7</v>
      </c>
      <c r="K13" s="46">
        <v>0</v>
      </c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9" s="13" customFormat="1">
      <c r="A14" s="150"/>
      <c r="B14" s="100" t="s">
        <v>465</v>
      </c>
      <c r="C14" s="45">
        <v>100</v>
      </c>
      <c r="D14" s="45">
        <v>53.7</v>
      </c>
      <c r="E14" s="45">
        <v>22</v>
      </c>
      <c r="F14" s="45">
        <v>22</v>
      </c>
      <c r="G14" s="45">
        <v>24.4</v>
      </c>
      <c r="H14" s="45">
        <v>9.8000000000000007</v>
      </c>
      <c r="I14" s="45">
        <v>0</v>
      </c>
      <c r="J14" s="45">
        <v>7.3</v>
      </c>
      <c r="K14" s="46">
        <v>0</v>
      </c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9" s="13" customFormat="1">
      <c r="A15" s="150"/>
      <c r="B15" s="100" t="s">
        <v>466</v>
      </c>
      <c r="C15" s="45">
        <v>100</v>
      </c>
      <c r="D15" s="45">
        <v>44.9</v>
      </c>
      <c r="E15" s="45">
        <v>30.6</v>
      </c>
      <c r="F15" s="45">
        <v>26.5</v>
      </c>
      <c r="G15" s="45">
        <v>16.3</v>
      </c>
      <c r="H15" s="45">
        <v>16.3</v>
      </c>
      <c r="I15" s="45">
        <v>0</v>
      </c>
      <c r="J15" s="45">
        <v>6.1</v>
      </c>
      <c r="K15" s="46">
        <v>0</v>
      </c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9" s="13" customFormat="1">
      <c r="A16" s="150"/>
      <c r="B16" s="100" t="s">
        <v>6</v>
      </c>
      <c r="C16" s="45">
        <v>100</v>
      </c>
      <c r="D16" s="45">
        <v>50</v>
      </c>
      <c r="E16" s="45">
        <v>45</v>
      </c>
      <c r="F16" s="45">
        <v>12.5</v>
      </c>
      <c r="G16" s="45">
        <v>35</v>
      </c>
      <c r="H16" s="45">
        <v>12.5</v>
      </c>
      <c r="I16" s="45">
        <v>5</v>
      </c>
      <c r="J16" s="45">
        <v>12.5</v>
      </c>
      <c r="K16" s="46">
        <v>0</v>
      </c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43.2</v>
      </c>
      <c r="E17" s="45">
        <v>37.799999999999997</v>
      </c>
      <c r="F17" s="45">
        <v>10.8</v>
      </c>
      <c r="G17" s="45">
        <v>40.5</v>
      </c>
      <c r="H17" s="45">
        <v>16.2</v>
      </c>
      <c r="I17" s="45">
        <v>2.7</v>
      </c>
      <c r="J17" s="45">
        <v>10.8</v>
      </c>
      <c r="K17" s="46">
        <v>5.4</v>
      </c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42.2</v>
      </c>
      <c r="E18" s="50">
        <v>30</v>
      </c>
      <c r="F18" s="50">
        <v>20</v>
      </c>
      <c r="G18" s="50">
        <v>23.3</v>
      </c>
      <c r="H18" s="50">
        <v>8.9</v>
      </c>
      <c r="I18" s="50">
        <v>3.3</v>
      </c>
      <c r="J18" s="50">
        <v>4.4000000000000004</v>
      </c>
      <c r="K18" s="51">
        <v>0</v>
      </c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57.7</v>
      </c>
      <c r="E19" s="45">
        <v>26.9</v>
      </c>
      <c r="F19" s="45">
        <v>26.9</v>
      </c>
      <c r="G19" s="45">
        <v>12.8</v>
      </c>
      <c r="H19" s="45">
        <v>12.8</v>
      </c>
      <c r="I19" s="45">
        <v>1.3</v>
      </c>
      <c r="J19" s="45">
        <v>11.5</v>
      </c>
      <c r="K19" s="46">
        <v>1.3</v>
      </c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52.9</v>
      </c>
      <c r="E20" s="45">
        <v>28.4</v>
      </c>
      <c r="F20" s="45">
        <v>30.4</v>
      </c>
      <c r="G20" s="45">
        <v>17.600000000000001</v>
      </c>
      <c r="H20" s="45">
        <v>9.8000000000000007</v>
      </c>
      <c r="I20" s="45">
        <v>2.9</v>
      </c>
      <c r="J20" s="45">
        <v>10.8</v>
      </c>
      <c r="K20" s="46">
        <v>0</v>
      </c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57.3</v>
      </c>
      <c r="E21" s="45">
        <v>21.9</v>
      </c>
      <c r="F21" s="45">
        <v>26</v>
      </c>
      <c r="G21" s="45">
        <v>19.8</v>
      </c>
      <c r="H21" s="45">
        <v>11.5</v>
      </c>
      <c r="I21" s="45">
        <v>4.2</v>
      </c>
      <c r="J21" s="45">
        <v>7.3</v>
      </c>
      <c r="K21" s="46">
        <v>1</v>
      </c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61.5</v>
      </c>
      <c r="E22" s="45">
        <v>20</v>
      </c>
      <c r="F22" s="45">
        <v>18.5</v>
      </c>
      <c r="G22" s="45">
        <v>21.5</v>
      </c>
      <c r="H22" s="45">
        <v>13.8</v>
      </c>
      <c r="I22" s="45">
        <v>1.5</v>
      </c>
      <c r="J22" s="45">
        <v>6.2</v>
      </c>
      <c r="K22" s="46">
        <v>0</v>
      </c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62.8</v>
      </c>
      <c r="E23" s="50">
        <v>23.4</v>
      </c>
      <c r="F23" s="50">
        <v>22.8</v>
      </c>
      <c r="G23" s="50">
        <v>14.5</v>
      </c>
      <c r="H23" s="50">
        <v>11</v>
      </c>
      <c r="I23" s="50">
        <v>3.4</v>
      </c>
      <c r="J23" s="50">
        <v>2.8</v>
      </c>
      <c r="K23" s="51">
        <v>0</v>
      </c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41.7</v>
      </c>
      <c r="E24" s="45">
        <v>38.9</v>
      </c>
      <c r="F24" s="45">
        <v>27.8</v>
      </c>
      <c r="G24" s="45">
        <v>30.6</v>
      </c>
      <c r="H24" s="45">
        <v>13.9</v>
      </c>
      <c r="I24" s="45">
        <v>8.3000000000000007</v>
      </c>
      <c r="J24" s="45">
        <v>8.3000000000000007</v>
      </c>
      <c r="K24" s="46">
        <v>0</v>
      </c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77.8</v>
      </c>
      <c r="E25" s="45">
        <v>44.4</v>
      </c>
      <c r="F25" s="45">
        <v>0</v>
      </c>
      <c r="G25" s="45">
        <v>11.1</v>
      </c>
      <c r="H25" s="45">
        <v>11.1</v>
      </c>
      <c r="I25" s="45">
        <v>0</v>
      </c>
      <c r="J25" s="45">
        <v>11.1</v>
      </c>
      <c r="K25" s="46">
        <v>0</v>
      </c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54</v>
      </c>
      <c r="E26" s="45">
        <v>24.1</v>
      </c>
      <c r="F26" s="45">
        <v>31</v>
      </c>
      <c r="G26" s="45">
        <v>23</v>
      </c>
      <c r="H26" s="45">
        <v>8</v>
      </c>
      <c r="I26" s="45">
        <v>1.1000000000000001</v>
      </c>
      <c r="J26" s="45">
        <v>8</v>
      </c>
      <c r="K26" s="46">
        <v>0</v>
      </c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50</v>
      </c>
      <c r="E27" s="45">
        <v>16.7</v>
      </c>
      <c r="F27" s="45">
        <v>33.299999999999997</v>
      </c>
      <c r="G27" s="45">
        <v>16.7</v>
      </c>
      <c r="H27" s="45">
        <v>0</v>
      </c>
      <c r="I27" s="45">
        <v>0</v>
      </c>
      <c r="J27" s="45">
        <v>0</v>
      </c>
      <c r="K27" s="46">
        <v>0</v>
      </c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44.8</v>
      </c>
      <c r="E28" s="45">
        <v>22.4</v>
      </c>
      <c r="F28" s="45">
        <v>31.3</v>
      </c>
      <c r="G28" s="45">
        <v>14.9</v>
      </c>
      <c r="H28" s="45">
        <v>14.9</v>
      </c>
      <c r="I28" s="45">
        <v>3</v>
      </c>
      <c r="J28" s="45">
        <v>11.9</v>
      </c>
      <c r="K28" s="46">
        <v>0</v>
      </c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46.9</v>
      </c>
      <c r="E29" s="45">
        <v>29.7</v>
      </c>
      <c r="F29" s="45">
        <v>18.8</v>
      </c>
      <c r="G29" s="45">
        <v>29.7</v>
      </c>
      <c r="H29" s="45">
        <v>10.9</v>
      </c>
      <c r="I29" s="45">
        <v>0</v>
      </c>
      <c r="J29" s="45">
        <v>14.1</v>
      </c>
      <c r="K29" s="46">
        <v>3.1</v>
      </c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46.2</v>
      </c>
      <c r="E30" s="45">
        <v>23.1</v>
      </c>
      <c r="F30" s="45">
        <v>15.4</v>
      </c>
      <c r="G30" s="45">
        <v>0</v>
      </c>
      <c r="H30" s="45">
        <v>7.7</v>
      </c>
      <c r="I30" s="45">
        <v>7.7</v>
      </c>
      <c r="J30" s="45">
        <v>15.4</v>
      </c>
      <c r="K30" s="46">
        <v>0</v>
      </c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46.5</v>
      </c>
      <c r="E31" s="50">
        <v>21.1</v>
      </c>
      <c r="F31" s="50">
        <v>23.9</v>
      </c>
      <c r="G31" s="50">
        <v>22.5</v>
      </c>
      <c r="H31" s="50">
        <v>15.5</v>
      </c>
      <c r="I31" s="50">
        <v>2.8</v>
      </c>
      <c r="J31" s="50">
        <v>8.5</v>
      </c>
      <c r="K31" s="51">
        <v>1.4</v>
      </c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53.9</v>
      </c>
      <c r="E32" s="45">
        <v>23.6</v>
      </c>
      <c r="F32" s="45">
        <v>15.7</v>
      </c>
      <c r="G32" s="45">
        <v>20.2</v>
      </c>
      <c r="H32" s="45">
        <v>9</v>
      </c>
      <c r="I32" s="45">
        <v>3.4</v>
      </c>
      <c r="J32" s="45">
        <v>15.7</v>
      </c>
      <c r="K32" s="46">
        <v>1.1000000000000001</v>
      </c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56.6</v>
      </c>
      <c r="E33" s="45">
        <v>28.8</v>
      </c>
      <c r="F33" s="45">
        <v>29.8</v>
      </c>
      <c r="G33" s="45">
        <v>18.5</v>
      </c>
      <c r="H33" s="45">
        <v>10.199999999999999</v>
      </c>
      <c r="I33" s="45">
        <v>2.4</v>
      </c>
      <c r="J33" s="45">
        <v>3.9</v>
      </c>
      <c r="K33" s="46">
        <v>0</v>
      </c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56.3</v>
      </c>
      <c r="E34" s="45">
        <v>22.9</v>
      </c>
      <c r="F34" s="45">
        <v>20.8</v>
      </c>
      <c r="G34" s="45">
        <v>12.5</v>
      </c>
      <c r="H34" s="45">
        <v>12.5</v>
      </c>
      <c r="I34" s="45">
        <v>4.2</v>
      </c>
      <c r="J34" s="45">
        <v>10.4</v>
      </c>
      <c r="K34" s="46">
        <v>0</v>
      </c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46.2</v>
      </c>
      <c r="E35" s="45">
        <v>23.1</v>
      </c>
      <c r="F35" s="45">
        <v>30.8</v>
      </c>
      <c r="G35" s="45">
        <v>23.1</v>
      </c>
      <c r="H35" s="45">
        <v>7.7</v>
      </c>
      <c r="I35" s="45">
        <v>0</v>
      </c>
      <c r="J35" s="45">
        <v>0</v>
      </c>
      <c r="K35" s="46">
        <v>0</v>
      </c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0</v>
      </c>
      <c r="E36" s="45">
        <v>60</v>
      </c>
      <c r="F36" s="45">
        <v>20</v>
      </c>
      <c r="G36" s="45">
        <v>40</v>
      </c>
      <c r="H36" s="45">
        <v>20</v>
      </c>
      <c r="I36" s="45">
        <v>0</v>
      </c>
      <c r="J36" s="45">
        <v>20</v>
      </c>
      <c r="K36" s="46">
        <v>0</v>
      </c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54.7</v>
      </c>
      <c r="E37" s="50">
        <v>20.3</v>
      </c>
      <c r="F37" s="50">
        <v>37.5</v>
      </c>
      <c r="G37" s="50">
        <v>18.8</v>
      </c>
      <c r="H37" s="50">
        <v>12.5</v>
      </c>
      <c r="I37" s="50">
        <v>9.4</v>
      </c>
      <c r="J37" s="50">
        <v>1.6</v>
      </c>
      <c r="K37" s="51">
        <v>0</v>
      </c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42.2</v>
      </c>
      <c r="E38" s="45">
        <v>39.1</v>
      </c>
      <c r="F38" s="45">
        <v>46.9</v>
      </c>
      <c r="G38" s="45">
        <v>26.6</v>
      </c>
      <c r="H38" s="45">
        <v>12.5</v>
      </c>
      <c r="I38" s="45">
        <v>1.6</v>
      </c>
      <c r="J38" s="45">
        <v>3.1</v>
      </c>
      <c r="K38" s="46">
        <v>0</v>
      </c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45.7</v>
      </c>
      <c r="E39" s="45">
        <v>31.4</v>
      </c>
      <c r="F39" s="45">
        <v>34.299999999999997</v>
      </c>
      <c r="G39" s="45">
        <v>22.9</v>
      </c>
      <c r="H39" s="45">
        <v>20</v>
      </c>
      <c r="I39" s="45">
        <v>0</v>
      </c>
      <c r="J39" s="45">
        <v>8.6</v>
      </c>
      <c r="K39" s="46">
        <v>0</v>
      </c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47.8</v>
      </c>
      <c r="E40" s="45">
        <v>36.200000000000003</v>
      </c>
      <c r="F40" s="45">
        <v>17.399999999999999</v>
      </c>
      <c r="G40" s="45">
        <v>17.399999999999999</v>
      </c>
      <c r="H40" s="45">
        <v>11.6</v>
      </c>
      <c r="I40" s="45">
        <v>1.4</v>
      </c>
      <c r="J40" s="45">
        <v>11.6</v>
      </c>
      <c r="K40" s="46">
        <v>0</v>
      </c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45.1</v>
      </c>
      <c r="E41" s="45">
        <v>35.299999999999997</v>
      </c>
      <c r="F41" s="45">
        <v>21.6</v>
      </c>
      <c r="G41" s="45">
        <v>27.5</v>
      </c>
      <c r="H41" s="45">
        <v>13.7</v>
      </c>
      <c r="I41" s="45">
        <v>3.9</v>
      </c>
      <c r="J41" s="45">
        <v>11.8</v>
      </c>
      <c r="K41" s="46">
        <v>0</v>
      </c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57.4</v>
      </c>
      <c r="E42" s="45">
        <v>26.4</v>
      </c>
      <c r="F42" s="45">
        <v>24.8</v>
      </c>
      <c r="G42" s="45">
        <v>19</v>
      </c>
      <c r="H42" s="45">
        <v>9.3000000000000007</v>
      </c>
      <c r="I42" s="45">
        <v>2.2999999999999998</v>
      </c>
      <c r="J42" s="45">
        <v>6.2</v>
      </c>
      <c r="K42" s="46">
        <v>0</v>
      </c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53.7</v>
      </c>
      <c r="E43" s="50">
        <v>34.799999999999997</v>
      </c>
      <c r="F43" s="50">
        <v>23.8</v>
      </c>
      <c r="G43" s="50">
        <v>26.8</v>
      </c>
      <c r="H43" s="50">
        <v>11.6</v>
      </c>
      <c r="I43" s="50">
        <v>3</v>
      </c>
      <c r="J43" s="50">
        <v>5.5</v>
      </c>
      <c r="K43" s="51">
        <v>0</v>
      </c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0</v>
      </c>
      <c r="E44" s="45">
        <v>0</v>
      </c>
      <c r="F44" s="45">
        <v>50</v>
      </c>
      <c r="G44" s="45">
        <v>50</v>
      </c>
      <c r="H44" s="45">
        <v>0</v>
      </c>
      <c r="I44" s="45">
        <v>0</v>
      </c>
      <c r="J44" s="45">
        <v>0</v>
      </c>
      <c r="K44" s="46">
        <v>0</v>
      </c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57</v>
      </c>
      <c r="E45" s="45">
        <v>26.5</v>
      </c>
      <c r="F45" s="45">
        <v>25.8</v>
      </c>
      <c r="G45" s="45">
        <v>12.6</v>
      </c>
      <c r="H45" s="45">
        <v>8.6</v>
      </c>
      <c r="I45" s="45">
        <v>0.7</v>
      </c>
      <c r="J45" s="45">
        <v>8.6</v>
      </c>
      <c r="K45" s="46">
        <v>0.7</v>
      </c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53.7</v>
      </c>
      <c r="E46" s="45">
        <v>13.4</v>
      </c>
      <c r="F46" s="45">
        <v>26.8</v>
      </c>
      <c r="G46" s="45">
        <v>13.4</v>
      </c>
      <c r="H46" s="45">
        <v>17.100000000000001</v>
      </c>
      <c r="I46" s="45">
        <v>7.3</v>
      </c>
      <c r="J46" s="45">
        <v>11</v>
      </c>
      <c r="K46" s="46">
        <v>0</v>
      </c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38.5</v>
      </c>
      <c r="E47" s="45">
        <v>15.4</v>
      </c>
      <c r="F47" s="45">
        <v>19.2</v>
      </c>
      <c r="G47" s="45">
        <v>34.6</v>
      </c>
      <c r="H47" s="45">
        <v>7.7</v>
      </c>
      <c r="I47" s="45">
        <v>0</v>
      </c>
      <c r="J47" s="45">
        <v>3.8</v>
      </c>
      <c r="K47" s="46">
        <v>3.8</v>
      </c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50</v>
      </c>
      <c r="E48" s="45">
        <v>0</v>
      </c>
      <c r="F48" s="45">
        <v>16.7</v>
      </c>
      <c r="G48" s="45">
        <v>0</v>
      </c>
      <c r="H48" s="45">
        <v>0</v>
      </c>
      <c r="I48" s="45">
        <v>0</v>
      </c>
      <c r="J48" s="45">
        <v>33.299999999999997</v>
      </c>
      <c r="K48" s="46">
        <v>0</v>
      </c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100</v>
      </c>
      <c r="K49" s="46">
        <v>0</v>
      </c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66.7</v>
      </c>
      <c r="E50" s="50">
        <v>0</v>
      </c>
      <c r="F50" s="50">
        <v>0</v>
      </c>
      <c r="G50" s="50">
        <v>33.299999999999997</v>
      </c>
      <c r="H50" s="50">
        <v>0</v>
      </c>
      <c r="I50" s="50">
        <v>33.299999999999997</v>
      </c>
      <c r="J50" s="50">
        <v>0</v>
      </c>
      <c r="K50" s="51">
        <v>0</v>
      </c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47.5</v>
      </c>
      <c r="E51" s="45">
        <v>12.5</v>
      </c>
      <c r="F51" s="45">
        <v>20</v>
      </c>
      <c r="G51" s="45">
        <v>15</v>
      </c>
      <c r="H51" s="45">
        <v>7.5</v>
      </c>
      <c r="I51" s="45">
        <v>10</v>
      </c>
      <c r="J51" s="45">
        <v>10</v>
      </c>
      <c r="K51" s="46">
        <v>0</v>
      </c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52.4</v>
      </c>
      <c r="E52" s="45">
        <v>15.9</v>
      </c>
      <c r="F52" s="45">
        <v>36.5</v>
      </c>
      <c r="G52" s="45">
        <v>15.9</v>
      </c>
      <c r="H52" s="45">
        <v>7.9</v>
      </c>
      <c r="I52" s="45">
        <v>3.2</v>
      </c>
      <c r="J52" s="45">
        <v>9.5</v>
      </c>
      <c r="K52" s="46">
        <v>0</v>
      </c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53.2</v>
      </c>
      <c r="E53" s="45">
        <v>30.4</v>
      </c>
      <c r="F53" s="45">
        <v>35.4</v>
      </c>
      <c r="G53" s="45">
        <v>15.2</v>
      </c>
      <c r="H53" s="45">
        <v>7.6</v>
      </c>
      <c r="I53" s="45">
        <v>1.3</v>
      </c>
      <c r="J53" s="45">
        <v>5.0999999999999996</v>
      </c>
      <c r="K53" s="46">
        <v>0</v>
      </c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50</v>
      </c>
      <c r="E54" s="45">
        <v>26.8</v>
      </c>
      <c r="F54" s="45">
        <v>19</v>
      </c>
      <c r="G54" s="45">
        <v>23.8</v>
      </c>
      <c r="H54" s="45">
        <v>13.7</v>
      </c>
      <c r="I54" s="45">
        <v>1.2</v>
      </c>
      <c r="J54" s="45">
        <v>10.1</v>
      </c>
      <c r="K54" s="46">
        <v>1.2</v>
      </c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64.900000000000006</v>
      </c>
      <c r="E55" s="45">
        <v>35.1</v>
      </c>
      <c r="F55" s="45">
        <v>20.8</v>
      </c>
      <c r="G55" s="45">
        <v>18.2</v>
      </c>
      <c r="H55" s="45">
        <v>11.7</v>
      </c>
      <c r="I55" s="45">
        <v>1.3</v>
      </c>
      <c r="J55" s="45">
        <v>5.2</v>
      </c>
      <c r="K55" s="46">
        <v>0</v>
      </c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49.7</v>
      </c>
      <c r="E56" s="50">
        <v>22.5</v>
      </c>
      <c r="F56" s="50">
        <v>26</v>
      </c>
      <c r="G56" s="50">
        <v>17.3</v>
      </c>
      <c r="H56" s="50">
        <v>11</v>
      </c>
      <c r="I56" s="50">
        <v>3.5</v>
      </c>
      <c r="J56" s="50">
        <v>10.4</v>
      </c>
      <c r="K56" s="51">
        <v>0.6</v>
      </c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52.4</v>
      </c>
      <c r="E57" s="45">
        <v>38.1</v>
      </c>
      <c r="F57" s="45">
        <v>23.8</v>
      </c>
      <c r="G57" s="45">
        <v>19</v>
      </c>
      <c r="H57" s="45">
        <v>9.5</v>
      </c>
      <c r="I57" s="45">
        <v>4.8</v>
      </c>
      <c r="J57" s="45">
        <v>0</v>
      </c>
      <c r="K57" s="46">
        <v>0</v>
      </c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56.1</v>
      </c>
      <c r="E58" s="45">
        <v>19.3</v>
      </c>
      <c r="F58" s="45">
        <v>28.1</v>
      </c>
      <c r="G58" s="45">
        <v>26.3</v>
      </c>
      <c r="H58" s="45">
        <v>5.3</v>
      </c>
      <c r="I58" s="45">
        <v>0</v>
      </c>
      <c r="J58" s="45">
        <v>10.5</v>
      </c>
      <c r="K58" s="46">
        <v>0</v>
      </c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55.6</v>
      </c>
      <c r="E59" s="45">
        <v>33.299999999999997</v>
      </c>
      <c r="F59" s="45">
        <v>33.299999999999997</v>
      </c>
      <c r="G59" s="45">
        <v>14.8</v>
      </c>
      <c r="H59" s="45">
        <v>7.4</v>
      </c>
      <c r="I59" s="45">
        <v>0</v>
      </c>
      <c r="J59" s="45">
        <v>7.4</v>
      </c>
      <c r="K59" s="46">
        <v>0</v>
      </c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52.1</v>
      </c>
      <c r="E60" s="45">
        <v>18.8</v>
      </c>
      <c r="F60" s="45">
        <v>20.8</v>
      </c>
      <c r="G60" s="45">
        <v>25</v>
      </c>
      <c r="H60" s="45">
        <v>10.4</v>
      </c>
      <c r="I60" s="45">
        <v>2.1</v>
      </c>
      <c r="J60" s="45">
        <v>6.3</v>
      </c>
      <c r="K60" s="46">
        <v>0</v>
      </c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7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K67" si="0">+D4</f>
        <v>証明書自動交付機を利用するため</v>
      </c>
      <c r="E67" s="60" t="str">
        <f t="shared" si="0"/>
        <v>地域行事等で集会室等を予約・利用するため</v>
      </c>
      <c r="F67" s="60" t="str">
        <f t="shared" si="0"/>
        <v>私用で集会室等を予約・利用するため</v>
      </c>
      <c r="G67" s="60" t="str">
        <f t="shared" si="0"/>
        <v>地域交流イベントに参加するため</v>
      </c>
      <c r="H67" s="60" t="str">
        <f t="shared" si="0"/>
        <v>区政に関するチラシ、申請書等を入手するため</v>
      </c>
      <c r="I67" s="61" t="str">
        <f t="shared" si="0"/>
        <v>区政等の各種相談をするため</v>
      </c>
      <c r="J67" s="71" t="str">
        <f t="shared" si="0"/>
        <v>その他</v>
      </c>
      <c r="K67" s="62" t="str">
        <f t="shared" si="0"/>
        <v>無回答</v>
      </c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433</v>
      </c>
      <c r="D68" s="65">
        <v>232</v>
      </c>
      <c r="E68" s="65">
        <v>112</v>
      </c>
      <c r="F68" s="65">
        <v>107</v>
      </c>
      <c r="G68" s="65">
        <v>84</v>
      </c>
      <c r="H68" s="65">
        <v>48</v>
      </c>
      <c r="I68" s="65">
        <v>12</v>
      </c>
      <c r="J68" s="65">
        <v>35</v>
      </c>
      <c r="K68" s="66">
        <v>2</v>
      </c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1">+B6</f>
        <v>男性</v>
      </c>
      <c r="C69" s="65">
        <v>163</v>
      </c>
      <c r="D69" s="65">
        <v>99</v>
      </c>
      <c r="E69" s="65">
        <v>38</v>
      </c>
      <c r="F69" s="65">
        <v>31</v>
      </c>
      <c r="G69" s="65">
        <v>31</v>
      </c>
      <c r="H69" s="65">
        <v>21</v>
      </c>
      <c r="I69" s="65">
        <v>7</v>
      </c>
      <c r="J69" s="65">
        <v>13</v>
      </c>
      <c r="K69" s="66">
        <v>0</v>
      </c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1"/>
        <v>女性</v>
      </c>
      <c r="C70" s="65">
        <v>257</v>
      </c>
      <c r="D70" s="65">
        <v>126</v>
      </c>
      <c r="E70" s="65">
        <v>69</v>
      </c>
      <c r="F70" s="65">
        <v>75</v>
      </c>
      <c r="G70" s="65">
        <v>49</v>
      </c>
      <c r="H70" s="65">
        <v>26</v>
      </c>
      <c r="I70" s="65">
        <v>5</v>
      </c>
      <c r="J70" s="65">
        <v>22</v>
      </c>
      <c r="K70" s="66">
        <v>0</v>
      </c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1"/>
        <v>回答しない</v>
      </c>
      <c r="C71" s="67">
        <v>1</v>
      </c>
      <c r="D71" s="67">
        <v>1</v>
      </c>
      <c r="E71" s="67">
        <v>0</v>
      </c>
      <c r="F71" s="67">
        <v>0</v>
      </c>
      <c r="G71" s="67">
        <v>0</v>
      </c>
      <c r="H71" s="67">
        <v>0</v>
      </c>
      <c r="I71" s="67">
        <v>0</v>
      </c>
      <c r="J71" s="67">
        <v>0</v>
      </c>
      <c r="K71" s="68">
        <v>0</v>
      </c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1"/>
        <v>10歳代</v>
      </c>
      <c r="C72" s="69">
        <v>2</v>
      </c>
      <c r="D72" s="69">
        <v>2</v>
      </c>
      <c r="E72" s="69">
        <v>0</v>
      </c>
      <c r="F72" s="69">
        <v>0</v>
      </c>
      <c r="G72" s="69">
        <v>0</v>
      </c>
      <c r="H72" s="69">
        <v>0</v>
      </c>
      <c r="I72" s="69">
        <v>0</v>
      </c>
      <c r="J72" s="69">
        <v>0</v>
      </c>
      <c r="K72" s="70">
        <v>0</v>
      </c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1"/>
        <v>20歳代</v>
      </c>
      <c r="C73" s="65">
        <v>26</v>
      </c>
      <c r="D73" s="65">
        <v>16</v>
      </c>
      <c r="E73" s="65">
        <v>2</v>
      </c>
      <c r="F73" s="65">
        <v>6</v>
      </c>
      <c r="G73" s="65">
        <v>1</v>
      </c>
      <c r="H73" s="65">
        <v>1</v>
      </c>
      <c r="I73" s="65">
        <v>1</v>
      </c>
      <c r="J73" s="65">
        <v>1</v>
      </c>
      <c r="K73" s="66">
        <v>0</v>
      </c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1"/>
        <v>30歳代</v>
      </c>
      <c r="C74" s="65">
        <v>60</v>
      </c>
      <c r="D74" s="65">
        <v>32</v>
      </c>
      <c r="E74" s="65">
        <v>11</v>
      </c>
      <c r="F74" s="65">
        <v>19</v>
      </c>
      <c r="G74" s="65">
        <v>11</v>
      </c>
      <c r="H74" s="65">
        <v>5</v>
      </c>
      <c r="I74" s="65">
        <v>3</v>
      </c>
      <c r="J74" s="65">
        <v>3</v>
      </c>
      <c r="K74" s="66">
        <v>0</v>
      </c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1"/>
        <v>40歳代</v>
      </c>
      <c r="C75" s="65">
        <v>105</v>
      </c>
      <c r="D75" s="65">
        <v>50</v>
      </c>
      <c r="E75" s="65">
        <v>29</v>
      </c>
      <c r="F75" s="65">
        <v>38</v>
      </c>
      <c r="G75" s="65">
        <v>19</v>
      </c>
      <c r="H75" s="65">
        <v>12</v>
      </c>
      <c r="I75" s="65">
        <v>3</v>
      </c>
      <c r="J75" s="65">
        <v>7</v>
      </c>
      <c r="K75" s="66">
        <v>0</v>
      </c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1"/>
        <v>50歳代</v>
      </c>
      <c r="C76" s="65">
        <v>71</v>
      </c>
      <c r="D76" s="65">
        <v>51</v>
      </c>
      <c r="E76" s="65">
        <v>13</v>
      </c>
      <c r="F76" s="65">
        <v>13</v>
      </c>
      <c r="G76" s="65">
        <v>5</v>
      </c>
      <c r="H76" s="65">
        <v>7</v>
      </c>
      <c r="I76" s="65">
        <v>2</v>
      </c>
      <c r="J76" s="65">
        <v>9</v>
      </c>
      <c r="K76" s="66">
        <v>0</v>
      </c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1"/>
        <v>60～64歳</v>
      </c>
      <c r="C77" s="65">
        <v>41</v>
      </c>
      <c r="D77" s="65">
        <v>22</v>
      </c>
      <c r="E77" s="65">
        <v>9</v>
      </c>
      <c r="F77" s="65">
        <v>9</v>
      </c>
      <c r="G77" s="65">
        <v>10</v>
      </c>
      <c r="H77" s="65">
        <v>4</v>
      </c>
      <c r="I77" s="65">
        <v>0</v>
      </c>
      <c r="J77" s="65">
        <v>3</v>
      </c>
      <c r="K77" s="66">
        <v>0</v>
      </c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1"/>
        <v>65～69歳</v>
      </c>
      <c r="C78" s="65">
        <v>49</v>
      </c>
      <c r="D78" s="65">
        <v>22</v>
      </c>
      <c r="E78" s="65">
        <v>15</v>
      </c>
      <c r="F78" s="65">
        <v>13</v>
      </c>
      <c r="G78" s="65">
        <v>8</v>
      </c>
      <c r="H78" s="65">
        <v>8</v>
      </c>
      <c r="I78" s="65">
        <v>0</v>
      </c>
      <c r="J78" s="65">
        <v>3</v>
      </c>
      <c r="K78" s="66">
        <v>0</v>
      </c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1"/>
        <v>70～74歳</v>
      </c>
      <c r="C79" s="65">
        <v>40</v>
      </c>
      <c r="D79" s="65">
        <v>20</v>
      </c>
      <c r="E79" s="65">
        <v>18</v>
      </c>
      <c r="F79" s="65">
        <v>5</v>
      </c>
      <c r="G79" s="65">
        <v>14</v>
      </c>
      <c r="H79" s="65">
        <v>5</v>
      </c>
      <c r="I79" s="65">
        <v>2</v>
      </c>
      <c r="J79" s="65">
        <v>5</v>
      </c>
      <c r="K79" s="66">
        <v>0</v>
      </c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1"/>
        <v>75歳以上</v>
      </c>
      <c r="C80" s="65">
        <v>37</v>
      </c>
      <c r="D80" s="65">
        <v>16</v>
      </c>
      <c r="E80" s="65">
        <v>14</v>
      </c>
      <c r="F80" s="65">
        <v>4</v>
      </c>
      <c r="G80" s="65">
        <v>15</v>
      </c>
      <c r="H80" s="65">
        <v>6</v>
      </c>
      <c r="I80" s="65">
        <v>1</v>
      </c>
      <c r="J80" s="65">
        <v>4</v>
      </c>
      <c r="K80" s="66">
        <v>2</v>
      </c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1"/>
        <v>板橋地域(板橋・熊野・仲宿・仲町・富士見)</v>
      </c>
      <c r="C81" s="69">
        <v>90</v>
      </c>
      <c r="D81" s="69">
        <v>38</v>
      </c>
      <c r="E81" s="69">
        <v>27</v>
      </c>
      <c r="F81" s="69">
        <v>18</v>
      </c>
      <c r="G81" s="69">
        <v>21</v>
      </c>
      <c r="H81" s="69">
        <v>8</v>
      </c>
      <c r="I81" s="69">
        <v>3</v>
      </c>
      <c r="J81" s="69">
        <v>4</v>
      </c>
      <c r="K81" s="70">
        <v>0</v>
      </c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1"/>
        <v>常盤台地域(大谷口・常盤台・桜川)</v>
      </c>
      <c r="C82" s="65">
        <v>78</v>
      </c>
      <c r="D82" s="65">
        <v>45</v>
      </c>
      <c r="E82" s="65">
        <v>21</v>
      </c>
      <c r="F82" s="65">
        <v>21</v>
      </c>
      <c r="G82" s="65">
        <v>10</v>
      </c>
      <c r="H82" s="65">
        <v>10</v>
      </c>
      <c r="I82" s="65">
        <v>1</v>
      </c>
      <c r="J82" s="65">
        <v>9</v>
      </c>
      <c r="K82" s="66">
        <v>1</v>
      </c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1"/>
        <v>志村地域(清水・志村坂上・中台・前野)</v>
      </c>
      <c r="C83" s="65">
        <v>102</v>
      </c>
      <c r="D83" s="65">
        <v>54</v>
      </c>
      <c r="E83" s="65">
        <v>29</v>
      </c>
      <c r="F83" s="65">
        <v>31</v>
      </c>
      <c r="G83" s="65">
        <v>18</v>
      </c>
      <c r="H83" s="65">
        <v>10</v>
      </c>
      <c r="I83" s="65">
        <v>3</v>
      </c>
      <c r="J83" s="65">
        <v>11</v>
      </c>
      <c r="K83" s="66">
        <v>0</v>
      </c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1"/>
        <v>赤塚地域(下赤塚・成増・徳丸)</v>
      </c>
      <c r="C84" s="65">
        <v>96</v>
      </c>
      <c r="D84" s="65">
        <v>55</v>
      </c>
      <c r="E84" s="65">
        <v>21</v>
      </c>
      <c r="F84" s="65">
        <v>25</v>
      </c>
      <c r="G84" s="65">
        <v>19</v>
      </c>
      <c r="H84" s="65">
        <v>11</v>
      </c>
      <c r="I84" s="65">
        <v>4</v>
      </c>
      <c r="J84" s="65">
        <v>7</v>
      </c>
      <c r="K84" s="66">
        <v>1</v>
      </c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1"/>
        <v>高島平地域(蓮根・舟渡・高島平)</v>
      </c>
      <c r="C85" s="65">
        <v>65</v>
      </c>
      <c r="D85" s="65">
        <v>40</v>
      </c>
      <c r="E85" s="65">
        <v>13</v>
      </c>
      <c r="F85" s="65">
        <v>12</v>
      </c>
      <c r="G85" s="65">
        <v>14</v>
      </c>
      <c r="H85" s="65">
        <v>9</v>
      </c>
      <c r="I85" s="65">
        <v>1</v>
      </c>
      <c r="J85" s="65">
        <v>4</v>
      </c>
      <c r="K85" s="66">
        <v>0</v>
      </c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1"/>
        <v>会社員・公務員</v>
      </c>
      <c r="C86" s="69">
        <v>145</v>
      </c>
      <c r="D86" s="69">
        <v>91</v>
      </c>
      <c r="E86" s="69">
        <v>34</v>
      </c>
      <c r="F86" s="69">
        <v>33</v>
      </c>
      <c r="G86" s="69">
        <v>21</v>
      </c>
      <c r="H86" s="69">
        <v>16</v>
      </c>
      <c r="I86" s="69">
        <v>5</v>
      </c>
      <c r="J86" s="69">
        <v>4</v>
      </c>
      <c r="K86" s="70">
        <v>0</v>
      </c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1"/>
        <v>自営業・自由業</v>
      </c>
      <c r="C87" s="65">
        <v>36</v>
      </c>
      <c r="D87" s="65">
        <v>15</v>
      </c>
      <c r="E87" s="65">
        <v>14</v>
      </c>
      <c r="F87" s="65">
        <v>10</v>
      </c>
      <c r="G87" s="65">
        <v>11</v>
      </c>
      <c r="H87" s="65">
        <v>5</v>
      </c>
      <c r="I87" s="65">
        <v>3</v>
      </c>
      <c r="J87" s="65">
        <v>3</v>
      </c>
      <c r="K87" s="66">
        <v>0</v>
      </c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1"/>
        <v>会社役員</v>
      </c>
      <c r="C88" s="65">
        <v>9</v>
      </c>
      <c r="D88" s="65">
        <v>7</v>
      </c>
      <c r="E88" s="65">
        <v>4</v>
      </c>
      <c r="F88" s="65">
        <v>0</v>
      </c>
      <c r="G88" s="65">
        <v>1</v>
      </c>
      <c r="H88" s="65">
        <v>1</v>
      </c>
      <c r="I88" s="65">
        <v>0</v>
      </c>
      <c r="J88" s="65">
        <v>1</v>
      </c>
      <c r="K88" s="66">
        <v>0</v>
      </c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1"/>
        <v>主婦・主夫</v>
      </c>
      <c r="C89" s="65">
        <v>87</v>
      </c>
      <c r="D89" s="65">
        <v>47</v>
      </c>
      <c r="E89" s="65">
        <v>21</v>
      </c>
      <c r="F89" s="65">
        <v>27</v>
      </c>
      <c r="G89" s="65">
        <v>20</v>
      </c>
      <c r="H89" s="65">
        <v>7</v>
      </c>
      <c r="I89" s="65">
        <v>1</v>
      </c>
      <c r="J89" s="65">
        <v>7</v>
      </c>
      <c r="K89" s="66">
        <v>0</v>
      </c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1"/>
        <v>学生</v>
      </c>
      <c r="C90" s="65">
        <v>6</v>
      </c>
      <c r="D90" s="65">
        <v>3</v>
      </c>
      <c r="E90" s="65">
        <v>1</v>
      </c>
      <c r="F90" s="65">
        <v>2</v>
      </c>
      <c r="G90" s="65">
        <v>1</v>
      </c>
      <c r="H90" s="65">
        <v>0</v>
      </c>
      <c r="I90" s="65">
        <v>0</v>
      </c>
      <c r="J90" s="65">
        <v>0</v>
      </c>
      <c r="K90" s="66">
        <v>0</v>
      </c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1"/>
        <v>アルバイト・パート</v>
      </c>
      <c r="C91" s="65">
        <v>67</v>
      </c>
      <c r="D91" s="65">
        <v>30</v>
      </c>
      <c r="E91" s="65">
        <v>15</v>
      </c>
      <c r="F91" s="65">
        <v>21</v>
      </c>
      <c r="G91" s="65">
        <v>10</v>
      </c>
      <c r="H91" s="65">
        <v>10</v>
      </c>
      <c r="I91" s="65">
        <v>2</v>
      </c>
      <c r="J91" s="65">
        <v>8</v>
      </c>
      <c r="K91" s="66">
        <v>0</v>
      </c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1"/>
        <v>無職</v>
      </c>
      <c r="C92" s="65">
        <v>64</v>
      </c>
      <c r="D92" s="65">
        <v>30</v>
      </c>
      <c r="E92" s="65">
        <v>19</v>
      </c>
      <c r="F92" s="65">
        <v>12</v>
      </c>
      <c r="G92" s="65">
        <v>19</v>
      </c>
      <c r="H92" s="65">
        <v>7</v>
      </c>
      <c r="I92" s="65">
        <v>0</v>
      </c>
      <c r="J92" s="65">
        <v>9</v>
      </c>
      <c r="K92" s="66">
        <v>2</v>
      </c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1"/>
        <v>その他</v>
      </c>
      <c r="C93" s="65">
        <v>13</v>
      </c>
      <c r="D93" s="65">
        <v>6</v>
      </c>
      <c r="E93" s="65">
        <v>3</v>
      </c>
      <c r="F93" s="65">
        <v>2</v>
      </c>
      <c r="G93" s="65">
        <v>0</v>
      </c>
      <c r="H93" s="65">
        <v>1</v>
      </c>
      <c r="I93" s="65">
        <v>1</v>
      </c>
      <c r="J93" s="65">
        <v>2</v>
      </c>
      <c r="K93" s="66">
        <v>0</v>
      </c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1"/>
        <v>単身世帯</v>
      </c>
      <c r="C94" s="69">
        <v>71</v>
      </c>
      <c r="D94" s="69">
        <v>33</v>
      </c>
      <c r="E94" s="69">
        <v>15</v>
      </c>
      <c r="F94" s="69">
        <v>17</v>
      </c>
      <c r="G94" s="69">
        <v>16</v>
      </c>
      <c r="H94" s="69">
        <v>11</v>
      </c>
      <c r="I94" s="69">
        <v>2</v>
      </c>
      <c r="J94" s="69">
        <v>6</v>
      </c>
      <c r="K94" s="70">
        <v>1</v>
      </c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1"/>
        <v>夫婦のみ</v>
      </c>
      <c r="C95" s="65">
        <v>89</v>
      </c>
      <c r="D95" s="65">
        <v>48</v>
      </c>
      <c r="E95" s="65">
        <v>21</v>
      </c>
      <c r="F95" s="65">
        <v>14</v>
      </c>
      <c r="G95" s="65">
        <v>18</v>
      </c>
      <c r="H95" s="65">
        <v>8</v>
      </c>
      <c r="I95" s="65">
        <v>3</v>
      </c>
      <c r="J95" s="65">
        <v>14</v>
      </c>
      <c r="K95" s="66">
        <v>1</v>
      </c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1"/>
        <v>二世代同居(子と同居)</v>
      </c>
      <c r="C96" s="65">
        <v>205</v>
      </c>
      <c r="D96" s="65">
        <v>116</v>
      </c>
      <c r="E96" s="65">
        <v>59</v>
      </c>
      <c r="F96" s="65">
        <v>61</v>
      </c>
      <c r="G96" s="65">
        <v>38</v>
      </c>
      <c r="H96" s="65">
        <v>21</v>
      </c>
      <c r="I96" s="65">
        <v>5</v>
      </c>
      <c r="J96" s="65">
        <v>8</v>
      </c>
      <c r="K96" s="66">
        <v>0</v>
      </c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1"/>
        <v>二世代同居(親と同居)</v>
      </c>
      <c r="C97" s="65">
        <v>48</v>
      </c>
      <c r="D97" s="65">
        <v>27</v>
      </c>
      <c r="E97" s="65">
        <v>11</v>
      </c>
      <c r="F97" s="65">
        <v>10</v>
      </c>
      <c r="G97" s="65">
        <v>6</v>
      </c>
      <c r="H97" s="65">
        <v>6</v>
      </c>
      <c r="I97" s="65">
        <v>2</v>
      </c>
      <c r="J97" s="65">
        <v>5</v>
      </c>
      <c r="K97" s="66">
        <v>0</v>
      </c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1"/>
        <v>三世代同居</v>
      </c>
      <c r="C98" s="65">
        <v>13</v>
      </c>
      <c r="D98" s="65">
        <v>6</v>
      </c>
      <c r="E98" s="65">
        <v>3</v>
      </c>
      <c r="F98" s="65">
        <v>4</v>
      </c>
      <c r="G98" s="65">
        <v>3</v>
      </c>
      <c r="H98" s="65">
        <v>1</v>
      </c>
      <c r="I98" s="65">
        <v>0</v>
      </c>
      <c r="J98" s="65">
        <v>0</v>
      </c>
      <c r="K98" s="66">
        <v>0</v>
      </c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1"/>
        <v>その他</v>
      </c>
      <c r="C99" s="65">
        <v>5</v>
      </c>
      <c r="D99" s="65">
        <v>0</v>
      </c>
      <c r="E99" s="65">
        <v>3</v>
      </c>
      <c r="F99" s="65">
        <v>1</v>
      </c>
      <c r="G99" s="65">
        <v>2</v>
      </c>
      <c r="H99" s="65">
        <v>1</v>
      </c>
      <c r="I99" s="65">
        <v>0</v>
      </c>
      <c r="J99" s="65">
        <v>1</v>
      </c>
      <c r="K99" s="66">
        <v>0</v>
      </c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1"/>
        <v>未就学児</v>
      </c>
      <c r="C100" s="69">
        <v>64</v>
      </c>
      <c r="D100" s="69">
        <v>35</v>
      </c>
      <c r="E100" s="69">
        <v>13</v>
      </c>
      <c r="F100" s="69">
        <v>24</v>
      </c>
      <c r="G100" s="69">
        <v>12</v>
      </c>
      <c r="H100" s="69">
        <v>8</v>
      </c>
      <c r="I100" s="69">
        <v>6</v>
      </c>
      <c r="J100" s="69">
        <v>1</v>
      </c>
      <c r="K100" s="70">
        <v>0</v>
      </c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2">+B38</f>
        <v>小学生</v>
      </c>
      <c r="C101" s="65">
        <v>64</v>
      </c>
      <c r="D101" s="65">
        <v>27</v>
      </c>
      <c r="E101" s="65">
        <v>25</v>
      </c>
      <c r="F101" s="65">
        <v>30</v>
      </c>
      <c r="G101" s="65">
        <v>17</v>
      </c>
      <c r="H101" s="65">
        <v>8</v>
      </c>
      <c r="I101" s="65">
        <v>1</v>
      </c>
      <c r="J101" s="65">
        <v>2</v>
      </c>
      <c r="K101" s="66">
        <v>0</v>
      </c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2"/>
        <v>中学生</v>
      </c>
      <c r="C102" s="65">
        <v>35</v>
      </c>
      <c r="D102" s="65">
        <v>16</v>
      </c>
      <c r="E102" s="65">
        <v>11</v>
      </c>
      <c r="F102" s="65">
        <v>12</v>
      </c>
      <c r="G102" s="65">
        <v>8</v>
      </c>
      <c r="H102" s="65">
        <v>7</v>
      </c>
      <c r="I102" s="65">
        <v>0</v>
      </c>
      <c r="J102" s="65">
        <v>3</v>
      </c>
      <c r="K102" s="66">
        <v>0</v>
      </c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2"/>
        <v>65～74歳の家族</v>
      </c>
      <c r="C103" s="65">
        <v>69</v>
      </c>
      <c r="D103" s="65">
        <v>33</v>
      </c>
      <c r="E103" s="65">
        <v>25</v>
      </c>
      <c r="F103" s="65">
        <v>12</v>
      </c>
      <c r="G103" s="65">
        <v>12</v>
      </c>
      <c r="H103" s="65">
        <v>8</v>
      </c>
      <c r="I103" s="65">
        <v>1</v>
      </c>
      <c r="J103" s="65">
        <v>8</v>
      </c>
      <c r="K103" s="66">
        <v>0</v>
      </c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2"/>
        <v>75歳以上の家族</v>
      </c>
      <c r="C104" s="65">
        <v>51</v>
      </c>
      <c r="D104" s="65">
        <v>23</v>
      </c>
      <c r="E104" s="65">
        <v>18</v>
      </c>
      <c r="F104" s="65">
        <v>11</v>
      </c>
      <c r="G104" s="65">
        <v>14</v>
      </c>
      <c r="H104" s="65">
        <v>7</v>
      </c>
      <c r="I104" s="65">
        <v>2</v>
      </c>
      <c r="J104" s="65">
        <v>6</v>
      </c>
      <c r="K104" s="66">
        <v>0</v>
      </c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2"/>
        <v>1～5以外の家族と同居している</v>
      </c>
      <c r="C105" s="65">
        <v>258</v>
      </c>
      <c r="D105" s="65">
        <v>148</v>
      </c>
      <c r="E105" s="65">
        <v>68</v>
      </c>
      <c r="F105" s="65">
        <v>64</v>
      </c>
      <c r="G105" s="65">
        <v>49</v>
      </c>
      <c r="H105" s="65">
        <v>24</v>
      </c>
      <c r="I105" s="65">
        <v>6</v>
      </c>
      <c r="J105" s="65">
        <v>16</v>
      </c>
      <c r="K105" s="66">
        <v>0</v>
      </c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2"/>
        <v>一戸建（持ち家）</v>
      </c>
      <c r="C106" s="69">
        <v>164</v>
      </c>
      <c r="D106" s="69">
        <v>88</v>
      </c>
      <c r="E106" s="69">
        <v>57</v>
      </c>
      <c r="F106" s="69">
        <v>39</v>
      </c>
      <c r="G106" s="69">
        <v>44</v>
      </c>
      <c r="H106" s="69">
        <v>19</v>
      </c>
      <c r="I106" s="69">
        <v>5</v>
      </c>
      <c r="J106" s="69">
        <v>9</v>
      </c>
      <c r="K106" s="70">
        <v>0</v>
      </c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2"/>
        <v>一戸建（賃貸）</v>
      </c>
      <c r="C107" s="65">
        <v>2</v>
      </c>
      <c r="D107" s="65">
        <v>0</v>
      </c>
      <c r="E107" s="65">
        <v>0</v>
      </c>
      <c r="F107" s="65">
        <v>1</v>
      </c>
      <c r="G107" s="65">
        <v>1</v>
      </c>
      <c r="H107" s="65">
        <v>0</v>
      </c>
      <c r="I107" s="65">
        <v>0</v>
      </c>
      <c r="J107" s="65">
        <v>0</v>
      </c>
      <c r="K107" s="66">
        <v>0</v>
      </c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2"/>
        <v>マンション（持ち家）</v>
      </c>
      <c r="C108" s="65">
        <v>151</v>
      </c>
      <c r="D108" s="65">
        <v>86</v>
      </c>
      <c r="E108" s="65">
        <v>40</v>
      </c>
      <c r="F108" s="65">
        <v>39</v>
      </c>
      <c r="G108" s="65">
        <v>19</v>
      </c>
      <c r="H108" s="65">
        <v>13</v>
      </c>
      <c r="I108" s="65">
        <v>1</v>
      </c>
      <c r="J108" s="65">
        <v>13</v>
      </c>
      <c r="K108" s="66">
        <v>1</v>
      </c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2"/>
        <v>マンション・アパート（賃貸）</v>
      </c>
      <c r="C109" s="65">
        <v>82</v>
      </c>
      <c r="D109" s="65">
        <v>44</v>
      </c>
      <c r="E109" s="65">
        <v>11</v>
      </c>
      <c r="F109" s="65">
        <v>22</v>
      </c>
      <c r="G109" s="65">
        <v>11</v>
      </c>
      <c r="H109" s="65">
        <v>14</v>
      </c>
      <c r="I109" s="65">
        <v>6</v>
      </c>
      <c r="J109" s="65">
        <v>9</v>
      </c>
      <c r="K109" s="66">
        <v>0</v>
      </c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2"/>
        <v>都市再生機構・公社住宅・　都営住宅・区営住宅</v>
      </c>
      <c r="C110" s="65">
        <v>26</v>
      </c>
      <c r="D110" s="65">
        <v>10</v>
      </c>
      <c r="E110" s="65">
        <v>4</v>
      </c>
      <c r="F110" s="65">
        <v>5</v>
      </c>
      <c r="G110" s="65">
        <v>9</v>
      </c>
      <c r="H110" s="65">
        <v>2</v>
      </c>
      <c r="I110" s="65">
        <v>0</v>
      </c>
      <c r="J110" s="65">
        <v>1</v>
      </c>
      <c r="K110" s="66">
        <v>1</v>
      </c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2"/>
        <v>社宅・寮・間借り・住込み</v>
      </c>
      <c r="C111" s="65">
        <v>6</v>
      </c>
      <c r="D111" s="65">
        <v>3</v>
      </c>
      <c r="E111" s="65">
        <v>0</v>
      </c>
      <c r="F111" s="65">
        <v>1</v>
      </c>
      <c r="G111" s="65">
        <v>0</v>
      </c>
      <c r="H111" s="65">
        <v>0</v>
      </c>
      <c r="I111" s="65">
        <v>0</v>
      </c>
      <c r="J111" s="65">
        <v>2</v>
      </c>
      <c r="K111" s="66">
        <v>0</v>
      </c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2"/>
        <v>その他（ケア付住宅など）</v>
      </c>
      <c r="C112" s="65">
        <v>1</v>
      </c>
      <c r="D112" s="65">
        <v>0</v>
      </c>
      <c r="E112" s="65">
        <v>0</v>
      </c>
      <c r="F112" s="65">
        <v>0</v>
      </c>
      <c r="G112" s="65">
        <v>0</v>
      </c>
      <c r="H112" s="65">
        <v>0</v>
      </c>
      <c r="I112" s="65">
        <v>0</v>
      </c>
      <c r="J112" s="65">
        <v>1</v>
      </c>
      <c r="K112" s="66">
        <v>0</v>
      </c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2"/>
        <v>１年未満</v>
      </c>
      <c r="C113" s="69">
        <v>3</v>
      </c>
      <c r="D113" s="69">
        <v>2</v>
      </c>
      <c r="E113" s="69">
        <v>0</v>
      </c>
      <c r="F113" s="69">
        <v>0</v>
      </c>
      <c r="G113" s="69">
        <v>1</v>
      </c>
      <c r="H113" s="69">
        <v>0</v>
      </c>
      <c r="I113" s="69">
        <v>1</v>
      </c>
      <c r="J113" s="69">
        <v>0</v>
      </c>
      <c r="K113" s="70">
        <v>0</v>
      </c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2"/>
        <v>１年以上５年未満</v>
      </c>
      <c r="C114" s="65">
        <v>40</v>
      </c>
      <c r="D114" s="65">
        <v>19</v>
      </c>
      <c r="E114" s="65">
        <v>5</v>
      </c>
      <c r="F114" s="65">
        <v>8</v>
      </c>
      <c r="G114" s="65">
        <v>6</v>
      </c>
      <c r="H114" s="65">
        <v>3</v>
      </c>
      <c r="I114" s="65">
        <v>4</v>
      </c>
      <c r="J114" s="65">
        <v>4</v>
      </c>
      <c r="K114" s="66">
        <v>0</v>
      </c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2"/>
        <v>５年以上10年未満</v>
      </c>
      <c r="C115" s="65">
        <v>63</v>
      </c>
      <c r="D115" s="65">
        <v>33</v>
      </c>
      <c r="E115" s="65">
        <v>10</v>
      </c>
      <c r="F115" s="65">
        <v>23</v>
      </c>
      <c r="G115" s="65">
        <v>10</v>
      </c>
      <c r="H115" s="65">
        <v>5</v>
      </c>
      <c r="I115" s="65">
        <v>2</v>
      </c>
      <c r="J115" s="65">
        <v>6</v>
      </c>
      <c r="K115" s="66">
        <v>0</v>
      </c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2"/>
        <v>10年以上20年未満</v>
      </c>
      <c r="C116" s="65">
        <v>79</v>
      </c>
      <c r="D116" s="65">
        <v>42</v>
      </c>
      <c r="E116" s="65">
        <v>24</v>
      </c>
      <c r="F116" s="65">
        <v>28</v>
      </c>
      <c r="G116" s="65">
        <v>12</v>
      </c>
      <c r="H116" s="65">
        <v>6</v>
      </c>
      <c r="I116" s="65">
        <v>1</v>
      </c>
      <c r="J116" s="65">
        <v>4</v>
      </c>
      <c r="K116" s="66">
        <v>0</v>
      </c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2"/>
        <v>20年以上(次の「生まれたときから」を除く)</v>
      </c>
      <c r="C117" s="65">
        <v>168</v>
      </c>
      <c r="D117" s="65">
        <v>84</v>
      </c>
      <c r="E117" s="65">
        <v>45</v>
      </c>
      <c r="F117" s="65">
        <v>32</v>
      </c>
      <c r="G117" s="65">
        <v>40</v>
      </c>
      <c r="H117" s="65">
        <v>23</v>
      </c>
      <c r="I117" s="65">
        <v>2</v>
      </c>
      <c r="J117" s="65">
        <v>17</v>
      </c>
      <c r="K117" s="66">
        <v>2</v>
      </c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2"/>
        <v>生まれたときから</v>
      </c>
      <c r="C118" s="65">
        <v>77</v>
      </c>
      <c r="D118" s="65">
        <v>50</v>
      </c>
      <c r="E118" s="65">
        <v>27</v>
      </c>
      <c r="F118" s="65">
        <v>16</v>
      </c>
      <c r="G118" s="65">
        <v>14</v>
      </c>
      <c r="H118" s="65">
        <v>9</v>
      </c>
      <c r="I118" s="65">
        <v>1</v>
      </c>
      <c r="J118" s="65">
        <v>4</v>
      </c>
      <c r="K118" s="66">
        <v>0</v>
      </c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2"/>
        <v>東京23区内（板橋区を除く）</v>
      </c>
      <c r="C119" s="69">
        <v>173</v>
      </c>
      <c r="D119" s="69">
        <v>86</v>
      </c>
      <c r="E119" s="69">
        <v>39</v>
      </c>
      <c r="F119" s="69">
        <v>45</v>
      </c>
      <c r="G119" s="69">
        <v>30</v>
      </c>
      <c r="H119" s="69">
        <v>19</v>
      </c>
      <c r="I119" s="69">
        <v>6</v>
      </c>
      <c r="J119" s="69">
        <v>18</v>
      </c>
      <c r="K119" s="70">
        <v>1</v>
      </c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2"/>
        <v>東京都内の他市町村</v>
      </c>
      <c r="C120" s="65">
        <v>21</v>
      </c>
      <c r="D120" s="65">
        <v>11</v>
      </c>
      <c r="E120" s="65">
        <v>8</v>
      </c>
      <c r="F120" s="65">
        <v>5</v>
      </c>
      <c r="G120" s="65">
        <v>4</v>
      </c>
      <c r="H120" s="65">
        <v>2</v>
      </c>
      <c r="I120" s="65">
        <v>1</v>
      </c>
      <c r="J120" s="65">
        <v>0</v>
      </c>
      <c r="K120" s="66">
        <v>0</v>
      </c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2"/>
        <v>埼玉県内</v>
      </c>
      <c r="C121" s="65">
        <v>57</v>
      </c>
      <c r="D121" s="65">
        <v>32</v>
      </c>
      <c r="E121" s="65">
        <v>11</v>
      </c>
      <c r="F121" s="65">
        <v>16</v>
      </c>
      <c r="G121" s="65">
        <v>15</v>
      </c>
      <c r="H121" s="65">
        <v>3</v>
      </c>
      <c r="I121" s="65">
        <v>0</v>
      </c>
      <c r="J121" s="65">
        <v>6</v>
      </c>
      <c r="K121" s="66">
        <v>0</v>
      </c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2"/>
        <v>千葉県・神奈川県内</v>
      </c>
      <c r="C122" s="65">
        <v>27</v>
      </c>
      <c r="D122" s="65">
        <v>15</v>
      </c>
      <c r="E122" s="65">
        <v>9</v>
      </c>
      <c r="F122" s="65">
        <v>9</v>
      </c>
      <c r="G122" s="65">
        <v>4</v>
      </c>
      <c r="H122" s="65">
        <v>2</v>
      </c>
      <c r="I122" s="65">
        <v>0</v>
      </c>
      <c r="J122" s="65">
        <v>2</v>
      </c>
      <c r="K122" s="66">
        <v>0</v>
      </c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2"/>
        <v>その他（海外を含む）</v>
      </c>
      <c r="C123" s="65">
        <v>48</v>
      </c>
      <c r="D123" s="65">
        <v>25</v>
      </c>
      <c r="E123" s="65">
        <v>9</v>
      </c>
      <c r="F123" s="65">
        <v>10</v>
      </c>
      <c r="G123" s="65">
        <v>12</v>
      </c>
      <c r="H123" s="65">
        <v>5</v>
      </c>
      <c r="I123" s="65">
        <v>1</v>
      </c>
      <c r="J123" s="65">
        <v>3</v>
      </c>
      <c r="K123" s="66">
        <v>0</v>
      </c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C123"/>
  <sheetViews>
    <sheetView zoomScaleNormal="100" zoomScaleSheetLayoutView="85" workbookViewId="0">
      <selection activeCell="M4" sqref="M4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29">
      <c r="A1" s="55"/>
      <c r="B1" s="55" t="s">
        <v>588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9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4"/>
    </row>
    <row r="3" spans="1:29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99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9" s="4" customFormat="1" ht="140.25" customHeight="1">
      <c r="A4" s="142"/>
      <c r="B4" s="143"/>
      <c r="C4" s="30" t="s">
        <v>3</v>
      </c>
      <c r="D4" s="40" t="s">
        <v>339</v>
      </c>
      <c r="E4" s="40" t="s">
        <v>340</v>
      </c>
      <c r="F4" s="40" t="s">
        <v>341</v>
      </c>
      <c r="G4" s="40" t="s">
        <v>342</v>
      </c>
      <c r="H4" s="40" t="s">
        <v>343</v>
      </c>
      <c r="I4" s="40" t="s">
        <v>30</v>
      </c>
      <c r="J4" s="40" t="s">
        <v>113</v>
      </c>
      <c r="K4" s="41" t="s">
        <v>1</v>
      </c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9" s="12" customFormat="1">
      <c r="A5" s="148" t="s">
        <v>2</v>
      </c>
      <c r="B5" s="149"/>
      <c r="C5" s="43">
        <v>100</v>
      </c>
      <c r="D5" s="45">
        <v>16.100000000000001</v>
      </c>
      <c r="E5" s="45">
        <v>19.2</v>
      </c>
      <c r="F5" s="45">
        <v>13.7</v>
      </c>
      <c r="G5" s="45">
        <v>4.8</v>
      </c>
      <c r="H5" s="45">
        <v>6.4</v>
      </c>
      <c r="I5" s="45">
        <v>2.9</v>
      </c>
      <c r="J5" s="45">
        <v>44.1</v>
      </c>
      <c r="K5" s="46">
        <v>13.4</v>
      </c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9" s="13" customFormat="1" ht="13.5" customHeight="1">
      <c r="A6" s="150" t="s">
        <v>4</v>
      </c>
      <c r="B6" s="100" t="s">
        <v>409</v>
      </c>
      <c r="C6" s="45">
        <v>100</v>
      </c>
      <c r="D6" s="45">
        <v>14.6</v>
      </c>
      <c r="E6" s="45">
        <v>18.3</v>
      </c>
      <c r="F6" s="45">
        <v>12.7</v>
      </c>
      <c r="G6" s="45">
        <v>4.5</v>
      </c>
      <c r="H6" s="45">
        <v>7.7</v>
      </c>
      <c r="I6" s="45">
        <v>3.1</v>
      </c>
      <c r="J6" s="45">
        <v>46.7</v>
      </c>
      <c r="K6" s="46">
        <v>12.2</v>
      </c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9" s="13" customFormat="1" ht="13.5" customHeight="1">
      <c r="A7" s="150"/>
      <c r="B7" s="100" t="s">
        <v>410</v>
      </c>
      <c r="C7" s="45">
        <v>100</v>
      </c>
      <c r="D7" s="45">
        <v>17</v>
      </c>
      <c r="E7" s="45">
        <v>19.7</v>
      </c>
      <c r="F7" s="45">
        <v>14.3</v>
      </c>
      <c r="G7" s="45">
        <v>5</v>
      </c>
      <c r="H7" s="45">
        <v>5.4</v>
      </c>
      <c r="I7" s="45">
        <v>2.8</v>
      </c>
      <c r="J7" s="45">
        <v>42.3</v>
      </c>
      <c r="K7" s="46">
        <v>14.4</v>
      </c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9" s="13" customFormat="1" ht="13.5" thickBot="1">
      <c r="A8" s="151"/>
      <c r="B8" s="101" t="s">
        <v>408</v>
      </c>
      <c r="C8" s="48">
        <v>100</v>
      </c>
      <c r="D8" s="48">
        <v>0</v>
      </c>
      <c r="E8" s="48">
        <v>0</v>
      </c>
      <c r="F8" s="48">
        <v>50</v>
      </c>
      <c r="G8" s="48">
        <v>0</v>
      </c>
      <c r="H8" s="48">
        <v>0</v>
      </c>
      <c r="I8" s="48">
        <v>0</v>
      </c>
      <c r="J8" s="48">
        <v>50</v>
      </c>
      <c r="K8" s="49">
        <v>0</v>
      </c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9" s="13" customFormat="1" ht="13.5" customHeight="1" thickTop="1">
      <c r="A9" s="152" t="s">
        <v>7</v>
      </c>
      <c r="B9" s="102" t="s">
        <v>13</v>
      </c>
      <c r="C9" s="50">
        <v>100</v>
      </c>
      <c r="D9" s="50">
        <v>27.3</v>
      </c>
      <c r="E9" s="50">
        <v>9.1</v>
      </c>
      <c r="F9" s="50">
        <v>9.1</v>
      </c>
      <c r="G9" s="50">
        <v>0</v>
      </c>
      <c r="H9" s="50">
        <v>0</v>
      </c>
      <c r="I9" s="50">
        <v>0</v>
      </c>
      <c r="J9" s="50">
        <v>54.5</v>
      </c>
      <c r="K9" s="51">
        <v>9.1</v>
      </c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9" s="13" customFormat="1">
      <c r="A10" s="150"/>
      <c r="B10" s="100" t="s">
        <v>14</v>
      </c>
      <c r="C10" s="45">
        <v>100</v>
      </c>
      <c r="D10" s="45">
        <v>12.6</v>
      </c>
      <c r="E10" s="45">
        <v>13.3</v>
      </c>
      <c r="F10" s="45">
        <v>5.9</v>
      </c>
      <c r="G10" s="45">
        <v>1.5</v>
      </c>
      <c r="H10" s="45">
        <v>2.2000000000000002</v>
      </c>
      <c r="I10" s="45">
        <v>3</v>
      </c>
      <c r="J10" s="45">
        <v>61.5</v>
      </c>
      <c r="K10" s="46">
        <v>10.4</v>
      </c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9" s="13" customFormat="1">
      <c r="A11" s="150"/>
      <c r="B11" s="100" t="s">
        <v>15</v>
      </c>
      <c r="C11" s="45">
        <v>100</v>
      </c>
      <c r="D11" s="45">
        <v>20.5</v>
      </c>
      <c r="E11" s="45">
        <v>21.9</v>
      </c>
      <c r="F11" s="45">
        <v>12.6</v>
      </c>
      <c r="G11" s="45">
        <v>5.0999999999999996</v>
      </c>
      <c r="H11" s="45">
        <v>3.7</v>
      </c>
      <c r="I11" s="45">
        <v>5.6</v>
      </c>
      <c r="J11" s="45">
        <v>43.7</v>
      </c>
      <c r="K11" s="46">
        <v>5.6</v>
      </c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9" s="13" customFormat="1">
      <c r="A12" s="150"/>
      <c r="B12" s="100" t="s">
        <v>16</v>
      </c>
      <c r="C12" s="45">
        <v>100</v>
      </c>
      <c r="D12" s="45">
        <v>19.7</v>
      </c>
      <c r="E12" s="45">
        <v>22</v>
      </c>
      <c r="F12" s="45">
        <v>14.7</v>
      </c>
      <c r="G12" s="45">
        <v>4.5999999999999996</v>
      </c>
      <c r="H12" s="45">
        <v>5.8</v>
      </c>
      <c r="I12" s="45">
        <v>1.5</v>
      </c>
      <c r="J12" s="45">
        <v>43.6</v>
      </c>
      <c r="K12" s="46">
        <v>11.2</v>
      </c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9" s="13" customFormat="1">
      <c r="A13" s="150"/>
      <c r="B13" s="100" t="s">
        <v>17</v>
      </c>
      <c r="C13" s="45">
        <v>100</v>
      </c>
      <c r="D13" s="45">
        <v>11.9</v>
      </c>
      <c r="E13" s="45">
        <v>16.5</v>
      </c>
      <c r="F13" s="45">
        <v>17</v>
      </c>
      <c r="G13" s="45">
        <v>6.9</v>
      </c>
      <c r="H13" s="45">
        <v>2.8</v>
      </c>
      <c r="I13" s="45">
        <v>2.8</v>
      </c>
      <c r="J13" s="45">
        <v>47.2</v>
      </c>
      <c r="K13" s="46">
        <v>11.5</v>
      </c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9" s="13" customFormat="1">
      <c r="A14" s="150"/>
      <c r="B14" s="100" t="s">
        <v>465</v>
      </c>
      <c r="C14" s="45">
        <v>100</v>
      </c>
      <c r="D14" s="45">
        <v>16</v>
      </c>
      <c r="E14" s="45">
        <v>26.9</v>
      </c>
      <c r="F14" s="45">
        <v>16.8</v>
      </c>
      <c r="G14" s="45">
        <v>4.2</v>
      </c>
      <c r="H14" s="45">
        <v>6.7</v>
      </c>
      <c r="I14" s="45">
        <v>1.7</v>
      </c>
      <c r="J14" s="45">
        <v>42</v>
      </c>
      <c r="K14" s="46">
        <v>11.8</v>
      </c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9" s="13" customFormat="1">
      <c r="A15" s="150"/>
      <c r="B15" s="100" t="s">
        <v>466</v>
      </c>
      <c r="C15" s="45">
        <v>100</v>
      </c>
      <c r="D15" s="45">
        <v>12.3</v>
      </c>
      <c r="E15" s="45">
        <v>15.6</v>
      </c>
      <c r="F15" s="45">
        <v>13.6</v>
      </c>
      <c r="G15" s="45">
        <v>5.8</v>
      </c>
      <c r="H15" s="45">
        <v>7.1</v>
      </c>
      <c r="I15" s="45">
        <v>3.9</v>
      </c>
      <c r="J15" s="45">
        <v>48.1</v>
      </c>
      <c r="K15" s="46">
        <v>13.6</v>
      </c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9" s="13" customFormat="1">
      <c r="A16" s="150"/>
      <c r="B16" s="100" t="s">
        <v>6</v>
      </c>
      <c r="C16" s="45">
        <v>100</v>
      </c>
      <c r="D16" s="45">
        <v>9.8000000000000007</v>
      </c>
      <c r="E16" s="45">
        <v>13.7</v>
      </c>
      <c r="F16" s="45">
        <v>12.7</v>
      </c>
      <c r="G16" s="45">
        <v>7.8</v>
      </c>
      <c r="H16" s="45">
        <v>13.7</v>
      </c>
      <c r="I16" s="45">
        <v>1</v>
      </c>
      <c r="J16" s="45">
        <v>33.299999999999997</v>
      </c>
      <c r="K16" s="46">
        <v>30.4</v>
      </c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20.5</v>
      </c>
      <c r="E17" s="45">
        <v>22.8</v>
      </c>
      <c r="F17" s="45">
        <v>15</v>
      </c>
      <c r="G17" s="45">
        <v>2.4</v>
      </c>
      <c r="H17" s="45">
        <v>15</v>
      </c>
      <c r="I17" s="45">
        <v>3.1</v>
      </c>
      <c r="J17" s="45">
        <v>26</v>
      </c>
      <c r="K17" s="46">
        <v>26.8</v>
      </c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14.5</v>
      </c>
      <c r="E18" s="50">
        <v>19.600000000000001</v>
      </c>
      <c r="F18" s="50">
        <v>11.5</v>
      </c>
      <c r="G18" s="50">
        <v>5.4</v>
      </c>
      <c r="H18" s="50">
        <v>5.7</v>
      </c>
      <c r="I18" s="50">
        <v>2.4</v>
      </c>
      <c r="J18" s="50">
        <v>46.5</v>
      </c>
      <c r="K18" s="51">
        <v>13</v>
      </c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18</v>
      </c>
      <c r="E19" s="45">
        <v>18</v>
      </c>
      <c r="F19" s="45">
        <v>13.5</v>
      </c>
      <c r="G19" s="45">
        <v>5</v>
      </c>
      <c r="H19" s="45">
        <v>8</v>
      </c>
      <c r="I19" s="45">
        <v>3.5</v>
      </c>
      <c r="J19" s="45">
        <v>43</v>
      </c>
      <c r="K19" s="46">
        <v>12.5</v>
      </c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16.7</v>
      </c>
      <c r="E20" s="45">
        <v>19.8</v>
      </c>
      <c r="F20" s="45">
        <v>15.3</v>
      </c>
      <c r="G20" s="45">
        <v>4.5</v>
      </c>
      <c r="H20" s="45">
        <v>7.3</v>
      </c>
      <c r="I20" s="45">
        <v>2.8</v>
      </c>
      <c r="J20" s="45">
        <v>42.7</v>
      </c>
      <c r="K20" s="46">
        <v>13.5</v>
      </c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17.2</v>
      </c>
      <c r="E21" s="45">
        <v>19</v>
      </c>
      <c r="F21" s="45">
        <v>13.3</v>
      </c>
      <c r="G21" s="45">
        <v>5</v>
      </c>
      <c r="H21" s="45">
        <v>6.8</v>
      </c>
      <c r="I21" s="45">
        <v>2.5</v>
      </c>
      <c r="J21" s="45">
        <v>43.7</v>
      </c>
      <c r="K21" s="46">
        <v>14.3</v>
      </c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14.4</v>
      </c>
      <c r="E22" s="45">
        <v>18.899999999999999</v>
      </c>
      <c r="F22" s="45">
        <v>15.6</v>
      </c>
      <c r="G22" s="45">
        <v>4.0999999999999996</v>
      </c>
      <c r="H22" s="45">
        <v>4.5</v>
      </c>
      <c r="I22" s="45">
        <v>3.7</v>
      </c>
      <c r="J22" s="45">
        <v>43.2</v>
      </c>
      <c r="K22" s="46">
        <v>14</v>
      </c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16.2</v>
      </c>
      <c r="E23" s="50">
        <v>19</v>
      </c>
      <c r="F23" s="50">
        <v>13</v>
      </c>
      <c r="G23" s="50">
        <v>5.4</v>
      </c>
      <c r="H23" s="50">
        <v>4.4000000000000004</v>
      </c>
      <c r="I23" s="50">
        <v>2.8</v>
      </c>
      <c r="J23" s="50">
        <v>46.8</v>
      </c>
      <c r="K23" s="51">
        <v>9.1999999999999993</v>
      </c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7.1</v>
      </c>
      <c r="E24" s="45">
        <v>18.8</v>
      </c>
      <c r="F24" s="45">
        <v>11.8</v>
      </c>
      <c r="G24" s="45">
        <v>1.2</v>
      </c>
      <c r="H24" s="45">
        <v>7.1</v>
      </c>
      <c r="I24" s="45">
        <v>3.5</v>
      </c>
      <c r="J24" s="45">
        <v>48.2</v>
      </c>
      <c r="K24" s="46">
        <v>20</v>
      </c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6.1</v>
      </c>
      <c r="E25" s="45">
        <v>18.2</v>
      </c>
      <c r="F25" s="45">
        <v>9.1</v>
      </c>
      <c r="G25" s="45">
        <v>3</v>
      </c>
      <c r="H25" s="45">
        <v>9.1</v>
      </c>
      <c r="I25" s="45">
        <v>3</v>
      </c>
      <c r="J25" s="45">
        <v>57.6</v>
      </c>
      <c r="K25" s="46">
        <v>15.2</v>
      </c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20.399999999999999</v>
      </c>
      <c r="E26" s="45">
        <v>21.3</v>
      </c>
      <c r="F26" s="45">
        <v>18.100000000000001</v>
      </c>
      <c r="G26" s="45">
        <v>5.4</v>
      </c>
      <c r="H26" s="45">
        <v>9</v>
      </c>
      <c r="I26" s="45">
        <v>3.6</v>
      </c>
      <c r="J26" s="45">
        <v>34.4</v>
      </c>
      <c r="K26" s="46">
        <v>14</v>
      </c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30.3</v>
      </c>
      <c r="E27" s="45">
        <v>15.2</v>
      </c>
      <c r="F27" s="45">
        <v>3</v>
      </c>
      <c r="G27" s="45">
        <v>0</v>
      </c>
      <c r="H27" s="45">
        <v>3</v>
      </c>
      <c r="I27" s="45">
        <v>6.1</v>
      </c>
      <c r="J27" s="45">
        <v>48.5</v>
      </c>
      <c r="K27" s="46">
        <v>6.1</v>
      </c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18.3</v>
      </c>
      <c r="E28" s="45">
        <v>21.5</v>
      </c>
      <c r="F28" s="45">
        <v>17.2</v>
      </c>
      <c r="G28" s="45">
        <v>5.9</v>
      </c>
      <c r="H28" s="45">
        <v>3.8</v>
      </c>
      <c r="I28" s="45">
        <v>1.6</v>
      </c>
      <c r="J28" s="45">
        <v>45.2</v>
      </c>
      <c r="K28" s="46">
        <v>12.9</v>
      </c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13.8</v>
      </c>
      <c r="E29" s="45">
        <v>15.7</v>
      </c>
      <c r="F29" s="45">
        <v>12.4</v>
      </c>
      <c r="G29" s="45">
        <v>3.7</v>
      </c>
      <c r="H29" s="45">
        <v>10.1</v>
      </c>
      <c r="I29" s="45">
        <v>3.7</v>
      </c>
      <c r="J29" s="45">
        <v>43.8</v>
      </c>
      <c r="K29" s="46">
        <v>19.8</v>
      </c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12</v>
      </c>
      <c r="E30" s="45">
        <v>24</v>
      </c>
      <c r="F30" s="45">
        <v>8</v>
      </c>
      <c r="G30" s="45">
        <v>6</v>
      </c>
      <c r="H30" s="45">
        <v>8</v>
      </c>
      <c r="I30" s="45">
        <v>0</v>
      </c>
      <c r="J30" s="45">
        <v>40</v>
      </c>
      <c r="K30" s="46">
        <v>14</v>
      </c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11.8</v>
      </c>
      <c r="E31" s="50">
        <v>16.899999999999999</v>
      </c>
      <c r="F31" s="50">
        <v>11.8</v>
      </c>
      <c r="G31" s="50">
        <v>4.7</v>
      </c>
      <c r="H31" s="50">
        <v>5.7</v>
      </c>
      <c r="I31" s="50">
        <v>2.4</v>
      </c>
      <c r="J31" s="50">
        <v>48.6</v>
      </c>
      <c r="K31" s="51">
        <v>13.5</v>
      </c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14.3</v>
      </c>
      <c r="E32" s="45">
        <v>18.5</v>
      </c>
      <c r="F32" s="45">
        <v>13.2</v>
      </c>
      <c r="G32" s="45">
        <v>4.2</v>
      </c>
      <c r="H32" s="45">
        <v>7.7</v>
      </c>
      <c r="I32" s="45">
        <v>3.5</v>
      </c>
      <c r="J32" s="45">
        <v>44.9</v>
      </c>
      <c r="K32" s="46">
        <v>17.100000000000001</v>
      </c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20.100000000000001</v>
      </c>
      <c r="E33" s="45">
        <v>21.3</v>
      </c>
      <c r="F33" s="45">
        <v>15</v>
      </c>
      <c r="G33" s="45">
        <v>5.3</v>
      </c>
      <c r="H33" s="45">
        <v>6.3</v>
      </c>
      <c r="I33" s="45">
        <v>3</v>
      </c>
      <c r="J33" s="45">
        <v>38.1</v>
      </c>
      <c r="K33" s="46">
        <v>12.6</v>
      </c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18.899999999999999</v>
      </c>
      <c r="E34" s="45">
        <v>18.899999999999999</v>
      </c>
      <c r="F34" s="45">
        <v>12.1</v>
      </c>
      <c r="G34" s="45">
        <v>3.2</v>
      </c>
      <c r="H34" s="45">
        <v>5.3</v>
      </c>
      <c r="I34" s="45">
        <v>2.1</v>
      </c>
      <c r="J34" s="45">
        <v>52.6</v>
      </c>
      <c r="K34" s="46">
        <v>7.4</v>
      </c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15.2</v>
      </c>
      <c r="E35" s="45">
        <v>33.299999999999997</v>
      </c>
      <c r="F35" s="45">
        <v>18.2</v>
      </c>
      <c r="G35" s="45">
        <v>15.2</v>
      </c>
      <c r="H35" s="45">
        <v>6.1</v>
      </c>
      <c r="I35" s="45">
        <v>3</v>
      </c>
      <c r="J35" s="45">
        <v>33.299999999999997</v>
      </c>
      <c r="K35" s="46">
        <v>9.1</v>
      </c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2.4</v>
      </c>
      <c r="E36" s="45">
        <v>7.3</v>
      </c>
      <c r="F36" s="45">
        <v>19.5</v>
      </c>
      <c r="G36" s="45">
        <v>4.9000000000000004</v>
      </c>
      <c r="H36" s="45">
        <v>9.8000000000000007</v>
      </c>
      <c r="I36" s="45">
        <v>2.4</v>
      </c>
      <c r="J36" s="45">
        <v>43.9</v>
      </c>
      <c r="K36" s="46">
        <v>24.4</v>
      </c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28.3</v>
      </c>
      <c r="E37" s="50">
        <v>28.3</v>
      </c>
      <c r="F37" s="50">
        <v>10.3</v>
      </c>
      <c r="G37" s="50">
        <v>4.8</v>
      </c>
      <c r="H37" s="50">
        <v>2.8</v>
      </c>
      <c r="I37" s="50">
        <v>3.4</v>
      </c>
      <c r="J37" s="50">
        <v>35.9</v>
      </c>
      <c r="K37" s="51">
        <v>8.3000000000000007</v>
      </c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33.6</v>
      </c>
      <c r="E38" s="45">
        <v>24.1</v>
      </c>
      <c r="F38" s="45">
        <v>17.2</v>
      </c>
      <c r="G38" s="45">
        <v>6</v>
      </c>
      <c r="H38" s="45">
        <v>6</v>
      </c>
      <c r="I38" s="45">
        <v>2.6</v>
      </c>
      <c r="J38" s="45">
        <v>29.3</v>
      </c>
      <c r="K38" s="46">
        <v>12.1</v>
      </c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18.7</v>
      </c>
      <c r="E39" s="45">
        <v>14.7</v>
      </c>
      <c r="F39" s="45">
        <v>16</v>
      </c>
      <c r="G39" s="45">
        <v>8</v>
      </c>
      <c r="H39" s="45">
        <v>5.3</v>
      </c>
      <c r="I39" s="45">
        <v>2.7</v>
      </c>
      <c r="J39" s="45">
        <v>37.299999999999997</v>
      </c>
      <c r="K39" s="46">
        <v>17.3</v>
      </c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18.7</v>
      </c>
      <c r="E40" s="45">
        <v>21.2</v>
      </c>
      <c r="F40" s="45">
        <v>14.8</v>
      </c>
      <c r="G40" s="45">
        <v>6.4</v>
      </c>
      <c r="H40" s="45">
        <v>8.9</v>
      </c>
      <c r="I40" s="45">
        <v>2.5</v>
      </c>
      <c r="J40" s="45">
        <v>43.3</v>
      </c>
      <c r="K40" s="46">
        <v>12.3</v>
      </c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12.4</v>
      </c>
      <c r="E41" s="45">
        <v>23.6</v>
      </c>
      <c r="F41" s="45">
        <v>16.8</v>
      </c>
      <c r="G41" s="45">
        <v>5.6</v>
      </c>
      <c r="H41" s="45">
        <v>9.3000000000000007</v>
      </c>
      <c r="I41" s="45">
        <v>1.9</v>
      </c>
      <c r="J41" s="45">
        <v>37.299999999999997</v>
      </c>
      <c r="K41" s="46">
        <v>16.8</v>
      </c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17.7</v>
      </c>
      <c r="E42" s="45">
        <v>19.399999999999999</v>
      </c>
      <c r="F42" s="45">
        <v>14.4</v>
      </c>
      <c r="G42" s="45">
        <v>5.6</v>
      </c>
      <c r="H42" s="45">
        <v>6.2</v>
      </c>
      <c r="I42" s="45">
        <v>2.8</v>
      </c>
      <c r="J42" s="45">
        <v>44.2</v>
      </c>
      <c r="K42" s="46">
        <v>11.5</v>
      </c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16.8</v>
      </c>
      <c r="E43" s="50">
        <v>19</v>
      </c>
      <c r="F43" s="50">
        <v>12.8</v>
      </c>
      <c r="G43" s="50">
        <v>4.9000000000000004</v>
      </c>
      <c r="H43" s="50">
        <v>10.1</v>
      </c>
      <c r="I43" s="50">
        <v>3.1</v>
      </c>
      <c r="J43" s="50">
        <v>44.5</v>
      </c>
      <c r="K43" s="51">
        <v>14.1</v>
      </c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16</v>
      </c>
      <c r="E44" s="45">
        <v>20</v>
      </c>
      <c r="F44" s="45">
        <v>16</v>
      </c>
      <c r="G44" s="45">
        <v>4</v>
      </c>
      <c r="H44" s="45">
        <v>0</v>
      </c>
      <c r="I44" s="45">
        <v>0</v>
      </c>
      <c r="J44" s="45">
        <v>40</v>
      </c>
      <c r="K44" s="46">
        <v>16</v>
      </c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20.8</v>
      </c>
      <c r="E45" s="45">
        <v>21.1</v>
      </c>
      <c r="F45" s="45">
        <v>15.9</v>
      </c>
      <c r="G45" s="45">
        <v>4.9000000000000004</v>
      </c>
      <c r="H45" s="45">
        <v>5.0999999999999996</v>
      </c>
      <c r="I45" s="45">
        <v>2.8</v>
      </c>
      <c r="J45" s="45">
        <v>38.799999999999997</v>
      </c>
      <c r="K45" s="46">
        <v>12.3</v>
      </c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11.8</v>
      </c>
      <c r="E46" s="45">
        <v>16.8</v>
      </c>
      <c r="F46" s="45">
        <v>11.8</v>
      </c>
      <c r="G46" s="45">
        <v>5.3</v>
      </c>
      <c r="H46" s="45">
        <v>3.5</v>
      </c>
      <c r="I46" s="45">
        <v>2.9</v>
      </c>
      <c r="J46" s="45">
        <v>50.3</v>
      </c>
      <c r="K46" s="46">
        <v>12.4</v>
      </c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11.9</v>
      </c>
      <c r="E47" s="45">
        <v>21.8</v>
      </c>
      <c r="F47" s="45">
        <v>17.8</v>
      </c>
      <c r="G47" s="45">
        <v>3</v>
      </c>
      <c r="H47" s="45">
        <v>5</v>
      </c>
      <c r="I47" s="45">
        <v>1</v>
      </c>
      <c r="J47" s="45">
        <v>40.6</v>
      </c>
      <c r="K47" s="46">
        <v>16.8</v>
      </c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15.6</v>
      </c>
      <c r="E48" s="45">
        <v>15.6</v>
      </c>
      <c r="F48" s="45">
        <v>6.3</v>
      </c>
      <c r="G48" s="45">
        <v>6.3</v>
      </c>
      <c r="H48" s="45">
        <v>9.4</v>
      </c>
      <c r="I48" s="45">
        <v>3.1</v>
      </c>
      <c r="J48" s="45">
        <v>53.1</v>
      </c>
      <c r="K48" s="46">
        <v>15.6</v>
      </c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33.299999999999997</v>
      </c>
      <c r="F49" s="45">
        <v>0</v>
      </c>
      <c r="G49" s="45">
        <v>0</v>
      </c>
      <c r="H49" s="45">
        <v>16.7</v>
      </c>
      <c r="I49" s="45">
        <v>33.299999999999997</v>
      </c>
      <c r="J49" s="45">
        <v>0</v>
      </c>
      <c r="K49" s="46">
        <v>16.7</v>
      </c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3.7</v>
      </c>
      <c r="E50" s="50">
        <v>11.1</v>
      </c>
      <c r="F50" s="50">
        <v>5.6</v>
      </c>
      <c r="G50" s="50">
        <v>1.9</v>
      </c>
      <c r="H50" s="50">
        <v>3.7</v>
      </c>
      <c r="I50" s="50">
        <v>1.9</v>
      </c>
      <c r="J50" s="50">
        <v>68.5</v>
      </c>
      <c r="K50" s="51">
        <v>9.3000000000000007</v>
      </c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13.7</v>
      </c>
      <c r="E51" s="45">
        <v>18.5</v>
      </c>
      <c r="F51" s="45">
        <v>13.1</v>
      </c>
      <c r="G51" s="45">
        <v>7.7</v>
      </c>
      <c r="H51" s="45">
        <v>4.8</v>
      </c>
      <c r="I51" s="45">
        <v>3.6</v>
      </c>
      <c r="J51" s="45">
        <v>44</v>
      </c>
      <c r="K51" s="46">
        <v>11.3</v>
      </c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24.2</v>
      </c>
      <c r="E52" s="45">
        <v>27.3</v>
      </c>
      <c r="F52" s="45">
        <v>11.4</v>
      </c>
      <c r="G52" s="45">
        <v>5.3</v>
      </c>
      <c r="H52" s="45">
        <v>5.3</v>
      </c>
      <c r="I52" s="45">
        <v>4.5</v>
      </c>
      <c r="J52" s="45">
        <v>35.6</v>
      </c>
      <c r="K52" s="46">
        <v>8.3000000000000007</v>
      </c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20.6</v>
      </c>
      <c r="E53" s="45">
        <v>15.5</v>
      </c>
      <c r="F53" s="45">
        <v>14.7</v>
      </c>
      <c r="G53" s="45">
        <v>4.5999999999999996</v>
      </c>
      <c r="H53" s="45">
        <v>2.5</v>
      </c>
      <c r="I53" s="45">
        <v>3.8</v>
      </c>
      <c r="J53" s="45">
        <v>43.7</v>
      </c>
      <c r="K53" s="46">
        <v>15.5</v>
      </c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13</v>
      </c>
      <c r="E54" s="45">
        <v>19.2</v>
      </c>
      <c r="F54" s="45">
        <v>15.3</v>
      </c>
      <c r="G54" s="45">
        <v>4.4000000000000004</v>
      </c>
      <c r="H54" s="45">
        <v>8.6</v>
      </c>
      <c r="I54" s="45">
        <v>2.2999999999999998</v>
      </c>
      <c r="J54" s="45">
        <v>43.1</v>
      </c>
      <c r="K54" s="46">
        <v>14.6</v>
      </c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18.899999999999999</v>
      </c>
      <c r="E55" s="45">
        <v>21.2</v>
      </c>
      <c r="F55" s="45">
        <v>12.6</v>
      </c>
      <c r="G55" s="45">
        <v>4.5</v>
      </c>
      <c r="H55" s="45">
        <v>7.7</v>
      </c>
      <c r="I55" s="45">
        <v>2.2999999999999998</v>
      </c>
      <c r="J55" s="45">
        <v>47.3</v>
      </c>
      <c r="K55" s="46">
        <v>12.2</v>
      </c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16.8</v>
      </c>
      <c r="E56" s="50">
        <v>19.5</v>
      </c>
      <c r="F56" s="50">
        <v>15.6</v>
      </c>
      <c r="G56" s="50">
        <v>5.4</v>
      </c>
      <c r="H56" s="50">
        <v>6.2</v>
      </c>
      <c r="I56" s="50">
        <v>2.9</v>
      </c>
      <c r="J56" s="50">
        <v>42.8</v>
      </c>
      <c r="K56" s="51">
        <v>12.5</v>
      </c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19.7</v>
      </c>
      <c r="E57" s="45">
        <v>19.7</v>
      </c>
      <c r="F57" s="45">
        <v>19.7</v>
      </c>
      <c r="G57" s="45">
        <v>4.2</v>
      </c>
      <c r="H57" s="45">
        <v>5.6</v>
      </c>
      <c r="I57" s="45">
        <v>1.4</v>
      </c>
      <c r="J57" s="45">
        <v>42.3</v>
      </c>
      <c r="K57" s="46">
        <v>12.7</v>
      </c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9.5</v>
      </c>
      <c r="E58" s="45">
        <v>14.3</v>
      </c>
      <c r="F58" s="45">
        <v>11.9</v>
      </c>
      <c r="G58" s="45">
        <v>4.8</v>
      </c>
      <c r="H58" s="45">
        <v>6.5</v>
      </c>
      <c r="I58" s="45">
        <v>3</v>
      </c>
      <c r="J58" s="45">
        <v>41.7</v>
      </c>
      <c r="K58" s="46">
        <v>19</v>
      </c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17.600000000000001</v>
      </c>
      <c r="E59" s="45">
        <v>18.8</v>
      </c>
      <c r="F59" s="45">
        <v>9.4</v>
      </c>
      <c r="G59" s="45">
        <v>8.1999999999999993</v>
      </c>
      <c r="H59" s="45">
        <v>3.5</v>
      </c>
      <c r="I59" s="45">
        <v>2.4</v>
      </c>
      <c r="J59" s="45">
        <v>47.1</v>
      </c>
      <c r="K59" s="46">
        <v>7.1</v>
      </c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17.8</v>
      </c>
      <c r="E60" s="45">
        <v>22.2</v>
      </c>
      <c r="F60" s="45">
        <v>11.7</v>
      </c>
      <c r="G60" s="45">
        <v>2.8</v>
      </c>
      <c r="H60" s="45">
        <v>6.1</v>
      </c>
      <c r="I60" s="45">
        <v>5.6</v>
      </c>
      <c r="J60" s="45">
        <v>45</v>
      </c>
      <c r="K60" s="46">
        <v>11.1</v>
      </c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20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59">
      <c r="A67" s="142"/>
      <c r="B67" s="145"/>
      <c r="C67" s="59" t="s">
        <v>3</v>
      </c>
      <c r="D67" s="60" t="str">
        <f t="shared" ref="D67:K67" si="0">+D4</f>
        <v>集会室等が利用できること</v>
      </c>
      <c r="E67" s="60" t="str">
        <f t="shared" si="0"/>
        <v>地域交流イベントが開催されること</v>
      </c>
      <c r="F67" s="60" t="str">
        <f t="shared" si="0"/>
        <v>区政に関するチラシ・申請書等が入手できること</v>
      </c>
      <c r="G67" s="60" t="str">
        <f t="shared" si="0"/>
        <v>区政等の各種相談ができること</v>
      </c>
      <c r="H67" s="60" t="str">
        <f t="shared" si="0"/>
        <v>町会・自治会等の地域活動団体へのサポートが行われること</v>
      </c>
      <c r="I67" s="61" t="str">
        <f t="shared" si="0"/>
        <v>その他</v>
      </c>
      <c r="J67" s="71" t="str">
        <f t="shared" si="0"/>
        <v>特にない</v>
      </c>
      <c r="K67" s="62" t="str">
        <f t="shared" si="0"/>
        <v>無回答</v>
      </c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217</v>
      </c>
      <c r="E68" s="65">
        <v>258</v>
      </c>
      <c r="F68" s="65">
        <v>184</v>
      </c>
      <c r="G68" s="65">
        <v>65</v>
      </c>
      <c r="H68" s="65">
        <v>86</v>
      </c>
      <c r="I68" s="65">
        <v>39</v>
      </c>
      <c r="J68" s="65">
        <v>594</v>
      </c>
      <c r="K68" s="66">
        <v>181</v>
      </c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1">+B6</f>
        <v>男性</v>
      </c>
      <c r="C69" s="65">
        <v>574</v>
      </c>
      <c r="D69" s="65">
        <v>84</v>
      </c>
      <c r="E69" s="65">
        <v>105</v>
      </c>
      <c r="F69" s="65">
        <v>73</v>
      </c>
      <c r="G69" s="65">
        <v>26</v>
      </c>
      <c r="H69" s="65">
        <v>44</v>
      </c>
      <c r="I69" s="65">
        <v>18</v>
      </c>
      <c r="J69" s="65">
        <v>268</v>
      </c>
      <c r="K69" s="66">
        <v>70</v>
      </c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1"/>
        <v>女性</v>
      </c>
      <c r="C70" s="65">
        <v>743</v>
      </c>
      <c r="D70" s="65">
        <v>126</v>
      </c>
      <c r="E70" s="65">
        <v>146</v>
      </c>
      <c r="F70" s="65">
        <v>106</v>
      </c>
      <c r="G70" s="65">
        <v>37</v>
      </c>
      <c r="H70" s="65">
        <v>40</v>
      </c>
      <c r="I70" s="65">
        <v>21</v>
      </c>
      <c r="J70" s="65">
        <v>314</v>
      </c>
      <c r="K70" s="66">
        <v>107</v>
      </c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1"/>
        <v>回答しない</v>
      </c>
      <c r="C71" s="67">
        <v>2</v>
      </c>
      <c r="D71" s="67">
        <v>0</v>
      </c>
      <c r="E71" s="67">
        <v>0</v>
      </c>
      <c r="F71" s="67">
        <v>1</v>
      </c>
      <c r="G71" s="67">
        <v>0</v>
      </c>
      <c r="H71" s="67">
        <v>0</v>
      </c>
      <c r="I71" s="67">
        <v>0</v>
      </c>
      <c r="J71" s="67">
        <v>1</v>
      </c>
      <c r="K71" s="68">
        <v>0</v>
      </c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1"/>
        <v>10歳代</v>
      </c>
      <c r="C72" s="69">
        <v>11</v>
      </c>
      <c r="D72" s="69">
        <v>3</v>
      </c>
      <c r="E72" s="69">
        <v>1</v>
      </c>
      <c r="F72" s="69">
        <v>1</v>
      </c>
      <c r="G72" s="69">
        <v>0</v>
      </c>
      <c r="H72" s="69">
        <v>0</v>
      </c>
      <c r="I72" s="69">
        <v>0</v>
      </c>
      <c r="J72" s="69">
        <v>6</v>
      </c>
      <c r="K72" s="70">
        <v>1</v>
      </c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1"/>
        <v>20歳代</v>
      </c>
      <c r="C73" s="65">
        <v>135</v>
      </c>
      <c r="D73" s="65">
        <v>17</v>
      </c>
      <c r="E73" s="65">
        <v>18</v>
      </c>
      <c r="F73" s="65">
        <v>8</v>
      </c>
      <c r="G73" s="65">
        <v>2</v>
      </c>
      <c r="H73" s="65">
        <v>3</v>
      </c>
      <c r="I73" s="65">
        <v>4</v>
      </c>
      <c r="J73" s="65">
        <v>83</v>
      </c>
      <c r="K73" s="66">
        <v>14</v>
      </c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1"/>
        <v>30歳代</v>
      </c>
      <c r="C74" s="65">
        <v>215</v>
      </c>
      <c r="D74" s="65">
        <v>44</v>
      </c>
      <c r="E74" s="65">
        <v>47</v>
      </c>
      <c r="F74" s="65">
        <v>27</v>
      </c>
      <c r="G74" s="65">
        <v>11</v>
      </c>
      <c r="H74" s="65">
        <v>8</v>
      </c>
      <c r="I74" s="65">
        <v>12</v>
      </c>
      <c r="J74" s="65">
        <v>94</v>
      </c>
      <c r="K74" s="66">
        <v>12</v>
      </c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1"/>
        <v>40歳代</v>
      </c>
      <c r="C75" s="65">
        <v>259</v>
      </c>
      <c r="D75" s="65">
        <v>51</v>
      </c>
      <c r="E75" s="65">
        <v>57</v>
      </c>
      <c r="F75" s="65">
        <v>38</v>
      </c>
      <c r="G75" s="65">
        <v>12</v>
      </c>
      <c r="H75" s="65">
        <v>15</v>
      </c>
      <c r="I75" s="65">
        <v>4</v>
      </c>
      <c r="J75" s="65">
        <v>113</v>
      </c>
      <c r="K75" s="66">
        <v>29</v>
      </c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1"/>
        <v>50歳代</v>
      </c>
      <c r="C76" s="65">
        <v>218</v>
      </c>
      <c r="D76" s="65">
        <v>26</v>
      </c>
      <c r="E76" s="65">
        <v>36</v>
      </c>
      <c r="F76" s="65">
        <v>37</v>
      </c>
      <c r="G76" s="65">
        <v>15</v>
      </c>
      <c r="H76" s="65">
        <v>6</v>
      </c>
      <c r="I76" s="65">
        <v>6</v>
      </c>
      <c r="J76" s="65">
        <v>103</v>
      </c>
      <c r="K76" s="66">
        <v>25</v>
      </c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1"/>
        <v>60～64歳</v>
      </c>
      <c r="C77" s="65">
        <v>119</v>
      </c>
      <c r="D77" s="65">
        <v>19</v>
      </c>
      <c r="E77" s="65">
        <v>32</v>
      </c>
      <c r="F77" s="65">
        <v>20</v>
      </c>
      <c r="G77" s="65">
        <v>5</v>
      </c>
      <c r="H77" s="65">
        <v>8</v>
      </c>
      <c r="I77" s="65">
        <v>2</v>
      </c>
      <c r="J77" s="65">
        <v>50</v>
      </c>
      <c r="K77" s="66">
        <v>14</v>
      </c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1"/>
        <v>65～69歳</v>
      </c>
      <c r="C78" s="65">
        <v>154</v>
      </c>
      <c r="D78" s="65">
        <v>19</v>
      </c>
      <c r="E78" s="65">
        <v>24</v>
      </c>
      <c r="F78" s="65">
        <v>21</v>
      </c>
      <c r="G78" s="65">
        <v>9</v>
      </c>
      <c r="H78" s="65">
        <v>11</v>
      </c>
      <c r="I78" s="65">
        <v>6</v>
      </c>
      <c r="J78" s="65">
        <v>74</v>
      </c>
      <c r="K78" s="66">
        <v>21</v>
      </c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1"/>
        <v>70～74歳</v>
      </c>
      <c r="C79" s="65">
        <v>102</v>
      </c>
      <c r="D79" s="65">
        <v>10</v>
      </c>
      <c r="E79" s="65">
        <v>14</v>
      </c>
      <c r="F79" s="65">
        <v>13</v>
      </c>
      <c r="G79" s="65">
        <v>8</v>
      </c>
      <c r="H79" s="65">
        <v>14</v>
      </c>
      <c r="I79" s="65">
        <v>1</v>
      </c>
      <c r="J79" s="65">
        <v>34</v>
      </c>
      <c r="K79" s="66">
        <v>31</v>
      </c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1"/>
        <v>75歳以上</v>
      </c>
      <c r="C80" s="65">
        <v>127</v>
      </c>
      <c r="D80" s="65">
        <v>26</v>
      </c>
      <c r="E80" s="65">
        <v>29</v>
      </c>
      <c r="F80" s="65">
        <v>19</v>
      </c>
      <c r="G80" s="65">
        <v>3</v>
      </c>
      <c r="H80" s="65">
        <v>19</v>
      </c>
      <c r="I80" s="65">
        <v>4</v>
      </c>
      <c r="J80" s="65">
        <v>33</v>
      </c>
      <c r="K80" s="66">
        <v>34</v>
      </c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1"/>
        <v>板橋地域(板橋・熊野・仲宿・仲町・富士見)</v>
      </c>
      <c r="C81" s="69">
        <v>331</v>
      </c>
      <c r="D81" s="69">
        <v>48</v>
      </c>
      <c r="E81" s="69">
        <v>65</v>
      </c>
      <c r="F81" s="69">
        <v>38</v>
      </c>
      <c r="G81" s="69">
        <v>18</v>
      </c>
      <c r="H81" s="69">
        <v>19</v>
      </c>
      <c r="I81" s="69">
        <v>8</v>
      </c>
      <c r="J81" s="69">
        <v>154</v>
      </c>
      <c r="K81" s="70">
        <v>43</v>
      </c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1"/>
        <v>常盤台地域(大谷口・常盤台・桜川)</v>
      </c>
      <c r="C82" s="65">
        <v>200</v>
      </c>
      <c r="D82" s="65">
        <v>36</v>
      </c>
      <c r="E82" s="65">
        <v>36</v>
      </c>
      <c r="F82" s="65">
        <v>27</v>
      </c>
      <c r="G82" s="65">
        <v>10</v>
      </c>
      <c r="H82" s="65">
        <v>16</v>
      </c>
      <c r="I82" s="65">
        <v>7</v>
      </c>
      <c r="J82" s="65">
        <v>86</v>
      </c>
      <c r="K82" s="66">
        <v>25</v>
      </c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1"/>
        <v>志村地域(清水・志村坂上・中台・前野)</v>
      </c>
      <c r="C83" s="65">
        <v>288</v>
      </c>
      <c r="D83" s="65">
        <v>48</v>
      </c>
      <c r="E83" s="65">
        <v>57</v>
      </c>
      <c r="F83" s="65">
        <v>44</v>
      </c>
      <c r="G83" s="65">
        <v>13</v>
      </c>
      <c r="H83" s="65">
        <v>21</v>
      </c>
      <c r="I83" s="65">
        <v>8</v>
      </c>
      <c r="J83" s="65">
        <v>123</v>
      </c>
      <c r="K83" s="66">
        <v>39</v>
      </c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1"/>
        <v>赤塚地域(下赤塚・成増・徳丸)</v>
      </c>
      <c r="C84" s="65">
        <v>279</v>
      </c>
      <c r="D84" s="65">
        <v>48</v>
      </c>
      <c r="E84" s="65">
        <v>53</v>
      </c>
      <c r="F84" s="65">
        <v>37</v>
      </c>
      <c r="G84" s="65">
        <v>14</v>
      </c>
      <c r="H84" s="65">
        <v>19</v>
      </c>
      <c r="I84" s="65">
        <v>7</v>
      </c>
      <c r="J84" s="65">
        <v>122</v>
      </c>
      <c r="K84" s="66">
        <v>40</v>
      </c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1"/>
        <v>高島平地域(蓮根・舟渡・高島平)</v>
      </c>
      <c r="C85" s="65">
        <v>243</v>
      </c>
      <c r="D85" s="65">
        <v>35</v>
      </c>
      <c r="E85" s="65">
        <v>46</v>
      </c>
      <c r="F85" s="65">
        <v>38</v>
      </c>
      <c r="G85" s="65">
        <v>10</v>
      </c>
      <c r="H85" s="65">
        <v>11</v>
      </c>
      <c r="I85" s="65">
        <v>9</v>
      </c>
      <c r="J85" s="65">
        <v>105</v>
      </c>
      <c r="K85" s="66">
        <v>34</v>
      </c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1"/>
        <v>会社員・公務員</v>
      </c>
      <c r="C86" s="69">
        <v>500</v>
      </c>
      <c r="D86" s="69">
        <v>81</v>
      </c>
      <c r="E86" s="69">
        <v>95</v>
      </c>
      <c r="F86" s="69">
        <v>65</v>
      </c>
      <c r="G86" s="69">
        <v>27</v>
      </c>
      <c r="H86" s="69">
        <v>22</v>
      </c>
      <c r="I86" s="69">
        <v>14</v>
      </c>
      <c r="J86" s="69">
        <v>234</v>
      </c>
      <c r="K86" s="70">
        <v>46</v>
      </c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1"/>
        <v>自営業・自由業</v>
      </c>
      <c r="C87" s="65">
        <v>85</v>
      </c>
      <c r="D87" s="65">
        <v>6</v>
      </c>
      <c r="E87" s="65">
        <v>16</v>
      </c>
      <c r="F87" s="65">
        <v>10</v>
      </c>
      <c r="G87" s="65">
        <v>1</v>
      </c>
      <c r="H87" s="65">
        <v>6</v>
      </c>
      <c r="I87" s="65">
        <v>3</v>
      </c>
      <c r="J87" s="65">
        <v>41</v>
      </c>
      <c r="K87" s="66">
        <v>17</v>
      </c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1"/>
        <v>会社役員</v>
      </c>
      <c r="C88" s="65">
        <v>33</v>
      </c>
      <c r="D88" s="65">
        <v>2</v>
      </c>
      <c r="E88" s="65">
        <v>6</v>
      </c>
      <c r="F88" s="65">
        <v>3</v>
      </c>
      <c r="G88" s="65">
        <v>1</v>
      </c>
      <c r="H88" s="65">
        <v>3</v>
      </c>
      <c r="I88" s="65">
        <v>1</v>
      </c>
      <c r="J88" s="65">
        <v>19</v>
      </c>
      <c r="K88" s="66">
        <v>5</v>
      </c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1"/>
        <v>主婦・主夫</v>
      </c>
      <c r="C89" s="65">
        <v>221</v>
      </c>
      <c r="D89" s="65">
        <v>45</v>
      </c>
      <c r="E89" s="65">
        <v>47</v>
      </c>
      <c r="F89" s="65">
        <v>40</v>
      </c>
      <c r="G89" s="65">
        <v>12</v>
      </c>
      <c r="H89" s="65">
        <v>20</v>
      </c>
      <c r="I89" s="65">
        <v>8</v>
      </c>
      <c r="J89" s="65">
        <v>76</v>
      </c>
      <c r="K89" s="66">
        <v>31</v>
      </c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1"/>
        <v>学生</v>
      </c>
      <c r="C90" s="65">
        <v>33</v>
      </c>
      <c r="D90" s="65">
        <v>10</v>
      </c>
      <c r="E90" s="65">
        <v>5</v>
      </c>
      <c r="F90" s="65">
        <v>1</v>
      </c>
      <c r="G90" s="65">
        <v>0</v>
      </c>
      <c r="H90" s="65">
        <v>1</v>
      </c>
      <c r="I90" s="65">
        <v>2</v>
      </c>
      <c r="J90" s="65">
        <v>16</v>
      </c>
      <c r="K90" s="66">
        <v>2</v>
      </c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1"/>
        <v>アルバイト・パート</v>
      </c>
      <c r="C91" s="65">
        <v>186</v>
      </c>
      <c r="D91" s="65">
        <v>34</v>
      </c>
      <c r="E91" s="65">
        <v>40</v>
      </c>
      <c r="F91" s="65">
        <v>32</v>
      </c>
      <c r="G91" s="65">
        <v>11</v>
      </c>
      <c r="H91" s="65">
        <v>7</v>
      </c>
      <c r="I91" s="65">
        <v>3</v>
      </c>
      <c r="J91" s="65">
        <v>84</v>
      </c>
      <c r="K91" s="66">
        <v>24</v>
      </c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1"/>
        <v>無職</v>
      </c>
      <c r="C92" s="65">
        <v>217</v>
      </c>
      <c r="D92" s="65">
        <v>30</v>
      </c>
      <c r="E92" s="65">
        <v>34</v>
      </c>
      <c r="F92" s="65">
        <v>27</v>
      </c>
      <c r="G92" s="65">
        <v>8</v>
      </c>
      <c r="H92" s="65">
        <v>22</v>
      </c>
      <c r="I92" s="65">
        <v>8</v>
      </c>
      <c r="J92" s="65">
        <v>95</v>
      </c>
      <c r="K92" s="66">
        <v>43</v>
      </c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1"/>
        <v>その他</v>
      </c>
      <c r="C93" s="65">
        <v>50</v>
      </c>
      <c r="D93" s="65">
        <v>6</v>
      </c>
      <c r="E93" s="65">
        <v>12</v>
      </c>
      <c r="F93" s="65">
        <v>4</v>
      </c>
      <c r="G93" s="65">
        <v>3</v>
      </c>
      <c r="H93" s="65">
        <v>4</v>
      </c>
      <c r="I93" s="65">
        <v>0</v>
      </c>
      <c r="J93" s="65">
        <v>20</v>
      </c>
      <c r="K93" s="66">
        <v>7</v>
      </c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1"/>
        <v>単身世帯</v>
      </c>
      <c r="C94" s="69">
        <v>296</v>
      </c>
      <c r="D94" s="69">
        <v>35</v>
      </c>
      <c r="E94" s="69">
        <v>50</v>
      </c>
      <c r="F94" s="69">
        <v>35</v>
      </c>
      <c r="G94" s="69">
        <v>14</v>
      </c>
      <c r="H94" s="69">
        <v>17</v>
      </c>
      <c r="I94" s="69">
        <v>7</v>
      </c>
      <c r="J94" s="69">
        <v>144</v>
      </c>
      <c r="K94" s="70">
        <v>40</v>
      </c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1"/>
        <v>夫婦のみ</v>
      </c>
      <c r="C95" s="65">
        <v>287</v>
      </c>
      <c r="D95" s="65">
        <v>41</v>
      </c>
      <c r="E95" s="65">
        <v>53</v>
      </c>
      <c r="F95" s="65">
        <v>38</v>
      </c>
      <c r="G95" s="65">
        <v>12</v>
      </c>
      <c r="H95" s="65">
        <v>22</v>
      </c>
      <c r="I95" s="65">
        <v>10</v>
      </c>
      <c r="J95" s="65">
        <v>129</v>
      </c>
      <c r="K95" s="66">
        <v>49</v>
      </c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1"/>
        <v>二世代同居(子と同居)</v>
      </c>
      <c r="C96" s="65">
        <v>493</v>
      </c>
      <c r="D96" s="65">
        <v>99</v>
      </c>
      <c r="E96" s="65">
        <v>105</v>
      </c>
      <c r="F96" s="65">
        <v>74</v>
      </c>
      <c r="G96" s="65">
        <v>26</v>
      </c>
      <c r="H96" s="65">
        <v>31</v>
      </c>
      <c r="I96" s="65">
        <v>15</v>
      </c>
      <c r="J96" s="65">
        <v>188</v>
      </c>
      <c r="K96" s="66">
        <v>62</v>
      </c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1"/>
        <v>二世代同居(親と同居)</v>
      </c>
      <c r="C97" s="65">
        <v>190</v>
      </c>
      <c r="D97" s="65">
        <v>36</v>
      </c>
      <c r="E97" s="65">
        <v>36</v>
      </c>
      <c r="F97" s="65">
        <v>23</v>
      </c>
      <c r="G97" s="65">
        <v>6</v>
      </c>
      <c r="H97" s="65">
        <v>10</v>
      </c>
      <c r="I97" s="65">
        <v>4</v>
      </c>
      <c r="J97" s="65">
        <v>100</v>
      </c>
      <c r="K97" s="66">
        <v>14</v>
      </c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1"/>
        <v>三世代同居</v>
      </c>
      <c r="C98" s="65">
        <v>33</v>
      </c>
      <c r="D98" s="65">
        <v>5</v>
      </c>
      <c r="E98" s="65">
        <v>11</v>
      </c>
      <c r="F98" s="65">
        <v>6</v>
      </c>
      <c r="G98" s="65">
        <v>5</v>
      </c>
      <c r="H98" s="65">
        <v>2</v>
      </c>
      <c r="I98" s="65">
        <v>1</v>
      </c>
      <c r="J98" s="65">
        <v>11</v>
      </c>
      <c r="K98" s="66">
        <v>3</v>
      </c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1"/>
        <v>その他</v>
      </c>
      <c r="C99" s="65">
        <v>41</v>
      </c>
      <c r="D99" s="65">
        <v>1</v>
      </c>
      <c r="E99" s="65">
        <v>3</v>
      </c>
      <c r="F99" s="65">
        <v>8</v>
      </c>
      <c r="G99" s="65">
        <v>2</v>
      </c>
      <c r="H99" s="65">
        <v>4</v>
      </c>
      <c r="I99" s="65">
        <v>1</v>
      </c>
      <c r="J99" s="65">
        <v>18</v>
      </c>
      <c r="K99" s="66">
        <v>10</v>
      </c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1"/>
        <v>未就学児</v>
      </c>
      <c r="C100" s="69">
        <v>145</v>
      </c>
      <c r="D100" s="69">
        <v>41</v>
      </c>
      <c r="E100" s="69">
        <v>41</v>
      </c>
      <c r="F100" s="69">
        <v>15</v>
      </c>
      <c r="G100" s="69">
        <v>7</v>
      </c>
      <c r="H100" s="69">
        <v>4</v>
      </c>
      <c r="I100" s="69">
        <v>5</v>
      </c>
      <c r="J100" s="69">
        <v>52</v>
      </c>
      <c r="K100" s="70">
        <v>12</v>
      </c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2">+B38</f>
        <v>小学生</v>
      </c>
      <c r="C101" s="65">
        <v>116</v>
      </c>
      <c r="D101" s="65">
        <v>39</v>
      </c>
      <c r="E101" s="65">
        <v>28</v>
      </c>
      <c r="F101" s="65">
        <v>20</v>
      </c>
      <c r="G101" s="65">
        <v>7</v>
      </c>
      <c r="H101" s="65">
        <v>7</v>
      </c>
      <c r="I101" s="65">
        <v>3</v>
      </c>
      <c r="J101" s="65">
        <v>34</v>
      </c>
      <c r="K101" s="66">
        <v>14</v>
      </c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2"/>
        <v>中学生</v>
      </c>
      <c r="C102" s="65">
        <v>75</v>
      </c>
      <c r="D102" s="65">
        <v>14</v>
      </c>
      <c r="E102" s="65">
        <v>11</v>
      </c>
      <c r="F102" s="65">
        <v>12</v>
      </c>
      <c r="G102" s="65">
        <v>6</v>
      </c>
      <c r="H102" s="65">
        <v>4</v>
      </c>
      <c r="I102" s="65">
        <v>2</v>
      </c>
      <c r="J102" s="65">
        <v>28</v>
      </c>
      <c r="K102" s="66">
        <v>13</v>
      </c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2"/>
        <v>65～74歳の家族</v>
      </c>
      <c r="C103" s="65">
        <v>203</v>
      </c>
      <c r="D103" s="65">
        <v>38</v>
      </c>
      <c r="E103" s="65">
        <v>43</v>
      </c>
      <c r="F103" s="65">
        <v>30</v>
      </c>
      <c r="G103" s="65">
        <v>13</v>
      </c>
      <c r="H103" s="65">
        <v>18</v>
      </c>
      <c r="I103" s="65">
        <v>5</v>
      </c>
      <c r="J103" s="65">
        <v>88</v>
      </c>
      <c r="K103" s="66">
        <v>25</v>
      </c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2"/>
        <v>75歳以上の家族</v>
      </c>
      <c r="C104" s="65">
        <v>161</v>
      </c>
      <c r="D104" s="65">
        <v>20</v>
      </c>
      <c r="E104" s="65">
        <v>38</v>
      </c>
      <c r="F104" s="65">
        <v>27</v>
      </c>
      <c r="G104" s="65">
        <v>9</v>
      </c>
      <c r="H104" s="65">
        <v>15</v>
      </c>
      <c r="I104" s="65">
        <v>3</v>
      </c>
      <c r="J104" s="65">
        <v>60</v>
      </c>
      <c r="K104" s="66">
        <v>27</v>
      </c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2"/>
        <v>1～5以外の家族と同居している</v>
      </c>
      <c r="C105" s="65">
        <v>710</v>
      </c>
      <c r="D105" s="65">
        <v>126</v>
      </c>
      <c r="E105" s="65">
        <v>138</v>
      </c>
      <c r="F105" s="65">
        <v>102</v>
      </c>
      <c r="G105" s="65">
        <v>40</v>
      </c>
      <c r="H105" s="65">
        <v>44</v>
      </c>
      <c r="I105" s="65">
        <v>20</v>
      </c>
      <c r="J105" s="65">
        <v>314</v>
      </c>
      <c r="K105" s="66">
        <v>82</v>
      </c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2"/>
        <v>一戸建（持ち家）</v>
      </c>
      <c r="C106" s="69">
        <v>447</v>
      </c>
      <c r="D106" s="69">
        <v>75</v>
      </c>
      <c r="E106" s="69">
        <v>85</v>
      </c>
      <c r="F106" s="69">
        <v>57</v>
      </c>
      <c r="G106" s="69">
        <v>22</v>
      </c>
      <c r="H106" s="69">
        <v>45</v>
      </c>
      <c r="I106" s="69">
        <v>14</v>
      </c>
      <c r="J106" s="69">
        <v>199</v>
      </c>
      <c r="K106" s="70">
        <v>63</v>
      </c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2"/>
        <v>一戸建（賃貸）</v>
      </c>
      <c r="C107" s="65">
        <v>25</v>
      </c>
      <c r="D107" s="65">
        <v>4</v>
      </c>
      <c r="E107" s="65">
        <v>5</v>
      </c>
      <c r="F107" s="65">
        <v>4</v>
      </c>
      <c r="G107" s="65">
        <v>1</v>
      </c>
      <c r="H107" s="65">
        <v>0</v>
      </c>
      <c r="I107" s="65">
        <v>0</v>
      </c>
      <c r="J107" s="65">
        <v>10</v>
      </c>
      <c r="K107" s="66">
        <v>4</v>
      </c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2"/>
        <v>マンション（持ち家）</v>
      </c>
      <c r="C108" s="65">
        <v>389</v>
      </c>
      <c r="D108" s="65">
        <v>81</v>
      </c>
      <c r="E108" s="65">
        <v>82</v>
      </c>
      <c r="F108" s="65">
        <v>62</v>
      </c>
      <c r="G108" s="65">
        <v>19</v>
      </c>
      <c r="H108" s="65">
        <v>20</v>
      </c>
      <c r="I108" s="65">
        <v>11</v>
      </c>
      <c r="J108" s="65">
        <v>151</v>
      </c>
      <c r="K108" s="66">
        <v>48</v>
      </c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2"/>
        <v>マンション・アパート（賃貸）</v>
      </c>
      <c r="C109" s="65">
        <v>340</v>
      </c>
      <c r="D109" s="65">
        <v>40</v>
      </c>
      <c r="E109" s="65">
        <v>57</v>
      </c>
      <c r="F109" s="65">
        <v>40</v>
      </c>
      <c r="G109" s="65">
        <v>18</v>
      </c>
      <c r="H109" s="65">
        <v>12</v>
      </c>
      <c r="I109" s="65">
        <v>10</v>
      </c>
      <c r="J109" s="65">
        <v>171</v>
      </c>
      <c r="K109" s="66">
        <v>42</v>
      </c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2"/>
        <v>都市再生機構・公社住宅・　都営住宅・区営住宅</v>
      </c>
      <c r="C110" s="65">
        <v>101</v>
      </c>
      <c r="D110" s="65">
        <v>12</v>
      </c>
      <c r="E110" s="65">
        <v>22</v>
      </c>
      <c r="F110" s="65">
        <v>18</v>
      </c>
      <c r="G110" s="65">
        <v>3</v>
      </c>
      <c r="H110" s="65">
        <v>5</v>
      </c>
      <c r="I110" s="65">
        <v>1</v>
      </c>
      <c r="J110" s="65">
        <v>41</v>
      </c>
      <c r="K110" s="66">
        <v>17</v>
      </c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2"/>
        <v>社宅・寮・間借り・住込み</v>
      </c>
      <c r="C111" s="65">
        <v>32</v>
      </c>
      <c r="D111" s="65">
        <v>5</v>
      </c>
      <c r="E111" s="65">
        <v>5</v>
      </c>
      <c r="F111" s="65">
        <v>2</v>
      </c>
      <c r="G111" s="65">
        <v>2</v>
      </c>
      <c r="H111" s="65">
        <v>3</v>
      </c>
      <c r="I111" s="65">
        <v>1</v>
      </c>
      <c r="J111" s="65">
        <v>17</v>
      </c>
      <c r="K111" s="66">
        <v>5</v>
      </c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2"/>
        <v>その他（ケア付住宅など）</v>
      </c>
      <c r="C112" s="65">
        <v>6</v>
      </c>
      <c r="D112" s="65">
        <v>0</v>
      </c>
      <c r="E112" s="65">
        <v>2</v>
      </c>
      <c r="F112" s="65">
        <v>0</v>
      </c>
      <c r="G112" s="65">
        <v>0</v>
      </c>
      <c r="H112" s="65">
        <v>1</v>
      </c>
      <c r="I112" s="65">
        <v>2</v>
      </c>
      <c r="J112" s="65">
        <v>0</v>
      </c>
      <c r="K112" s="66">
        <v>1</v>
      </c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2"/>
        <v>１年未満</v>
      </c>
      <c r="C113" s="69">
        <v>54</v>
      </c>
      <c r="D113" s="69">
        <v>2</v>
      </c>
      <c r="E113" s="69">
        <v>6</v>
      </c>
      <c r="F113" s="69">
        <v>3</v>
      </c>
      <c r="G113" s="69">
        <v>1</v>
      </c>
      <c r="H113" s="69">
        <v>2</v>
      </c>
      <c r="I113" s="69">
        <v>1</v>
      </c>
      <c r="J113" s="69">
        <v>37</v>
      </c>
      <c r="K113" s="70">
        <v>5</v>
      </c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2"/>
        <v>１年以上５年未満</v>
      </c>
      <c r="C114" s="65">
        <v>168</v>
      </c>
      <c r="D114" s="65">
        <v>23</v>
      </c>
      <c r="E114" s="65">
        <v>31</v>
      </c>
      <c r="F114" s="65">
        <v>22</v>
      </c>
      <c r="G114" s="65">
        <v>13</v>
      </c>
      <c r="H114" s="65">
        <v>8</v>
      </c>
      <c r="I114" s="65">
        <v>6</v>
      </c>
      <c r="J114" s="65">
        <v>74</v>
      </c>
      <c r="K114" s="66">
        <v>19</v>
      </c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2"/>
        <v>５年以上10年未満</v>
      </c>
      <c r="C115" s="65">
        <v>132</v>
      </c>
      <c r="D115" s="65">
        <v>32</v>
      </c>
      <c r="E115" s="65">
        <v>36</v>
      </c>
      <c r="F115" s="65">
        <v>15</v>
      </c>
      <c r="G115" s="65">
        <v>7</v>
      </c>
      <c r="H115" s="65">
        <v>7</v>
      </c>
      <c r="I115" s="65">
        <v>6</v>
      </c>
      <c r="J115" s="65">
        <v>47</v>
      </c>
      <c r="K115" s="66">
        <v>11</v>
      </c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2"/>
        <v>10年以上20年未満</v>
      </c>
      <c r="C116" s="65">
        <v>238</v>
      </c>
      <c r="D116" s="65">
        <v>49</v>
      </c>
      <c r="E116" s="65">
        <v>37</v>
      </c>
      <c r="F116" s="65">
        <v>35</v>
      </c>
      <c r="G116" s="65">
        <v>11</v>
      </c>
      <c r="H116" s="65">
        <v>6</v>
      </c>
      <c r="I116" s="65">
        <v>9</v>
      </c>
      <c r="J116" s="65">
        <v>104</v>
      </c>
      <c r="K116" s="66">
        <v>37</v>
      </c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2"/>
        <v>20年以上(次の「生まれたときから」を除く)</v>
      </c>
      <c r="C117" s="65">
        <v>522</v>
      </c>
      <c r="D117" s="65">
        <v>68</v>
      </c>
      <c r="E117" s="65">
        <v>100</v>
      </c>
      <c r="F117" s="65">
        <v>80</v>
      </c>
      <c r="G117" s="65">
        <v>23</v>
      </c>
      <c r="H117" s="65">
        <v>45</v>
      </c>
      <c r="I117" s="65">
        <v>12</v>
      </c>
      <c r="J117" s="65">
        <v>225</v>
      </c>
      <c r="K117" s="66">
        <v>76</v>
      </c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2"/>
        <v>生まれたときから</v>
      </c>
      <c r="C118" s="65">
        <v>222</v>
      </c>
      <c r="D118" s="65">
        <v>42</v>
      </c>
      <c r="E118" s="65">
        <v>47</v>
      </c>
      <c r="F118" s="65">
        <v>28</v>
      </c>
      <c r="G118" s="65">
        <v>10</v>
      </c>
      <c r="H118" s="65">
        <v>17</v>
      </c>
      <c r="I118" s="65">
        <v>5</v>
      </c>
      <c r="J118" s="65">
        <v>105</v>
      </c>
      <c r="K118" s="66">
        <v>27</v>
      </c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2"/>
        <v>東京23区内（板橋区を除く）</v>
      </c>
      <c r="C119" s="69">
        <v>519</v>
      </c>
      <c r="D119" s="69">
        <v>87</v>
      </c>
      <c r="E119" s="69">
        <v>101</v>
      </c>
      <c r="F119" s="69">
        <v>81</v>
      </c>
      <c r="G119" s="69">
        <v>28</v>
      </c>
      <c r="H119" s="69">
        <v>32</v>
      </c>
      <c r="I119" s="69">
        <v>15</v>
      </c>
      <c r="J119" s="69">
        <v>222</v>
      </c>
      <c r="K119" s="70">
        <v>65</v>
      </c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2"/>
        <v>東京都内の他市町村</v>
      </c>
      <c r="C120" s="65">
        <v>71</v>
      </c>
      <c r="D120" s="65">
        <v>14</v>
      </c>
      <c r="E120" s="65">
        <v>14</v>
      </c>
      <c r="F120" s="65">
        <v>14</v>
      </c>
      <c r="G120" s="65">
        <v>3</v>
      </c>
      <c r="H120" s="65">
        <v>4</v>
      </c>
      <c r="I120" s="65">
        <v>1</v>
      </c>
      <c r="J120" s="65">
        <v>30</v>
      </c>
      <c r="K120" s="66">
        <v>9</v>
      </c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2"/>
        <v>埼玉県内</v>
      </c>
      <c r="C121" s="65">
        <v>168</v>
      </c>
      <c r="D121" s="65">
        <v>16</v>
      </c>
      <c r="E121" s="65">
        <v>24</v>
      </c>
      <c r="F121" s="65">
        <v>20</v>
      </c>
      <c r="G121" s="65">
        <v>8</v>
      </c>
      <c r="H121" s="65">
        <v>11</v>
      </c>
      <c r="I121" s="65">
        <v>5</v>
      </c>
      <c r="J121" s="65">
        <v>70</v>
      </c>
      <c r="K121" s="66">
        <v>32</v>
      </c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2"/>
        <v>千葉県・神奈川県内</v>
      </c>
      <c r="C122" s="65">
        <v>85</v>
      </c>
      <c r="D122" s="65">
        <v>15</v>
      </c>
      <c r="E122" s="65">
        <v>16</v>
      </c>
      <c r="F122" s="65">
        <v>8</v>
      </c>
      <c r="G122" s="65">
        <v>7</v>
      </c>
      <c r="H122" s="65">
        <v>3</v>
      </c>
      <c r="I122" s="65">
        <v>2</v>
      </c>
      <c r="J122" s="65">
        <v>40</v>
      </c>
      <c r="K122" s="66">
        <v>6</v>
      </c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2"/>
        <v>その他（海外を含む）</v>
      </c>
      <c r="C123" s="65">
        <v>180</v>
      </c>
      <c r="D123" s="65">
        <v>32</v>
      </c>
      <c r="E123" s="65">
        <v>40</v>
      </c>
      <c r="F123" s="65">
        <v>21</v>
      </c>
      <c r="G123" s="65">
        <v>5</v>
      </c>
      <c r="H123" s="65">
        <v>11</v>
      </c>
      <c r="I123" s="65">
        <v>10</v>
      </c>
      <c r="J123" s="65">
        <v>81</v>
      </c>
      <c r="K123" s="66">
        <v>20</v>
      </c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B123"/>
  <sheetViews>
    <sheetView zoomScaleNormal="100" zoomScaleSheetLayoutView="85" workbookViewId="0">
      <selection activeCell="B1" sqref="B1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8" width="7.7109375" style="6" customWidth="1"/>
    <col min="9" max="9" width="9.140625" style="3"/>
    <col min="10" max="10" width="7.7109375" style="6" customWidth="1"/>
    <col min="11" max="11" width="7.7109375" style="3" customWidth="1"/>
    <col min="12" max="16384" width="9.140625" style="3"/>
  </cols>
  <sheetData>
    <row r="1" spans="1:28">
      <c r="A1" s="55"/>
      <c r="B1" s="55" t="s">
        <v>589</v>
      </c>
      <c r="C1" s="54"/>
      <c r="D1" s="55"/>
      <c r="E1" s="55"/>
      <c r="F1" s="55"/>
      <c r="G1" s="55"/>
      <c r="H1" s="55"/>
      <c r="I1" s="63"/>
      <c r="J1" s="55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/>
      <c r="C2" s="54"/>
      <c r="D2" s="55"/>
      <c r="E2" s="55"/>
      <c r="F2" s="55"/>
      <c r="G2" s="55"/>
      <c r="H2" s="55"/>
      <c r="I2" s="63"/>
      <c r="J2" s="55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42"/>
      <c r="AB2" s="63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9"/>
      <c r="J3" s="98">
        <v>6</v>
      </c>
      <c r="K3" s="99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344</v>
      </c>
      <c r="E4" s="40" t="s">
        <v>345</v>
      </c>
      <c r="F4" s="40" t="s">
        <v>346</v>
      </c>
      <c r="G4" s="40" t="s">
        <v>347</v>
      </c>
      <c r="H4" s="40" t="s">
        <v>127</v>
      </c>
      <c r="I4" s="41" t="s">
        <v>1</v>
      </c>
      <c r="J4" s="40" t="s">
        <v>515</v>
      </c>
      <c r="K4" s="41" t="s">
        <v>516</v>
      </c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4.8</v>
      </c>
      <c r="E5" s="45">
        <v>18.899999999999999</v>
      </c>
      <c r="F5" s="45">
        <v>34.4</v>
      </c>
      <c r="G5" s="45">
        <v>19.899999999999999</v>
      </c>
      <c r="H5" s="45">
        <v>19.8</v>
      </c>
      <c r="I5" s="46">
        <v>2.2999999999999998</v>
      </c>
      <c r="J5" s="72">
        <f>SUM(D5:E5)</f>
        <v>23.7</v>
      </c>
      <c r="K5" s="73">
        <f>SUM(F5:G5)</f>
        <v>54.3</v>
      </c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5.0999999999999996</v>
      </c>
      <c r="E6" s="45">
        <v>21.1</v>
      </c>
      <c r="F6" s="45">
        <v>33.299999999999997</v>
      </c>
      <c r="G6" s="45">
        <v>20.2</v>
      </c>
      <c r="H6" s="45">
        <v>17.600000000000001</v>
      </c>
      <c r="I6" s="46">
        <v>2.8</v>
      </c>
      <c r="J6" s="72">
        <f t="shared" ref="J6:J60" si="0">SUM(D6:E6)</f>
        <v>26.2</v>
      </c>
      <c r="K6" s="73">
        <f t="shared" ref="K6:K60" si="1">SUM(F6:G6)</f>
        <v>53.5</v>
      </c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4</v>
      </c>
      <c r="E7" s="45">
        <v>17.100000000000001</v>
      </c>
      <c r="F7" s="45">
        <v>35.5</v>
      </c>
      <c r="G7" s="45">
        <v>20.100000000000001</v>
      </c>
      <c r="H7" s="45">
        <v>21.4</v>
      </c>
      <c r="I7" s="46">
        <v>1.9</v>
      </c>
      <c r="J7" s="72">
        <f t="shared" si="0"/>
        <v>21.1</v>
      </c>
      <c r="K7" s="73">
        <f t="shared" si="1"/>
        <v>55.6</v>
      </c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100</v>
      </c>
      <c r="D8" s="48">
        <v>50</v>
      </c>
      <c r="E8" s="48">
        <v>0</v>
      </c>
      <c r="F8" s="48">
        <v>0</v>
      </c>
      <c r="G8" s="48">
        <v>0</v>
      </c>
      <c r="H8" s="48">
        <v>50</v>
      </c>
      <c r="I8" s="49">
        <v>0</v>
      </c>
      <c r="J8" s="74">
        <f t="shared" si="0"/>
        <v>50</v>
      </c>
      <c r="K8" s="123">
        <f t="shared" si="1"/>
        <v>0</v>
      </c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0</v>
      </c>
      <c r="E9" s="50">
        <v>9.1</v>
      </c>
      <c r="F9" s="50">
        <v>45.5</v>
      </c>
      <c r="G9" s="50">
        <v>0</v>
      </c>
      <c r="H9" s="50">
        <v>45.5</v>
      </c>
      <c r="I9" s="51">
        <v>0</v>
      </c>
      <c r="J9" s="76">
        <f t="shared" si="0"/>
        <v>9.1</v>
      </c>
      <c r="K9" s="121">
        <f t="shared" si="1"/>
        <v>45.5</v>
      </c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0.7</v>
      </c>
      <c r="E10" s="45">
        <v>17.8</v>
      </c>
      <c r="F10" s="45">
        <v>30.4</v>
      </c>
      <c r="G10" s="45">
        <v>24.4</v>
      </c>
      <c r="H10" s="45">
        <v>25.2</v>
      </c>
      <c r="I10" s="46">
        <v>1.5</v>
      </c>
      <c r="J10" s="72">
        <f t="shared" si="0"/>
        <v>18.5</v>
      </c>
      <c r="K10" s="73">
        <f t="shared" si="1"/>
        <v>54.8</v>
      </c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5.6</v>
      </c>
      <c r="E11" s="45">
        <v>15.3</v>
      </c>
      <c r="F11" s="45">
        <v>33.5</v>
      </c>
      <c r="G11" s="45">
        <v>25.6</v>
      </c>
      <c r="H11" s="45">
        <v>20</v>
      </c>
      <c r="I11" s="46">
        <v>0</v>
      </c>
      <c r="J11" s="72">
        <f t="shared" si="0"/>
        <v>20.9</v>
      </c>
      <c r="K11" s="73">
        <f t="shared" si="1"/>
        <v>59.1</v>
      </c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3.1</v>
      </c>
      <c r="E12" s="45">
        <v>19.3</v>
      </c>
      <c r="F12" s="45">
        <v>34.700000000000003</v>
      </c>
      <c r="G12" s="45">
        <v>20.8</v>
      </c>
      <c r="H12" s="45">
        <v>21.6</v>
      </c>
      <c r="I12" s="46">
        <v>0.4</v>
      </c>
      <c r="J12" s="72">
        <f t="shared" si="0"/>
        <v>22.4</v>
      </c>
      <c r="K12" s="73">
        <f t="shared" si="1"/>
        <v>55.5</v>
      </c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5.5</v>
      </c>
      <c r="E13" s="45">
        <v>17.899999999999999</v>
      </c>
      <c r="F13" s="45">
        <v>37.6</v>
      </c>
      <c r="G13" s="45">
        <v>25.2</v>
      </c>
      <c r="H13" s="45">
        <v>13.3</v>
      </c>
      <c r="I13" s="46">
        <v>0.5</v>
      </c>
      <c r="J13" s="72">
        <f t="shared" si="0"/>
        <v>23.4</v>
      </c>
      <c r="K13" s="73">
        <f t="shared" si="1"/>
        <v>62.8</v>
      </c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3.4</v>
      </c>
      <c r="E14" s="45">
        <v>15.1</v>
      </c>
      <c r="F14" s="45">
        <v>37</v>
      </c>
      <c r="G14" s="45">
        <v>16.8</v>
      </c>
      <c r="H14" s="45">
        <v>23.5</v>
      </c>
      <c r="I14" s="46">
        <v>4.2</v>
      </c>
      <c r="J14" s="72">
        <f t="shared" si="0"/>
        <v>18.5</v>
      </c>
      <c r="K14" s="73">
        <f t="shared" si="1"/>
        <v>53.8</v>
      </c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6.5</v>
      </c>
      <c r="E15" s="45">
        <v>14.9</v>
      </c>
      <c r="F15" s="45">
        <v>36.4</v>
      </c>
      <c r="G15" s="45">
        <v>16.899999999999999</v>
      </c>
      <c r="H15" s="45">
        <v>22.1</v>
      </c>
      <c r="I15" s="46">
        <v>3.2</v>
      </c>
      <c r="J15" s="72">
        <f t="shared" si="0"/>
        <v>21.4</v>
      </c>
      <c r="K15" s="73">
        <f t="shared" si="1"/>
        <v>53.3</v>
      </c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7.8</v>
      </c>
      <c r="E16" s="45">
        <v>26.5</v>
      </c>
      <c r="F16" s="45">
        <v>30.4</v>
      </c>
      <c r="G16" s="45">
        <v>10.8</v>
      </c>
      <c r="H16" s="45">
        <v>18.600000000000001</v>
      </c>
      <c r="I16" s="46">
        <v>5.9</v>
      </c>
      <c r="J16" s="72">
        <f t="shared" si="0"/>
        <v>34.299999999999997</v>
      </c>
      <c r="K16" s="73">
        <f t="shared" si="1"/>
        <v>41.2</v>
      </c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6.3</v>
      </c>
      <c r="E17" s="45">
        <v>28.3</v>
      </c>
      <c r="F17" s="45">
        <v>33.1</v>
      </c>
      <c r="G17" s="45">
        <v>10.199999999999999</v>
      </c>
      <c r="H17" s="45">
        <v>13.4</v>
      </c>
      <c r="I17" s="46">
        <v>8.6999999999999993</v>
      </c>
      <c r="J17" s="72">
        <f t="shared" si="0"/>
        <v>34.6</v>
      </c>
      <c r="K17" s="123">
        <f t="shared" si="1"/>
        <v>43.3</v>
      </c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4.8</v>
      </c>
      <c r="E18" s="50">
        <v>15.1</v>
      </c>
      <c r="F18" s="50">
        <v>36</v>
      </c>
      <c r="G18" s="50">
        <v>21.8</v>
      </c>
      <c r="H18" s="50">
        <v>19.600000000000001</v>
      </c>
      <c r="I18" s="51">
        <v>2.7</v>
      </c>
      <c r="J18" s="76">
        <f t="shared" si="0"/>
        <v>19.899999999999999</v>
      </c>
      <c r="K18" s="121">
        <f t="shared" si="1"/>
        <v>57.8</v>
      </c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7</v>
      </c>
      <c r="E19" s="45">
        <v>18.5</v>
      </c>
      <c r="F19" s="45">
        <v>33.5</v>
      </c>
      <c r="G19" s="45">
        <v>21.5</v>
      </c>
      <c r="H19" s="45">
        <v>17</v>
      </c>
      <c r="I19" s="46">
        <v>2.5</v>
      </c>
      <c r="J19" s="72">
        <f t="shared" si="0"/>
        <v>25.5</v>
      </c>
      <c r="K19" s="73">
        <f t="shared" si="1"/>
        <v>55</v>
      </c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3.8</v>
      </c>
      <c r="E20" s="45">
        <v>20.100000000000001</v>
      </c>
      <c r="F20" s="45">
        <v>38.5</v>
      </c>
      <c r="G20" s="45">
        <v>18.100000000000001</v>
      </c>
      <c r="H20" s="45">
        <v>18.8</v>
      </c>
      <c r="I20" s="46">
        <v>0.7</v>
      </c>
      <c r="J20" s="72">
        <f t="shared" si="0"/>
        <v>23.9</v>
      </c>
      <c r="K20" s="73">
        <f t="shared" si="1"/>
        <v>56.6</v>
      </c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3.6</v>
      </c>
      <c r="E21" s="45">
        <v>16.8</v>
      </c>
      <c r="F21" s="45">
        <v>34.1</v>
      </c>
      <c r="G21" s="45">
        <v>22.6</v>
      </c>
      <c r="H21" s="45">
        <v>21.1</v>
      </c>
      <c r="I21" s="46">
        <v>1.8</v>
      </c>
      <c r="J21" s="72">
        <f t="shared" si="0"/>
        <v>20.399999999999999</v>
      </c>
      <c r="K21" s="73">
        <f t="shared" si="1"/>
        <v>56.7</v>
      </c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4.5</v>
      </c>
      <c r="E22" s="45">
        <v>25.1</v>
      </c>
      <c r="F22" s="45">
        <v>28.8</v>
      </c>
      <c r="G22" s="45">
        <v>15.2</v>
      </c>
      <c r="H22" s="45">
        <v>22.2</v>
      </c>
      <c r="I22" s="46">
        <v>4.0999999999999996</v>
      </c>
      <c r="J22" s="72">
        <f t="shared" si="0"/>
        <v>29.6</v>
      </c>
      <c r="K22" s="123">
        <f t="shared" si="1"/>
        <v>44</v>
      </c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3</v>
      </c>
      <c r="E23" s="50">
        <v>19</v>
      </c>
      <c r="F23" s="50">
        <v>35.200000000000003</v>
      </c>
      <c r="G23" s="50">
        <v>23.4</v>
      </c>
      <c r="H23" s="50">
        <v>18.2</v>
      </c>
      <c r="I23" s="51">
        <v>1.2</v>
      </c>
      <c r="J23" s="76">
        <f t="shared" si="0"/>
        <v>22</v>
      </c>
      <c r="K23" s="121">
        <f t="shared" si="1"/>
        <v>58.6</v>
      </c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8.1999999999999993</v>
      </c>
      <c r="E24" s="45">
        <v>15.3</v>
      </c>
      <c r="F24" s="45">
        <v>37.6</v>
      </c>
      <c r="G24" s="45">
        <v>29.4</v>
      </c>
      <c r="H24" s="45">
        <v>8.1999999999999993</v>
      </c>
      <c r="I24" s="46">
        <v>1.2</v>
      </c>
      <c r="J24" s="72">
        <f t="shared" si="0"/>
        <v>23.5</v>
      </c>
      <c r="K24" s="73">
        <f t="shared" si="1"/>
        <v>67</v>
      </c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6.1</v>
      </c>
      <c r="E25" s="45">
        <v>21.2</v>
      </c>
      <c r="F25" s="45">
        <v>21.2</v>
      </c>
      <c r="G25" s="45">
        <v>27.3</v>
      </c>
      <c r="H25" s="45">
        <v>21.2</v>
      </c>
      <c r="I25" s="46">
        <v>3</v>
      </c>
      <c r="J25" s="72">
        <f t="shared" si="0"/>
        <v>27.3</v>
      </c>
      <c r="K25" s="73">
        <f t="shared" si="1"/>
        <v>48.5</v>
      </c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3.6</v>
      </c>
      <c r="E26" s="45">
        <v>22.2</v>
      </c>
      <c r="F26" s="45">
        <v>32.6</v>
      </c>
      <c r="G26" s="45">
        <v>13.6</v>
      </c>
      <c r="H26" s="45">
        <v>24.4</v>
      </c>
      <c r="I26" s="46">
        <v>3.6</v>
      </c>
      <c r="J26" s="72">
        <f t="shared" si="0"/>
        <v>25.8</v>
      </c>
      <c r="K26" s="73">
        <f t="shared" si="1"/>
        <v>46.2</v>
      </c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0</v>
      </c>
      <c r="E27" s="45">
        <v>24.2</v>
      </c>
      <c r="F27" s="45">
        <v>33.299999999999997</v>
      </c>
      <c r="G27" s="45">
        <v>9.1</v>
      </c>
      <c r="H27" s="45">
        <v>33.299999999999997</v>
      </c>
      <c r="I27" s="46">
        <v>0</v>
      </c>
      <c r="J27" s="72">
        <f t="shared" si="0"/>
        <v>24.2</v>
      </c>
      <c r="K27" s="73">
        <f t="shared" si="1"/>
        <v>42.4</v>
      </c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5.9</v>
      </c>
      <c r="E28" s="45">
        <v>11.3</v>
      </c>
      <c r="F28" s="45">
        <v>35.5</v>
      </c>
      <c r="G28" s="45">
        <v>24.7</v>
      </c>
      <c r="H28" s="45">
        <v>20.399999999999999</v>
      </c>
      <c r="I28" s="46">
        <v>2.2000000000000002</v>
      </c>
      <c r="J28" s="72">
        <f t="shared" si="0"/>
        <v>17.2</v>
      </c>
      <c r="K28" s="73">
        <f t="shared" si="1"/>
        <v>60.2</v>
      </c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7.8</v>
      </c>
      <c r="E29" s="45">
        <v>22.1</v>
      </c>
      <c r="F29" s="45">
        <v>34.1</v>
      </c>
      <c r="G29" s="45">
        <v>10.1</v>
      </c>
      <c r="H29" s="45">
        <v>21.7</v>
      </c>
      <c r="I29" s="46">
        <v>4.0999999999999996</v>
      </c>
      <c r="J29" s="72">
        <f t="shared" si="0"/>
        <v>29.9</v>
      </c>
      <c r="K29" s="73">
        <f t="shared" si="1"/>
        <v>44.2</v>
      </c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8</v>
      </c>
      <c r="E30" s="45">
        <v>14</v>
      </c>
      <c r="F30" s="45">
        <v>34</v>
      </c>
      <c r="G30" s="45">
        <v>24</v>
      </c>
      <c r="H30" s="45">
        <v>18</v>
      </c>
      <c r="I30" s="46">
        <v>2</v>
      </c>
      <c r="J30" s="72">
        <f t="shared" si="0"/>
        <v>22</v>
      </c>
      <c r="K30" s="123">
        <f t="shared" si="1"/>
        <v>58</v>
      </c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5.7</v>
      </c>
      <c r="E31" s="50">
        <v>15.2</v>
      </c>
      <c r="F31" s="50">
        <v>29.7</v>
      </c>
      <c r="G31" s="50">
        <v>22.6</v>
      </c>
      <c r="H31" s="50">
        <v>25</v>
      </c>
      <c r="I31" s="51">
        <v>1.7</v>
      </c>
      <c r="J31" s="76">
        <f t="shared" si="0"/>
        <v>20.9</v>
      </c>
      <c r="K31" s="121">
        <f t="shared" si="1"/>
        <v>52.3</v>
      </c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5.2</v>
      </c>
      <c r="E32" s="45">
        <v>19.2</v>
      </c>
      <c r="F32" s="45">
        <v>36.9</v>
      </c>
      <c r="G32" s="45">
        <v>14.6</v>
      </c>
      <c r="H32" s="45">
        <v>19.5</v>
      </c>
      <c r="I32" s="46">
        <v>4.5</v>
      </c>
      <c r="J32" s="72">
        <f t="shared" si="0"/>
        <v>24.4</v>
      </c>
      <c r="K32" s="73">
        <f t="shared" si="1"/>
        <v>51.5</v>
      </c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4.5</v>
      </c>
      <c r="E33" s="45">
        <v>22.5</v>
      </c>
      <c r="F33" s="45">
        <v>35.700000000000003</v>
      </c>
      <c r="G33" s="45">
        <v>18.100000000000001</v>
      </c>
      <c r="H33" s="45">
        <v>18.100000000000001</v>
      </c>
      <c r="I33" s="46">
        <v>1.2</v>
      </c>
      <c r="J33" s="72">
        <f t="shared" si="0"/>
        <v>27</v>
      </c>
      <c r="K33" s="73">
        <f t="shared" si="1"/>
        <v>53.8</v>
      </c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4.2</v>
      </c>
      <c r="E34" s="45">
        <v>14.2</v>
      </c>
      <c r="F34" s="45">
        <v>34.700000000000003</v>
      </c>
      <c r="G34" s="45">
        <v>27.9</v>
      </c>
      <c r="H34" s="45">
        <v>18.399999999999999</v>
      </c>
      <c r="I34" s="46">
        <v>0.5</v>
      </c>
      <c r="J34" s="72">
        <f t="shared" si="0"/>
        <v>18.399999999999999</v>
      </c>
      <c r="K34" s="73">
        <f t="shared" si="1"/>
        <v>62.6</v>
      </c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0</v>
      </c>
      <c r="E35" s="45">
        <v>24.2</v>
      </c>
      <c r="F35" s="45">
        <v>42.4</v>
      </c>
      <c r="G35" s="45">
        <v>21.2</v>
      </c>
      <c r="H35" s="45">
        <v>12.1</v>
      </c>
      <c r="I35" s="46">
        <v>0</v>
      </c>
      <c r="J35" s="72">
        <f t="shared" si="0"/>
        <v>24.2</v>
      </c>
      <c r="K35" s="73">
        <f t="shared" si="1"/>
        <v>63.6</v>
      </c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4.9000000000000004</v>
      </c>
      <c r="E36" s="45">
        <v>17.100000000000001</v>
      </c>
      <c r="F36" s="45">
        <v>26.8</v>
      </c>
      <c r="G36" s="45">
        <v>22</v>
      </c>
      <c r="H36" s="45">
        <v>17.100000000000001</v>
      </c>
      <c r="I36" s="46">
        <v>12.2</v>
      </c>
      <c r="J36" s="72">
        <f t="shared" si="0"/>
        <v>22</v>
      </c>
      <c r="K36" s="123">
        <f t="shared" si="1"/>
        <v>48.8</v>
      </c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1.4</v>
      </c>
      <c r="E37" s="50">
        <v>22.8</v>
      </c>
      <c r="F37" s="50">
        <v>29.7</v>
      </c>
      <c r="G37" s="50">
        <v>21.4</v>
      </c>
      <c r="H37" s="50">
        <v>24.8</v>
      </c>
      <c r="I37" s="51">
        <v>0</v>
      </c>
      <c r="J37" s="76">
        <f t="shared" si="0"/>
        <v>24.2</v>
      </c>
      <c r="K37" s="121">
        <f t="shared" si="1"/>
        <v>51.1</v>
      </c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5.2</v>
      </c>
      <c r="E38" s="45">
        <v>31</v>
      </c>
      <c r="F38" s="45">
        <v>34.5</v>
      </c>
      <c r="G38" s="45">
        <v>12.1</v>
      </c>
      <c r="H38" s="45">
        <v>17.2</v>
      </c>
      <c r="I38" s="46">
        <v>0</v>
      </c>
      <c r="J38" s="72">
        <f t="shared" si="0"/>
        <v>36.200000000000003</v>
      </c>
      <c r="K38" s="73">
        <f t="shared" si="1"/>
        <v>46.6</v>
      </c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6.7</v>
      </c>
      <c r="E39" s="45">
        <v>30.7</v>
      </c>
      <c r="F39" s="45">
        <v>36</v>
      </c>
      <c r="G39" s="45">
        <v>10.7</v>
      </c>
      <c r="H39" s="45">
        <v>16</v>
      </c>
      <c r="I39" s="46">
        <v>0</v>
      </c>
      <c r="J39" s="72">
        <f t="shared" si="0"/>
        <v>37.4</v>
      </c>
      <c r="K39" s="73">
        <f t="shared" si="1"/>
        <v>46.7</v>
      </c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6.9</v>
      </c>
      <c r="E40" s="45">
        <v>17.7</v>
      </c>
      <c r="F40" s="45">
        <v>36.9</v>
      </c>
      <c r="G40" s="45">
        <v>20.7</v>
      </c>
      <c r="H40" s="45">
        <v>14.3</v>
      </c>
      <c r="I40" s="46">
        <v>3.4</v>
      </c>
      <c r="J40" s="72">
        <f t="shared" si="0"/>
        <v>24.6</v>
      </c>
      <c r="K40" s="73">
        <f t="shared" si="1"/>
        <v>57.6</v>
      </c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3.7</v>
      </c>
      <c r="E41" s="45">
        <v>23</v>
      </c>
      <c r="F41" s="45">
        <v>34.799999999999997</v>
      </c>
      <c r="G41" s="45">
        <v>16.8</v>
      </c>
      <c r="H41" s="45">
        <v>18</v>
      </c>
      <c r="I41" s="46">
        <v>3.7</v>
      </c>
      <c r="J41" s="72">
        <f t="shared" si="0"/>
        <v>26.7</v>
      </c>
      <c r="K41" s="73">
        <f t="shared" si="1"/>
        <v>51.6</v>
      </c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3.9</v>
      </c>
      <c r="E42" s="45">
        <v>19.399999999999999</v>
      </c>
      <c r="F42" s="45">
        <v>36.6</v>
      </c>
      <c r="G42" s="45">
        <v>20.399999999999999</v>
      </c>
      <c r="H42" s="45">
        <v>18.5</v>
      </c>
      <c r="I42" s="46">
        <v>1.1000000000000001</v>
      </c>
      <c r="J42" s="72">
        <f t="shared" si="0"/>
        <v>23.3</v>
      </c>
      <c r="K42" s="123">
        <f t="shared" si="1"/>
        <v>57</v>
      </c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5.0999999999999996</v>
      </c>
      <c r="E43" s="50">
        <v>19.899999999999999</v>
      </c>
      <c r="F43" s="50">
        <v>33.299999999999997</v>
      </c>
      <c r="G43" s="50">
        <v>22.8</v>
      </c>
      <c r="H43" s="50">
        <v>16.3</v>
      </c>
      <c r="I43" s="51">
        <v>2.5</v>
      </c>
      <c r="J43" s="76">
        <f t="shared" si="0"/>
        <v>25</v>
      </c>
      <c r="K43" s="121">
        <f t="shared" si="1"/>
        <v>56.1</v>
      </c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4</v>
      </c>
      <c r="E44" s="45">
        <v>8</v>
      </c>
      <c r="F44" s="45">
        <v>48</v>
      </c>
      <c r="G44" s="45">
        <v>16</v>
      </c>
      <c r="H44" s="45">
        <v>24</v>
      </c>
      <c r="I44" s="46">
        <v>0</v>
      </c>
      <c r="J44" s="72">
        <f t="shared" si="0"/>
        <v>12</v>
      </c>
      <c r="K44" s="73">
        <f t="shared" si="1"/>
        <v>64</v>
      </c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3.6</v>
      </c>
      <c r="E45" s="45">
        <v>19.8</v>
      </c>
      <c r="F45" s="45">
        <v>41.4</v>
      </c>
      <c r="G45" s="45">
        <v>17.7</v>
      </c>
      <c r="H45" s="45">
        <v>15.4</v>
      </c>
      <c r="I45" s="46">
        <v>2.1</v>
      </c>
      <c r="J45" s="72">
        <f t="shared" si="0"/>
        <v>23.4</v>
      </c>
      <c r="K45" s="73">
        <f t="shared" si="1"/>
        <v>59.1</v>
      </c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4.0999999999999996</v>
      </c>
      <c r="E46" s="45">
        <v>16.5</v>
      </c>
      <c r="F46" s="45">
        <v>29.7</v>
      </c>
      <c r="G46" s="45">
        <v>21.2</v>
      </c>
      <c r="H46" s="45">
        <v>26.5</v>
      </c>
      <c r="I46" s="46">
        <v>2.1</v>
      </c>
      <c r="J46" s="72">
        <f t="shared" si="0"/>
        <v>20.6</v>
      </c>
      <c r="K46" s="73">
        <f t="shared" si="1"/>
        <v>50.9</v>
      </c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10.9</v>
      </c>
      <c r="E47" s="45">
        <v>21.8</v>
      </c>
      <c r="F47" s="45">
        <v>24.8</v>
      </c>
      <c r="G47" s="45">
        <v>12.9</v>
      </c>
      <c r="H47" s="45">
        <v>24.8</v>
      </c>
      <c r="I47" s="46">
        <v>5</v>
      </c>
      <c r="J47" s="72">
        <f t="shared" si="0"/>
        <v>32.700000000000003</v>
      </c>
      <c r="K47" s="73">
        <f t="shared" si="1"/>
        <v>37.700000000000003</v>
      </c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0</v>
      </c>
      <c r="E48" s="45">
        <v>12.5</v>
      </c>
      <c r="F48" s="45">
        <v>34.4</v>
      </c>
      <c r="G48" s="45">
        <v>18.8</v>
      </c>
      <c r="H48" s="45">
        <v>34.4</v>
      </c>
      <c r="I48" s="46">
        <v>0</v>
      </c>
      <c r="J48" s="72">
        <f t="shared" si="0"/>
        <v>12.5</v>
      </c>
      <c r="K48" s="73">
        <f t="shared" si="1"/>
        <v>53.2</v>
      </c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33.299999999999997</v>
      </c>
      <c r="F49" s="45">
        <v>16.7</v>
      </c>
      <c r="G49" s="45">
        <v>16.7</v>
      </c>
      <c r="H49" s="45">
        <v>33.299999999999997</v>
      </c>
      <c r="I49" s="46">
        <v>0</v>
      </c>
      <c r="J49" s="72">
        <f t="shared" si="0"/>
        <v>33.299999999999997</v>
      </c>
      <c r="K49" s="123">
        <f t="shared" si="1"/>
        <v>33.4</v>
      </c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3.7</v>
      </c>
      <c r="E50" s="50">
        <v>20.399999999999999</v>
      </c>
      <c r="F50" s="50">
        <v>31.5</v>
      </c>
      <c r="G50" s="50">
        <v>22.2</v>
      </c>
      <c r="H50" s="50">
        <v>20.399999999999999</v>
      </c>
      <c r="I50" s="51">
        <v>1.9</v>
      </c>
      <c r="J50" s="76">
        <f t="shared" si="0"/>
        <v>24.1</v>
      </c>
      <c r="K50" s="121">
        <f t="shared" si="1"/>
        <v>53.7</v>
      </c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3</v>
      </c>
      <c r="E51" s="45">
        <v>19.600000000000001</v>
      </c>
      <c r="F51" s="45">
        <v>33.9</v>
      </c>
      <c r="G51" s="45">
        <v>14.9</v>
      </c>
      <c r="H51" s="45">
        <v>26.8</v>
      </c>
      <c r="I51" s="46">
        <v>1.8</v>
      </c>
      <c r="J51" s="72">
        <f t="shared" si="0"/>
        <v>22.6</v>
      </c>
      <c r="K51" s="73">
        <f t="shared" si="1"/>
        <v>48.8</v>
      </c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3</v>
      </c>
      <c r="E52" s="45">
        <v>20.5</v>
      </c>
      <c r="F52" s="45">
        <v>31.1</v>
      </c>
      <c r="G52" s="45">
        <v>20.5</v>
      </c>
      <c r="H52" s="45">
        <v>25</v>
      </c>
      <c r="I52" s="46">
        <v>0</v>
      </c>
      <c r="J52" s="72">
        <f t="shared" si="0"/>
        <v>23.5</v>
      </c>
      <c r="K52" s="73">
        <f t="shared" si="1"/>
        <v>51.6</v>
      </c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7.1</v>
      </c>
      <c r="E53" s="45">
        <v>18.5</v>
      </c>
      <c r="F53" s="45">
        <v>34</v>
      </c>
      <c r="G53" s="45">
        <v>19.3</v>
      </c>
      <c r="H53" s="45">
        <v>17.600000000000001</v>
      </c>
      <c r="I53" s="46">
        <v>3.4</v>
      </c>
      <c r="J53" s="72">
        <f t="shared" si="0"/>
        <v>25.6</v>
      </c>
      <c r="K53" s="73">
        <f t="shared" si="1"/>
        <v>53.3</v>
      </c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5</v>
      </c>
      <c r="E54" s="45">
        <v>20.100000000000001</v>
      </c>
      <c r="F54" s="45">
        <v>36.4</v>
      </c>
      <c r="G54" s="45">
        <v>18.2</v>
      </c>
      <c r="H54" s="45">
        <v>17.399999999999999</v>
      </c>
      <c r="I54" s="46">
        <v>2.9</v>
      </c>
      <c r="J54" s="72">
        <f t="shared" si="0"/>
        <v>25.1</v>
      </c>
      <c r="K54" s="73">
        <f t="shared" si="1"/>
        <v>54.6</v>
      </c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4.0999999999999996</v>
      </c>
      <c r="E55" s="45">
        <v>14.4</v>
      </c>
      <c r="F55" s="45">
        <v>32.4</v>
      </c>
      <c r="G55" s="45">
        <v>27.5</v>
      </c>
      <c r="H55" s="45">
        <v>20.3</v>
      </c>
      <c r="I55" s="46">
        <v>1.4</v>
      </c>
      <c r="J55" s="72">
        <f t="shared" si="0"/>
        <v>18.5</v>
      </c>
      <c r="K55" s="123">
        <f t="shared" si="1"/>
        <v>59.9</v>
      </c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4.5999999999999996</v>
      </c>
      <c r="E56" s="50">
        <v>19.8</v>
      </c>
      <c r="F56" s="50">
        <v>36</v>
      </c>
      <c r="G56" s="50">
        <v>18.5</v>
      </c>
      <c r="H56" s="50">
        <v>19.100000000000001</v>
      </c>
      <c r="I56" s="51">
        <v>1.9</v>
      </c>
      <c r="J56" s="76">
        <f t="shared" si="0"/>
        <v>24.4</v>
      </c>
      <c r="K56" s="121">
        <f t="shared" si="1"/>
        <v>54.5</v>
      </c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2.8</v>
      </c>
      <c r="E57" s="45">
        <v>23.9</v>
      </c>
      <c r="F57" s="45">
        <v>32.4</v>
      </c>
      <c r="G57" s="45">
        <v>25.4</v>
      </c>
      <c r="H57" s="45">
        <v>14.1</v>
      </c>
      <c r="I57" s="46">
        <v>1.4</v>
      </c>
      <c r="J57" s="72">
        <f t="shared" si="0"/>
        <v>26.7</v>
      </c>
      <c r="K57" s="73">
        <f t="shared" si="1"/>
        <v>57.8</v>
      </c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6.5</v>
      </c>
      <c r="E58" s="45">
        <v>17.3</v>
      </c>
      <c r="F58" s="45">
        <v>33.299999999999997</v>
      </c>
      <c r="G58" s="45">
        <v>22</v>
      </c>
      <c r="H58" s="45">
        <v>16.7</v>
      </c>
      <c r="I58" s="46">
        <v>4.2</v>
      </c>
      <c r="J58" s="72">
        <f t="shared" si="0"/>
        <v>23.8</v>
      </c>
      <c r="K58" s="73">
        <f t="shared" si="1"/>
        <v>55.3</v>
      </c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4.7</v>
      </c>
      <c r="E59" s="45">
        <v>18.8</v>
      </c>
      <c r="F59" s="45">
        <v>37.6</v>
      </c>
      <c r="G59" s="45">
        <v>15.3</v>
      </c>
      <c r="H59" s="45">
        <v>23.5</v>
      </c>
      <c r="I59" s="46">
        <v>0</v>
      </c>
      <c r="J59" s="72">
        <f t="shared" si="0"/>
        <v>23.5</v>
      </c>
      <c r="K59" s="73">
        <f t="shared" si="1"/>
        <v>52.9</v>
      </c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5</v>
      </c>
      <c r="E60" s="45">
        <v>21.7</v>
      </c>
      <c r="F60" s="45">
        <v>32.799999999999997</v>
      </c>
      <c r="G60" s="45">
        <v>12.2</v>
      </c>
      <c r="H60" s="45">
        <v>27.2</v>
      </c>
      <c r="I60" s="46">
        <v>1.1000000000000001</v>
      </c>
      <c r="J60" s="72">
        <f t="shared" si="0"/>
        <v>26.7</v>
      </c>
      <c r="K60" s="73">
        <f t="shared" si="1"/>
        <v>45</v>
      </c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47"/>
      <c r="J61" s="53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47"/>
      <c r="J62" s="53"/>
      <c r="K62" s="116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47"/>
      <c r="J63" s="55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47"/>
      <c r="J64" s="55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47"/>
      <c r="J65" s="55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25.5" customHeight="1" thickBot="1">
      <c r="A66" s="55"/>
      <c r="B66" s="55"/>
      <c r="C66" s="56"/>
      <c r="D66" s="57"/>
      <c r="E66" s="57"/>
      <c r="F66" s="57"/>
      <c r="G66" s="57"/>
      <c r="H66" s="57"/>
      <c r="I66" s="56"/>
      <c r="J66" s="58"/>
      <c r="K66" s="56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K67" si="2">+D4</f>
        <v>感じられる</v>
      </c>
      <c r="E67" s="60" t="str">
        <f t="shared" si="2"/>
        <v>まあ感じられる</v>
      </c>
      <c r="F67" s="60" t="str">
        <f t="shared" si="2"/>
        <v>あまり感じられない</v>
      </c>
      <c r="G67" s="60" t="str">
        <f t="shared" si="2"/>
        <v>感じられない</v>
      </c>
      <c r="H67" s="60" t="str">
        <f t="shared" si="2"/>
        <v>わからない</v>
      </c>
      <c r="I67" s="62" t="str">
        <f t="shared" si="2"/>
        <v>無回答</v>
      </c>
      <c r="J67" s="61" t="str">
        <f t="shared" si="2"/>
        <v>『感じられる』</v>
      </c>
      <c r="K67" s="62" t="str">
        <f t="shared" si="2"/>
        <v>『感じられない』</v>
      </c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64</v>
      </c>
      <c r="E68" s="65">
        <v>254</v>
      </c>
      <c r="F68" s="65">
        <v>463</v>
      </c>
      <c r="G68" s="65">
        <v>268</v>
      </c>
      <c r="H68" s="65">
        <v>267</v>
      </c>
      <c r="I68" s="66">
        <v>31</v>
      </c>
      <c r="J68" s="65">
        <f>SUM(D68:E68)</f>
        <v>318</v>
      </c>
      <c r="K68" s="66">
        <f>SUM(F68:G68)</f>
        <v>731</v>
      </c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3">+B6</f>
        <v>男性</v>
      </c>
      <c r="C69" s="65">
        <v>574</v>
      </c>
      <c r="D69" s="65">
        <v>29</v>
      </c>
      <c r="E69" s="65">
        <v>121</v>
      </c>
      <c r="F69" s="65">
        <v>191</v>
      </c>
      <c r="G69" s="65">
        <v>116</v>
      </c>
      <c r="H69" s="65">
        <v>101</v>
      </c>
      <c r="I69" s="66">
        <v>16</v>
      </c>
      <c r="J69" s="65">
        <f t="shared" ref="J69:J123" si="4">SUM(D69:E69)</f>
        <v>150</v>
      </c>
      <c r="K69" s="66">
        <f t="shared" ref="K69:K123" si="5">SUM(F69:G69)</f>
        <v>307</v>
      </c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3"/>
        <v>女性</v>
      </c>
      <c r="C70" s="65">
        <v>743</v>
      </c>
      <c r="D70" s="65">
        <v>30</v>
      </c>
      <c r="E70" s="65">
        <v>127</v>
      </c>
      <c r="F70" s="65">
        <v>264</v>
      </c>
      <c r="G70" s="65">
        <v>149</v>
      </c>
      <c r="H70" s="65">
        <v>159</v>
      </c>
      <c r="I70" s="66">
        <v>14</v>
      </c>
      <c r="J70" s="65">
        <f t="shared" si="4"/>
        <v>157</v>
      </c>
      <c r="K70" s="66">
        <f t="shared" si="5"/>
        <v>413</v>
      </c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3"/>
        <v>回答しない</v>
      </c>
      <c r="C71" s="67">
        <v>2</v>
      </c>
      <c r="D71" s="67">
        <v>1</v>
      </c>
      <c r="E71" s="67">
        <v>0</v>
      </c>
      <c r="F71" s="67">
        <v>0</v>
      </c>
      <c r="G71" s="67">
        <v>0</v>
      </c>
      <c r="H71" s="67">
        <v>1</v>
      </c>
      <c r="I71" s="68">
        <v>0</v>
      </c>
      <c r="J71" s="67">
        <f t="shared" si="4"/>
        <v>1</v>
      </c>
      <c r="K71" s="81">
        <f t="shared" si="5"/>
        <v>0</v>
      </c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3"/>
        <v>10歳代</v>
      </c>
      <c r="C72" s="69">
        <v>11</v>
      </c>
      <c r="D72" s="69">
        <v>0</v>
      </c>
      <c r="E72" s="69">
        <v>1</v>
      </c>
      <c r="F72" s="69">
        <v>5</v>
      </c>
      <c r="G72" s="69">
        <v>0</v>
      </c>
      <c r="H72" s="69">
        <v>5</v>
      </c>
      <c r="I72" s="70">
        <v>0</v>
      </c>
      <c r="J72" s="69">
        <f t="shared" si="4"/>
        <v>1</v>
      </c>
      <c r="K72" s="129">
        <f t="shared" si="5"/>
        <v>5</v>
      </c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3"/>
        <v>20歳代</v>
      </c>
      <c r="C73" s="65">
        <v>135</v>
      </c>
      <c r="D73" s="65">
        <v>1</v>
      </c>
      <c r="E73" s="65">
        <v>24</v>
      </c>
      <c r="F73" s="65">
        <v>41</v>
      </c>
      <c r="G73" s="65">
        <v>33</v>
      </c>
      <c r="H73" s="65">
        <v>34</v>
      </c>
      <c r="I73" s="66">
        <v>2</v>
      </c>
      <c r="J73" s="65">
        <f t="shared" si="4"/>
        <v>25</v>
      </c>
      <c r="K73" s="66">
        <f t="shared" si="5"/>
        <v>74</v>
      </c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3"/>
        <v>30歳代</v>
      </c>
      <c r="C74" s="65">
        <v>215</v>
      </c>
      <c r="D74" s="65">
        <v>12</v>
      </c>
      <c r="E74" s="65">
        <v>33</v>
      </c>
      <c r="F74" s="65">
        <v>72</v>
      </c>
      <c r="G74" s="65">
        <v>55</v>
      </c>
      <c r="H74" s="65">
        <v>43</v>
      </c>
      <c r="I74" s="66">
        <v>0</v>
      </c>
      <c r="J74" s="65">
        <f t="shared" si="4"/>
        <v>45</v>
      </c>
      <c r="K74" s="66">
        <f t="shared" si="5"/>
        <v>127</v>
      </c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3"/>
        <v>40歳代</v>
      </c>
      <c r="C75" s="65">
        <v>259</v>
      </c>
      <c r="D75" s="65">
        <v>8</v>
      </c>
      <c r="E75" s="65">
        <v>50</v>
      </c>
      <c r="F75" s="65">
        <v>90</v>
      </c>
      <c r="G75" s="65">
        <v>54</v>
      </c>
      <c r="H75" s="65">
        <v>56</v>
      </c>
      <c r="I75" s="66">
        <v>1</v>
      </c>
      <c r="J75" s="65">
        <f t="shared" si="4"/>
        <v>58</v>
      </c>
      <c r="K75" s="66">
        <f t="shared" si="5"/>
        <v>144</v>
      </c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3"/>
        <v>50歳代</v>
      </c>
      <c r="C76" s="65">
        <v>218</v>
      </c>
      <c r="D76" s="65">
        <v>12</v>
      </c>
      <c r="E76" s="65">
        <v>39</v>
      </c>
      <c r="F76" s="65">
        <v>82</v>
      </c>
      <c r="G76" s="65">
        <v>55</v>
      </c>
      <c r="H76" s="65">
        <v>29</v>
      </c>
      <c r="I76" s="66">
        <v>1</v>
      </c>
      <c r="J76" s="65">
        <f t="shared" si="4"/>
        <v>51</v>
      </c>
      <c r="K76" s="66">
        <f t="shared" si="5"/>
        <v>137</v>
      </c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3"/>
        <v>60～64歳</v>
      </c>
      <c r="C77" s="65">
        <v>119</v>
      </c>
      <c r="D77" s="65">
        <v>4</v>
      </c>
      <c r="E77" s="65">
        <v>18</v>
      </c>
      <c r="F77" s="65">
        <v>44</v>
      </c>
      <c r="G77" s="65">
        <v>20</v>
      </c>
      <c r="H77" s="65">
        <v>28</v>
      </c>
      <c r="I77" s="66">
        <v>5</v>
      </c>
      <c r="J77" s="65">
        <f t="shared" si="4"/>
        <v>22</v>
      </c>
      <c r="K77" s="66">
        <f t="shared" si="5"/>
        <v>64</v>
      </c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3"/>
        <v>65～69歳</v>
      </c>
      <c r="C78" s="65">
        <v>154</v>
      </c>
      <c r="D78" s="65">
        <v>10</v>
      </c>
      <c r="E78" s="65">
        <v>23</v>
      </c>
      <c r="F78" s="65">
        <v>56</v>
      </c>
      <c r="G78" s="65">
        <v>26</v>
      </c>
      <c r="H78" s="65">
        <v>34</v>
      </c>
      <c r="I78" s="66">
        <v>5</v>
      </c>
      <c r="J78" s="65">
        <f t="shared" si="4"/>
        <v>33</v>
      </c>
      <c r="K78" s="66">
        <f t="shared" si="5"/>
        <v>82</v>
      </c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3"/>
        <v>70～74歳</v>
      </c>
      <c r="C79" s="65">
        <v>102</v>
      </c>
      <c r="D79" s="65">
        <v>8</v>
      </c>
      <c r="E79" s="65">
        <v>27</v>
      </c>
      <c r="F79" s="65">
        <v>31</v>
      </c>
      <c r="G79" s="65">
        <v>11</v>
      </c>
      <c r="H79" s="65">
        <v>19</v>
      </c>
      <c r="I79" s="66">
        <v>6</v>
      </c>
      <c r="J79" s="65">
        <f t="shared" si="4"/>
        <v>35</v>
      </c>
      <c r="K79" s="66">
        <f t="shared" si="5"/>
        <v>42</v>
      </c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3"/>
        <v>75歳以上</v>
      </c>
      <c r="C80" s="65">
        <v>127</v>
      </c>
      <c r="D80" s="65">
        <v>8</v>
      </c>
      <c r="E80" s="65">
        <v>36</v>
      </c>
      <c r="F80" s="65">
        <v>42</v>
      </c>
      <c r="G80" s="65">
        <v>13</v>
      </c>
      <c r="H80" s="65">
        <v>17</v>
      </c>
      <c r="I80" s="66">
        <v>11</v>
      </c>
      <c r="J80" s="65">
        <f t="shared" si="4"/>
        <v>44</v>
      </c>
      <c r="K80" s="81">
        <f t="shared" si="5"/>
        <v>55</v>
      </c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3"/>
        <v>板橋地域(板橋・熊野・仲宿・仲町・富士見)</v>
      </c>
      <c r="C81" s="69">
        <v>331</v>
      </c>
      <c r="D81" s="69">
        <v>16</v>
      </c>
      <c r="E81" s="69">
        <v>50</v>
      </c>
      <c r="F81" s="69">
        <v>119</v>
      </c>
      <c r="G81" s="69">
        <v>72</v>
      </c>
      <c r="H81" s="69">
        <v>65</v>
      </c>
      <c r="I81" s="70">
        <v>9</v>
      </c>
      <c r="J81" s="69">
        <f t="shared" si="4"/>
        <v>66</v>
      </c>
      <c r="K81" s="129">
        <f t="shared" si="5"/>
        <v>191</v>
      </c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3"/>
        <v>常盤台地域(大谷口・常盤台・桜川)</v>
      </c>
      <c r="C82" s="65">
        <v>200</v>
      </c>
      <c r="D82" s="65">
        <v>14</v>
      </c>
      <c r="E82" s="65">
        <v>37</v>
      </c>
      <c r="F82" s="65">
        <v>67</v>
      </c>
      <c r="G82" s="65">
        <v>43</v>
      </c>
      <c r="H82" s="65">
        <v>34</v>
      </c>
      <c r="I82" s="66">
        <v>5</v>
      </c>
      <c r="J82" s="65">
        <f t="shared" si="4"/>
        <v>51</v>
      </c>
      <c r="K82" s="66">
        <f t="shared" si="5"/>
        <v>110</v>
      </c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3"/>
        <v>志村地域(清水・志村坂上・中台・前野)</v>
      </c>
      <c r="C83" s="65">
        <v>288</v>
      </c>
      <c r="D83" s="65">
        <v>11</v>
      </c>
      <c r="E83" s="65">
        <v>58</v>
      </c>
      <c r="F83" s="65">
        <v>111</v>
      </c>
      <c r="G83" s="65">
        <v>52</v>
      </c>
      <c r="H83" s="65">
        <v>54</v>
      </c>
      <c r="I83" s="66">
        <v>2</v>
      </c>
      <c r="J83" s="65">
        <f t="shared" si="4"/>
        <v>69</v>
      </c>
      <c r="K83" s="66">
        <f t="shared" si="5"/>
        <v>163</v>
      </c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3"/>
        <v>赤塚地域(下赤塚・成増・徳丸)</v>
      </c>
      <c r="C84" s="65">
        <v>279</v>
      </c>
      <c r="D84" s="65">
        <v>10</v>
      </c>
      <c r="E84" s="65">
        <v>47</v>
      </c>
      <c r="F84" s="65">
        <v>95</v>
      </c>
      <c r="G84" s="65">
        <v>63</v>
      </c>
      <c r="H84" s="65">
        <v>59</v>
      </c>
      <c r="I84" s="66">
        <v>5</v>
      </c>
      <c r="J84" s="65">
        <f t="shared" si="4"/>
        <v>57</v>
      </c>
      <c r="K84" s="66">
        <f t="shared" si="5"/>
        <v>158</v>
      </c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3"/>
        <v>高島平地域(蓮根・舟渡・高島平)</v>
      </c>
      <c r="C85" s="65">
        <v>243</v>
      </c>
      <c r="D85" s="65">
        <v>11</v>
      </c>
      <c r="E85" s="65">
        <v>61</v>
      </c>
      <c r="F85" s="65">
        <v>70</v>
      </c>
      <c r="G85" s="65">
        <v>37</v>
      </c>
      <c r="H85" s="65">
        <v>54</v>
      </c>
      <c r="I85" s="66">
        <v>10</v>
      </c>
      <c r="J85" s="65">
        <f t="shared" si="4"/>
        <v>72</v>
      </c>
      <c r="K85" s="81">
        <f t="shared" si="5"/>
        <v>107</v>
      </c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3"/>
        <v>会社員・公務員</v>
      </c>
      <c r="C86" s="69">
        <v>500</v>
      </c>
      <c r="D86" s="69">
        <v>15</v>
      </c>
      <c r="E86" s="69">
        <v>95</v>
      </c>
      <c r="F86" s="69">
        <v>176</v>
      </c>
      <c r="G86" s="69">
        <v>117</v>
      </c>
      <c r="H86" s="69">
        <v>91</v>
      </c>
      <c r="I86" s="70">
        <v>6</v>
      </c>
      <c r="J86" s="69">
        <f t="shared" si="4"/>
        <v>110</v>
      </c>
      <c r="K86" s="129">
        <f t="shared" si="5"/>
        <v>293</v>
      </c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3"/>
        <v>自営業・自由業</v>
      </c>
      <c r="C87" s="65">
        <v>85</v>
      </c>
      <c r="D87" s="65">
        <v>7</v>
      </c>
      <c r="E87" s="65">
        <v>13</v>
      </c>
      <c r="F87" s="65">
        <v>32</v>
      </c>
      <c r="G87" s="65">
        <v>25</v>
      </c>
      <c r="H87" s="65">
        <v>7</v>
      </c>
      <c r="I87" s="66">
        <v>1</v>
      </c>
      <c r="J87" s="65">
        <f t="shared" si="4"/>
        <v>20</v>
      </c>
      <c r="K87" s="66">
        <f t="shared" si="5"/>
        <v>57</v>
      </c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3"/>
        <v>会社役員</v>
      </c>
      <c r="C88" s="65">
        <v>33</v>
      </c>
      <c r="D88" s="65">
        <v>2</v>
      </c>
      <c r="E88" s="65">
        <v>7</v>
      </c>
      <c r="F88" s="65">
        <v>7</v>
      </c>
      <c r="G88" s="65">
        <v>9</v>
      </c>
      <c r="H88" s="65">
        <v>7</v>
      </c>
      <c r="I88" s="66">
        <v>1</v>
      </c>
      <c r="J88" s="65">
        <f t="shared" si="4"/>
        <v>9</v>
      </c>
      <c r="K88" s="66">
        <f t="shared" si="5"/>
        <v>16</v>
      </c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3"/>
        <v>主婦・主夫</v>
      </c>
      <c r="C89" s="65">
        <v>221</v>
      </c>
      <c r="D89" s="65">
        <v>8</v>
      </c>
      <c r="E89" s="65">
        <v>49</v>
      </c>
      <c r="F89" s="65">
        <v>72</v>
      </c>
      <c r="G89" s="65">
        <v>30</v>
      </c>
      <c r="H89" s="65">
        <v>54</v>
      </c>
      <c r="I89" s="66">
        <v>8</v>
      </c>
      <c r="J89" s="65">
        <f t="shared" si="4"/>
        <v>57</v>
      </c>
      <c r="K89" s="66">
        <f t="shared" si="5"/>
        <v>102</v>
      </c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3"/>
        <v>学生</v>
      </c>
      <c r="C90" s="65">
        <v>33</v>
      </c>
      <c r="D90" s="65">
        <v>0</v>
      </c>
      <c r="E90" s="65">
        <v>8</v>
      </c>
      <c r="F90" s="65">
        <v>11</v>
      </c>
      <c r="G90" s="65">
        <v>3</v>
      </c>
      <c r="H90" s="65">
        <v>11</v>
      </c>
      <c r="I90" s="66">
        <v>0</v>
      </c>
      <c r="J90" s="65">
        <f t="shared" si="4"/>
        <v>8</v>
      </c>
      <c r="K90" s="66">
        <f t="shared" si="5"/>
        <v>14</v>
      </c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3"/>
        <v>アルバイト・パート</v>
      </c>
      <c r="C91" s="65">
        <v>186</v>
      </c>
      <c r="D91" s="65">
        <v>11</v>
      </c>
      <c r="E91" s="65">
        <v>21</v>
      </c>
      <c r="F91" s="65">
        <v>66</v>
      </c>
      <c r="G91" s="65">
        <v>46</v>
      </c>
      <c r="H91" s="65">
        <v>38</v>
      </c>
      <c r="I91" s="66">
        <v>4</v>
      </c>
      <c r="J91" s="65">
        <f t="shared" si="4"/>
        <v>32</v>
      </c>
      <c r="K91" s="66">
        <f t="shared" si="5"/>
        <v>112</v>
      </c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3"/>
        <v>無職</v>
      </c>
      <c r="C92" s="65">
        <v>217</v>
      </c>
      <c r="D92" s="65">
        <v>17</v>
      </c>
      <c r="E92" s="65">
        <v>48</v>
      </c>
      <c r="F92" s="65">
        <v>74</v>
      </c>
      <c r="G92" s="65">
        <v>22</v>
      </c>
      <c r="H92" s="65">
        <v>47</v>
      </c>
      <c r="I92" s="66">
        <v>9</v>
      </c>
      <c r="J92" s="65">
        <f t="shared" si="4"/>
        <v>65</v>
      </c>
      <c r="K92" s="66">
        <f t="shared" si="5"/>
        <v>96</v>
      </c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3"/>
        <v>その他</v>
      </c>
      <c r="C93" s="65">
        <v>50</v>
      </c>
      <c r="D93" s="65">
        <v>4</v>
      </c>
      <c r="E93" s="65">
        <v>7</v>
      </c>
      <c r="F93" s="65">
        <v>17</v>
      </c>
      <c r="G93" s="65">
        <v>12</v>
      </c>
      <c r="H93" s="65">
        <v>9</v>
      </c>
      <c r="I93" s="66">
        <v>1</v>
      </c>
      <c r="J93" s="65">
        <f t="shared" si="4"/>
        <v>11</v>
      </c>
      <c r="K93" s="81">
        <f t="shared" si="5"/>
        <v>29</v>
      </c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3"/>
        <v>単身世帯</v>
      </c>
      <c r="C94" s="69">
        <v>296</v>
      </c>
      <c r="D94" s="69">
        <v>17</v>
      </c>
      <c r="E94" s="69">
        <v>45</v>
      </c>
      <c r="F94" s="69">
        <v>88</v>
      </c>
      <c r="G94" s="69">
        <v>67</v>
      </c>
      <c r="H94" s="69">
        <v>74</v>
      </c>
      <c r="I94" s="70">
        <v>5</v>
      </c>
      <c r="J94" s="69">
        <f t="shared" si="4"/>
        <v>62</v>
      </c>
      <c r="K94" s="129">
        <f t="shared" si="5"/>
        <v>155</v>
      </c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3"/>
        <v>夫婦のみ</v>
      </c>
      <c r="C95" s="65">
        <v>287</v>
      </c>
      <c r="D95" s="65">
        <v>15</v>
      </c>
      <c r="E95" s="65">
        <v>55</v>
      </c>
      <c r="F95" s="65">
        <v>106</v>
      </c>
      <c r="G95" s="65">
        <v>42</v>
      </c>
      <c r="H95" s="65">
        <v>56</v>
      </c>
      <c r="I95" s="66">
        <v>13</v>
      </c>
      <c r="J95" s="65">
        <f t="shared" si="4"/>
        <v>70</v>
      </c>
      <c r="K95" s="66">
        <f t="shared" si="5"/>
        <v>148</v>
      </c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3"/>
        <v>二世代同居(子と同居)</v>
      </c>
      <c r="C96" s="65">
        <v>493</v>
      </c>
      <c r="D96" s="65">
        <v>22</v>
      </c>
      <c r="E96" s="65">
        <v>111</v>
      </c>
      <c r="F96" s="65">
        <v>176</v>
      </c>
      <c r="G96" s="65">
        <v>89</v>
      </c>
      <c r="H96" s="65">
        <v>89</v>
      </c>
      <c r="I96" s="66">
        <v>6</v>
      </c>
      <c r="J96" s="65">
        <f t="shared" si="4"/>
        <v>133</v>
      </c>
      <c r="K96" s="66">
        <f t="shared" si="5"/>
        <v>265</v>
      </c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3"/>
        <v>二世代同居(親と同居)</v>
      </c>
      <c r="C97" s="65">
        <v>190</v>
      </c>
      <c r="D97" s="65">
        <v>8</v>
      </c>
      <c r="E97" s="65">
        <v>27</v>
      </c>
      <c r="F97" s="65">
        <v>66</v>
      </c>
      <c r="G97" s="65">
        <v>53</v>
      </c>
      <c r="H97" s="65">
        <v>35</v>
      </c>
      <c r="I97" s="66">
        <v>1</v>
      </c>
      <c r="J97" s="65">
        <f t="shared" si="4"/>
        <v>35</v>
      </c>
      <c r="K97" s="66">
        <f t="shared" si="5"/>
        <v>119</v>
      </c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3"/>
        <v>三世代同居</v>
      </c>
      <c r="C98" s="65">
        <v>33</v>
      </c>
      <c r="D98" s="65">
        <v>0</v>
      </c>
      <c r="E98" s="65">
        <v>8</v>
      </c>
      <c r="F98" s="65">
        <v>14</v>
      </c>
      <c r="G98" s="65">
        <v>7</v>
      </c>
      <c r="H98" s="65">
        <v>4</v>
      </c>
      <c r="I98" s="66">
        <v>0</v>
      </c>
      <c r="J98" s="65">
        <f t="shared" si="4"/>
        <v>8</v>
      </c>
      <c r="K98" s="66">
        <f t="shared" si="5"/>
        <v>21</v>
      </c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3"/>
        <v>その他</v>
      </c>
      <c r="C99" s="65">
        <v>41</v>
      </c>
      <c r="D99" s="65">
        <v>2</v>
      </c>
      <c r="E99" s="65">
        <v>7</v>
      </c>
      <c r="F99" s="65">
        <v>11</v>
      </c>
      <c r="G99" s="65">
        <v>9</v>
      </c>
      <c r="H99" s="65">
        <v>7</v>
      </c>
      <c r="I99" s="66">
        <v>5</v>
      </c>
      <c r="J99" s="65">
        <f t="shared" si="4"/>
        <v>9</v>
      </c>
      <c r="K99" s="81">
        <f t="shared" si="5"/>
        <v>20</v>
      </c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3"/>
        <v>未就学児</v>
      </c>
      <c r="C100" s="69">
        <v>145</v>
      </c>
      <c r="D100" s="69">
        <v>2</v>
      </c>
      <c r="E100" s="69">
        <v>33</v>
      </c>
      <c r="F100" s="69">
        <v>43</v>
      </c>
      <c r="G100" s="69">
        <v>31</v>
      </c>
      <c r="H100" s="69">
        <v>36</v>
      </c>
      <c r="I100" s="70">
        <v>0</v>
      </c>
      <c r="J100" s="69">
        <f t="shared" si="4"/>
        <v>35</v>
      </c>
      <c r="K100" s="129">
        <f t="shared" si="5"/>
        <v>74</v>
      </c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6">+B38</f>
        <v>小学生</v>
      </c>
      <c r="C101" s="65">
        <v>116</v>
      </c>
      <c r="D101" s="65">
        <v>6</v>
      </c>
      <c r="E101" s="65">
        <v>36</v>
      </c>
      <c r="F101" s="65">
        <v>40</v>
      </c>
      <c r="G101" s="65">
        <v>14</v>
      </c>
      <c r="H101" s="65">
        <v>20</v>
      </c>
      <c r="I101" s="66">
        <v>0</v>
      </c>
      <c r="J101" s="65">
        <f t="shared" si="4"/>
        <v>42</v>
      </c>
      <c r="K101" s="66">
        <f t="shared" si="5"/>
        <v>54</v>
      </c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6"/>
        <v>中学生</v>
      </c>
      <c r="C102" s="65">
        <v>75</v>
      </c>
      <c r="D102" s="65">
        <v>5</v>
      </c>
      <c r="E102" s="65">
        <v>23</v>
      </c>
      <c r="F102" s="65">
        <v>27</v>
      </c>
      <c r="G102" s="65">
        <v>8</v>
      </c>
      <c r="H102" s="65">
        <v>12</v>
      </c>
      <c r="I102" s="66">
        <v>0</v>
      </c>
      <c r="J102" s="65">
        <f t="shared" si="4"/>
        <v>28</v>
      </c>
      <c r="K102" s="66">
        <f t="shared" si="5"/>
        <v>35</v>
      </c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6"/>
        <v>65～74歳の家族</v>
      </c>
      <c r="C103" s="65">
        <v>203</v>
      </c>
      <c r="D103" s="65">
        <v>14</v>
      </c>
      <c r="E103" s="65">
        <v>36</v>
      </c>
      <c r="F103" s="65">
        <v>75</v>
      </c>
      <c r="G103" s="65">
        <v>42</v>
      </c>
      <c r="H103" s="65">
        <v>29</v>
      </c>
      <c r="I103" s="66">
        <v>7</v>
      </c>
      <c r="J103" s="65">
        <f t="shared" si="4"/>
        <v>50</v>
      </c>
      <c r="K103" s="66">
        <f t="shared" si="5"/>
        <v>117</v>
      </c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6"/>
        <v>75歳以上の家族</v>
      </c>
      <c r="C104" s="65">
        <v>161</v>
      </c>
      <c r="D104" s="65">
        <v>6</v>
      </c>
      <c r="E104" s="65">
        <v>37</v>
      </c>
      <c r="F104" s="65">
        <v>56</v>
      </c>
      <c r="G104" s="65">
        <v>27</v>
      </c>
      <c r="H104" s="65">
        <v>29</v>
      </c>
      <c r="I104" s="66">
        <v>6</v>
      </c>
      <c r="J104" s="65">
        <f t="shared" si="4"/>
        <v>43</v>
      </c>
      <c r="K104" s="66">
        <f t="shared" si="5"/>
        <v>83</v>
      </c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6"/>
        <v>1～5以外の家族と同居している</v>
      </c>
      <c r="C105" s="65">
        <v>710</v>
      </c>
      <c r="D105" s="65">
        <v>28</v>
      </c>
      <c r="E105" s="65">
        <v>138</v>
      </c>
      <c r="F105" s="65">
        <v>260</v>
      </c>
      <c r="G105" s="65">
        <v>145</v>
      </c>
      <c r="H105" s="65">
        <v>131</v>
      </c>
      <c r="I105" s="66">
        <v>8</v>
      </c>
      <c r="J105" s="65">
        <f t="shared" si="4"/>
        <v>166</v>
      </c>
      <c r="K105" s="81">
        <f t="shared" si="5"/>
        <v>405</v>
      </c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6"/>
        <v>一戸建（持ち家）</v>
      </c>
      <c r="C106" s="69">
        <v>447</v>
      </c>
      <c r="D106" s="69">
        <v>23</v>
      </c>
      <c r="E106" s="69">
        <v>89</v>
      </c>
      <c r="F106" s="69">
        <v>149</v>
      </c>
      <c r="G106" s="69">
        <v>102</v>
      </c>
      <c r="H106" s="69">
        <v>73</v>
      </c>
      <c r="I106" s="70">
        <v>11</v>
      </c>
      <c r="J106" s="69">
        <f t="shared" si="4"/>
        <v>112</v>
      </c>
      <c r="K106" s="129">
        <f t="shared" si="5"/>
        <v>251</v>
      </c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6"/>
        <v>一戸建（賃貸）</v>
      </c>
      <c r="C107" s="65">
        <v>25</v>
      </c>
      <c r="D107" s="65">
        <v>1</v>
      </c>
      <c r="E107" s="65">
        <v>2</v>
      </c>
      <c r="F107" s="65">
        <v>12</v>
      </c>
      <c r="G107" s="65">
        <v>4</v>
      </c>
      <c r="H107" s="65">
        <v>6</v>
      </c>
      <c r="I107" s="66">
        <v>0</v>
      </c>
      <c r="J107" s="65">
        <f t="shared" si="4"/>
        <v>3</v>
      </c>
      <c r="K107" s="66">
        <f t="shared" si="5"/>
        <v>16</v>
      </c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6"/>
        <v>マンション（持ち家）</v>
      </c>
      <c r="C108" s="65">
        <v>389</v>
      </c>
      <c r="D108" s="65">
        <v>14</v>
      </c>
      <c r="E108" s="65">
        <v>77</v>
      </c>
      <c r="F108" s="65">
        <v>161</v>
      </c>
      <c r="G108" s="65">
        <v>69</v>
      </c>
      <c r="H108" s="65">
        <v>60</v>
      </c>
      <c r="I108" s="66">
        <v>8</v>
      </c>
      <c r="J108" s="65">
        <f t="shared" si="4"/>
        <v>91</v>
      </c>
      <c r="K108" s="66">
        <f t="shared" si="5"/>
        <v>230</v>
      </c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6"/>
        <v>マンション・アパート（賃貸）</v>
      </c>
      <c r="C109" s="65">
        <v>340</v>
      </c>
      <c r="D109" s="65">
        <v>14</v>
      </c>
      <c r="E109" s="65">
        <v>56</v>
      </c>
      <c r="F109" s="65">
        <v>101</v>
      </c>
      <c r="G109" s="65">
        <v>72</v>
      </c>
      <c r="H109" s="65">
        <v>90</v>
      </c>
      <c r="I109" s="66">
        <v>7</v>
      </c>
      <c r="J109" s="65">
        <f t="shared" si="4"/>
        <v>70</v>
      </c>
      <c r="K109" s="66">
        <f t="shared" si="5"/>
        <v>173</v>
      </c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6"/>
        <v>都市再生機構・公社住宅・　都営住宅・区営住宅</v>
      </c>
      <c r="C110" s="65">
        <v>101</v>
      </c>
      <c r="D110" s="65">
        <v>11</v>
      </c>
      <c r="E110" s="65">
        <v>22</v>
      </c>
      <c r="F110" s="65">
        <v>25</v>
      </c>
      <c r="G110" s="65">
        <v>13</v>
      </c>
      <c r="H110" s="65">
        <v>25</v>
      </c>
      <c r="I110" s="66">
        <v>5</v>
      </c>
      <c r="J110" s="65">
        <f t="shared" si="4"/>
        <v>33</v>
      </c>
      <c r="K110" s="66">
        <f t="shared" si="5"/>
        <v>38</v>
      </c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6"/>
        <v>社宅・寮・間借り・住込み</v>
      </c>
      <c r="C111" s="65">
        <v>32</v>
      </c>
      <c r="D111" s="65">
        <v>0</v>
      </c>
      <c r="E111" s="65">
        <v>4</v>
      </c>
      <c r="F111" s="65">
        <v>11</v>
      </c>
      <c r="G111" s="65">
        <v>6</v>
      </c>
      <c r="H111" s="65">
        <v>11</v>
      </c>
      <c r="I111" s="66">
        <v>0</v>
      </c>
      <c r="J111" s="65">
        <f t="shared" si="4"/>
        <v>4</v>
      </c>
      <c r="K111" s="66">
        <f t="shared" si="5"/>
        <v>17</v>
      </c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6"/>
        <v>その他（ケア付住宅など）</v>
      </c>
      <c r="C112" s="65">
        <v>6</v>
      </c>
      <c r="D112" s="65">
        <v>0</v>
      </c>
      <c r="E112" s="65">
        <v>2</v>
      </c>
      <c r="F112" s="65">
        <v>1</v>
      </c>
      <c r="G112" s="65">
        <v>1</v>
      </c>
      <c r="H112" s="65">
        <v>2</v>
      </c>
      <c r="I112" s="66">
        <v>0</v>
      </c>
      <c r="J112" s="65">
        <f t="shared" si="4"/>
        <v>2</v>
      </c>
      <c r="K112" s="81">
        <f t="shared" si="5"/>
        <v>2</v>
      </c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6"/>
        <v>１年未満</v>
      </c>
      <c r="C113" s="69">
        <v>54</v>
      </c>
      <c r="D113" s="69">
        <v>2</v>
      </c>
      <c r="E113" s="69">
        <v>11</v>
      </c>
      <c r="F113" s="69">
        <v>17</v>
      </c>
      <c r="G113" s="69">
        <v>12</v>
      </c>
      <c r="H113" s="69">
        <v>11</v>
      </c>
      <c r="I113" s="70">
        <v>1</v>
      </c>
      <c r="J113" s="69">
        <f t="shared" si="4"/>
        <v>13</v>
      </c>
      <c r="K113" s="129">
        <f t="shared" si="5"/>
        <v>29</v>
      </c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6"/>
        <v>１年以上５年未満</v>
      </c>
      <c r="C114" s="65">
        <v>168</v>
      </c>
      <c r="D114" s="65">
        <v>5</v>
      </c>
      <c r="E114" s="65">
        <v>33</v>
      </c>
      <c r="F114" s="65">
        <v>57</v>
      </c>
      <c r="G114" s="65">
        <v>25</v>
      </c>
      <c r="H114" s="65">
        <v>45</v>
      </c>
      <c r="I114" s="66">
        <v>3</v>
      </c>
      <c r="J114" s="65">
        <f t="shared" si="4"/>
        <v>38</v>
      </c>
      <c r="K114" s="66">
        <f t="shared" si="5"/>
        <v>82</v>
      </c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6"/>
        <v>５年以上10年未満</v>
      </c>
      <c r="C115" s="65">
        <v>132</v>
      </c>
      <c r="D115" s="65">
        <v>4</v>
      </c>
      <c r="E115" s="65">
        <v>27</v>
      </c>
      <c r="F115" s="65">
        <v>41</v>
      </c>
      <c r="G115" s="65">
        <v>27</v>
      </c>
      <c r="H115" s="65">
        <v>33</v>
      </c>
      <c r="I115" s="66">
        <v>0</v>
      </c>
      <c r="J115" s="65">
        <f t="shared" si="4"/>
        <v>31</v>
      </c>
      <c r="K115" s="66">
        <f t="shared" si="5"/>
        <v>68</v>
      </c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6"/>
        <v>10年以上20年未満</v>
      </c>
      <c r="C116" s="65">
        <v>238</v>
      </c>
      <c r="D116" s="65">
        <v>17</v>
      </c>
      <c r="E116" s="65">
        <v>44</v>
      </c>
      <c r="F116" s="65">
        <v>81</v>
      </c>
      <c r="G116" s="65">
        <v>46</v>
      </c>
      <c r="H116" s="65">
        <v>42</v>
      </c>
      <c r="I116" s="66">
        <v>8</v>
      </c>
      <c r="J116" s="65">
        <f t="shared" si="4"/>
        <v>61</v>
      </c>
      <c r="K116" s="66">
        <f t="shared" si="5"/>
        <v>127</v>
      </c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6"/>
        <v>20年以上(次の「生まれたときから」を除く)</v>
      </c>
      <c r="C117" s="65">
        <v>522</v>
      </c>
      <c r="D117" s="65">
        <v>26</v>
      </c>
      <c r="E117" s="65">
        <v>105</v>
      </c>
      <c r="F117" s="65">
        <v>190</v>
      </c>
      <c r="G117" s="65">
        <v>95</v>
      </c>
      <c r="H117" s="65">
        <v>91</v>
      </c>
      <c r="I117" s="66">
        <v>15</v>
      </c>
      <c r="J117" s="65">
        <f t="shared" si="4"/>
        <v>131</v>
      </c>
      <c r="K117" s="66">
        <f t="shared" si="5"/>
        <v>285</v>
      </c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6"/>
        <v>生まれたときから</v>
      </c>
      <c r="C118" s="65">
        <v>222</v>
      </c>
      <c r="D118" s="65">
        <v>9</v>
      </c>
      <c r="E118" s="65">
        <v>32</v>
      </c>
      <c r="F118" s="65">
        <v>72</v>
      </c>
      <c r="G118" s="65">
        <v>61</v>
      </c>
      <c r="H118" s="65">
        <v>45</v>
      </c>
      <c r="I118" s="66">
        <v>3</v>
      </c>
      <c r="J118" s="65">
        <f t="shared" si="4"/>
        <v>41</v>
      </c>
      <c r="K118" s="81">
        <f t="shared" si="5"/>
        <v>133</v>
      </c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6"/>
        <v>東京23区内（板橋区を除く）</v>
      </c>
      <c r="C119" s="69">
        <v>519</v>
      </c>
      <c r="D119" s="69">
        <v>24</v>
      </c>
      <c r="E119" s="69">
        <v>103</v>
      </c>
      <c r="F119" s="69">
        <v>187</v>
      </c>
      <c r="G119" s="69">
        <v>96</v>
      </c>
      <c r="H119" s="69">
        <v>99</v>
      </c>
      <c r="I119" s="70">
        <v>10</v>
      </c>
      <c r="J119" s="69">
        <f t="shared" si="4"/>
        <v>127</v>
      </c>
      <c r="K119" s="129">
        <f t="shared" si="5"/>
        <v>283</v>
      </c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6"/>
        <v>東京都内の他市町村</v>
      </c>
      <c r="C120" s="65">
        <v>71</v>
      </c>
      <c r="D120" s="65">
        <v>2</v>
      </c>
      <c r="E120" s="65">
        <v>17</v>
      </c>
      <c r="F120" s="65">
        <v>23</v>
      </c>
      <c r="G120" s="65">
        <v>18</v>
      </c>
      <c r="H120" s="65">
        <v>10</v>
      </c>
      <c r="I120" s="66">
        <v>1</v>
      </c>
      <c r="J120" s="65">
        <f t="shared" si="4"/>
        <v>19</v>
      </c>
      <c r="K120" s="66">
        <f t="shared" si="5"/>
        <v>41</v>
      </c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6"/>
        <v>埼玉県内</v>
      </c>
      <c r="C121" s="65">
        <v>168</v>
      </c>
      <c r="D121" s="65">
        <v>11</v>
      </c>
      <c r="E121" s="65">
        <v>29</v>
      </c>
      <c r="F121" s="65">
        <v>56</v>
      </c>
      <c r="G121" s="65">
        <v>37</v>
      </c>
      <c r="H121" s="65">
        <v>28</v>
      </c>
      <c r="I121" s="66">
        <v>7</v>
      </c>
      <c r="J121" s="65">
        <f t="shared" si="4"/>
        <v>40</v>
      </c>
      <c r="K121" s="66">
        <f t="shared" si="5"/>
        <v>93</v>
      </c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6"/>
        <v>千葉県・神奈川県内</v>
      </c>
      <c r="C122" s="65">
        <v>85</v>
      </c>
      <c r="D122" s="65">
        <v>4</v>
      </c>
      <c r="E122" s="65">
        <v>16</v>
      </c>
      <c r="F122" s="65">
        <v>32</v>
      </c>
      <c r="G122" s="65">
        <v>13</v>
      </c>
      <c r="H122" s="65">
        <v>20</v>
      </c>
      <c r="I122" s="66">
        <v>0</v>
      </c>
      <c r="J122" s="65">
        <f t="shared" si="4"/>
        <v>20</v>
      </c>
      <c r="K122" s="66">
        <f t="shared" si="5"/>
        <v>45</v>
      </c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6"/>
        <v>その他（海外を含む）</v>
      </c>
      <c r="C123" s="65">
        <v>180</v>
      </c>
      <c r="D123" s="65">
        <v>9</v>
      </c>
      <c r="E123" s="65">
        <v>39</v>
      </c>
      <c r="F123" s="65">
        <v>59</v>
      </c>
      <c r="G123" s="65">
        <v>22</v>
      </c>
      <c r="H123" s="65">
        <v>49</v>
      </c>
      <c r="I123" s="66">
        <v>2</v>
      </c>
      <c r="J123" s="65">
        <f t="shared" si="4"/>
        <v>48</v>
      </c>
      <c r="K123" s="66">
        <f t="shared" si="5"/>
        <v>81</v>
      </c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B123"/>
  <sheetViews>
    <sheetView zoomScaleNormal="100" zoomScaleSheetLayoutView="85" workbookViewId="0">
      <selection activeCell="B1" sqref="B1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7" width="7.7109375" style="6" customWidth="1"/>
    <col min="8" max="16384" width="9.140625" style="3"/>
  </cols>
  <sheetData>
    <row r="1" spans="1:28">
      <c r="A1" s="55"/>
      <c r="B1" s="55" t="s">
        <v>590</v>
      </c>
      <c r="C1" s="54"/>
      <c r="D1" s="55"/>
      <c r="E1" s="55"/>
      <c r="F1" s="55"/>
      <c r="G1" s="55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/>
      <c r="C2" s="54"/>
      <c r="D2" s="55"/>
      <c r="E2" s="55"/>
      <c r="F2" s="55"/>
      <c r="G2" s="55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42"/>
      <c r="AB2" s="63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9"/>
      <c r="I3" s="99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348</v>
      </c>
      <c r="E4" s="40" t="s">
        <v>349</v>
      </c>
      <c r="F4" s="40" t="s">
        <v>350</v>
      </c>
      <c r="G4" s="40" t="s">
        <v>351</v>
      </c>
      <c r="H4" s="40" t="s">
        <v>63</v>
      </c>
      <c r="I4" s="41" t="s">
        <v>1</v>
      </c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10.7</v>
      </c>
      <c r="E5" s="45">
        <v>19.399999999999999</v>
      </c>
      <c r="F5" s="45">
        <v>33.9</v>
      </c>
      <c r="G5" s="45">
        <v>18.7</v>
      </c>
      <c r="H5" s="45">
        <v>10.5</v>
      </c>
      <c r="I5" s="46">
        <v>6.8</v>
      </c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10.8</v>
      </c>
      <c r="E6" s="45">
        <v>21.3</v>
      </c>
      <c r="F6" s="45">
        <v>34.299999999999997</v>
      </c>
      <c r="G6" s="45">
        <v>19.5</v>
      </c>
      <c r="H6" s="45">
        <v>9.1</v>
      </c>
      <c r="I6" s="46">
        <v>5.0999999999999996</v>
      </c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10.6</v>
      </c>
      <c r="E7" s="45">
        <v>18.3</v>
      </c>
      <c r="F7" s="45">
        <v>34.200000000000003</v>
      </c>
      <c r="G7" s="45">
        <v>17.600000000000001</v>
      </c>
      <c r="H7" s="45">
        <v>11.6</v>
      </c>
      <c r="I7" s="46">
        <v>7.7</v>
      </c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100</v>
      </c>
      <c r="D8" s="48">
        <v>0</v>
      </c>
      <c r="E8" s="48">
        <v>50</v>
      </c>
      <c r="F8" s="48">
        <v>0</v>
      </c>
      <c r="G8" s="48">
        <v>50</v>
      </c>
      <c r="H8" s="48">
        <v>0</v>
      </c>
      <c r="I8" s="49">
        <v>0</v>
      </c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18.2</v>
      </c>
      <c r="E9" s="50">
        <v>9.1</v>
      </c>
      <c r="F9" s="50">
        <v>45.5</v>
      </c>
      <c r="G9" s="50">
        <v>18.2</v>
      </c>
      <c r="H9" s="50">
        <v>9.1</v>
      </c>
      <c r="I9" s="51">
        <v>0</v>
      </c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18.5</v>
      </c>
      <c r="E10" s="45">
        <v>19.3</v>
      </c>
      <c r="F10" s="45">
        <v>36.299999999999997</v>
      </c>
      <c r="G10" s="45">
        <v>15.6</v>
      </c>
      <c r="H10" s="45">
        <v>6.7</v>
      </c>
      <c r="I10" s="46">
        <v>3.7</v>
      </c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8.8000000000000007</v>
      </c>
      <c r="E11" s="45">
        <v>20</v>
      </c>
      <c r="F11" s="45">
        <v>36.700000000000003</v>
      </c>
      <c r="G11" s="45">
        <v>20.5</v>
      </c>
      <c r="H11" s="45">
        <v>12.6</v>
      </c>
      <c r="I11" s="46">
        <v>1.4</v>
      </c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14.7</v>
      </c>
      <c r="E12" s="45">
        <v>15.8</v>
      </c>
      <c r="F12" s="45">
        <v>32.799999999999997</v>
      </c>
      <c r="G12" s="45">
        <v>21.6</v>
      </c>
      <c r="H12" s="45">
        <v>11.6</v>
      </c>
      <c r="I12" s="46">
        <v>3.5</v>
      </c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9.1999999999999993</v>
      </c>
      <c r="E13" s="45">
        <v>23.4</v>
      </c>
      <c r="F13" s="45">
        <v>34.4</v>
      </c>
      <c r="G13" s="45">
        <v>18.8</v>
      </c>
      <c r="H13" s="45">
        <v>9.6</v>
      </c>
      <c r="I13" s="46">
        <v>4.5999999999999996</v>
      </c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7.6</v>
      </c>
      <c r="E14" s="45">
        <v>22.7</v>
      </c>
      <c r="F14" s="45">
        <v>31.1</v>
      </c>
      <c r="G14" s="45">
        <v>16.8</v>
      </c>
      <c r="H14" s="45">
        <v>14.3</v>
      </c>
      <c r="I14" s="46">
        <v>7.6</v>
      </c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7.1</v>
      </c>
      <c r="E15" s="45">
        <v>16.899999999999999</v>
      </c>
      <c r="F15" s="45">
        <v>33.799999999999997</v>
      </c>
      <c r="G15" s="45">
        <v>18.2</v>
      </c>
      <c r="H15" s="45">
        <v>11</v>
      </c>
      <c r="I15" s="46">
        <v>13</v>
      </c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9.8000000000000007</v>
      </c>
      <c r="E16" s="45">
        <v>13.7</v>
      </c>
      <c r="F16" s="45">
        <v>36.299999999999997</v>
      </c>
      <c r="G16" s="45">
        <v>15.7</v>
      </c>
      <c r="H16" s="45">
        <v>10.8</v>
      </c>
      <c r="I16" s="46">
        <v>13.7</v>
      </c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7.1</v>
      </c>
      <c r="E17" s="45">
        <v>24.4</v>
      </c>
      <c r="F17" s="45">
        <v>29.1</v>
      </c>
      <c r="G17" s="45">
        <v>16.5</v>
      </c>
      <c r="H17" s="45">
        <v>6.3</v>
      </c>
      <c r="I17" s="46">
        <v>16.5</v>
      </c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11.8</v>
      </c>
      <c r="E18" s="50">
        <v>18.399999999999999</v>
      </c>
      <c r="F18" s="50">
        <v>32.9</v>
      </c>
      <c r="G18" s="50">
        <v>18.100000000000001</v>
      </c>
      <c r="H18" s="50">
        <v>10.9</v>
      </c>
      <c r="I18" s="51">
        <v>7.9</v>
      </c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12.5</v>
      </c>
      <c r="E19" s="45">
        <v>16</v>
      </c>
      <c r="F19" s="45">
        <v>38</v>
      </c>
      <c r="G19" s="45">
        <v>16.5</v>
      </c>
      <c r="H19" s="45">
        <v>12</v>
      </c>
      <c r="I19" s="46">
        <v>5</v>
      </c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9.4</v>
      </c>
      <c r="E20" s="45">
        <v>20.100000000000001</v>
      </c>
      <c r="F20" s="45">
        <v>28.8</v>
      </c>
      <c r="G20" s="45">
        <v>22.2</v>
      </c>
      <c r="H20" s="45">
        <v>13.9</v>
      </c>
      <c r="I20" s="46">
        <v>5.6</v>
      </c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10.8</v>
      </c>
      <c r="E21" s="45">
        <v>21.1</v>
      </c>
      <c r="F21" s="45">
        <v>37.299999999999997</v>
      </c>
      <c r="G21" s="45">
        <v>16.8</v>
      </c>
      <c r="H21" s="45">
        <v>8.1999999999999993</v>
      </c>
      <c r="I21" s="46">
        <v>5.7</v>
      </c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9.1</v>
      </c>
      <c r="E22" s="45">
        <v>21</v>
      </c>
      <c r="F22" s="45">
        <v>34.200000000000003</v>
      </c>
      <c r="G22" s="45">
        <v>18.5</v>
      </c>
      <c r="H22" s="45">
        <v>7.8</v>
      </c>
      <c r="I22" s="46">
        <v>9.5</v>
      </c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10.8</v>
      </c>
      <c r="E23" s="50">
        <v>21</v>
      </c>
      <c r="F23" s="50">
        <v>35.4</v>
      </c>
      <c r="G23" s="50">
        <v>19.8</v>
      </c>
      <c r="H23" s="50">
        <v>10</v>
      </c>
      <c r="I23" s="51">
        <v>3</v>
      </c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5.9</v>
      </c>
      <c r="E24" s="45">
        <v>16.5</v>
      </c>
      <c r="F24" s="45">
        <v>37.6</v>
      </c>
      <c r="G24" s="45">
        <v>22.4</v>
      </c>
      <c r="H24" s="45">
        <v>11.8</v>
      </c>
      <c r="I24" s="46">
        <v>5.9</v>
      </c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3</v>
      </c>
      <c r="E25" s="45">
        <v>18.2</v>
      </c>
      <c r="F25" s="45">
        <v>39.4</v>
      </c>
      <c r="G25" s="45">
        <v>27.3</v>
      </c>
      <c r="H25" s="45">
        <v>9.1</v>
      </c>
      <c r="I25" s="46">
        <v>3</v>
      </c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7.2</v>
      </c>
      <c r="E26" s="45">
        <v>19.899999999999999</v>
      </c>
      <c r="F26" s="45">
        <v>32.6</v>
      </c>
      <c r="G26" s="45">
        <v>16.3</v>
      </c>
      <c r="H26" s="45">
        <v>12.2</v>
      </c>
      <c r="I26" s="46">
        <v>11.8</v>
      </c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24.2</v>
      </c>
      <c r="E27" s="45">
        <v>30.3</v>
      </c>
      <c r="F27" s="45">
        <v>24.2</v>
      </c>
      <c r="G27" s="45">
        <v>6.1</v>
      </c>
      <c r="H27" s="45">
        <v>9.1</v>
      </c>
      <c r="I27" s="46">
        <v>6.1</v>
      </c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12.4</v>
      </c>
      <c r="E28" s="45">
        <v>10.8</v>
      </c>
      <c r="F28" s="45">
        <v>35.5</v>
      </c>
      <c r="G28" s="45">
        <v>25.3</v>
      </c>
      <c r="H28" s="45">
        <v>11.3</v>
      </c>
      <c r="I28" s="46">
        <v>4.8</v>
      </c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12</v>
      </c>
      <c r="E29" s="45">
        <v>23.5</v>
      </c>
      <c r="F29" s="45">
        <v>29.5</v>
      </c>
      <c r="G29" s="45">
        <v>15.2</v>
      </c>
      <c r="H29" s="45">
        <v>9.6999999999999993</v>
      </c>
      <c r="I29" s="46">
        <v>10.1</v>
      </c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12</v>
      </c>
      <c r="E30" s="45">
        <v>18</v>
      </c>
      <c r="F30" s="45">
        <v>28</v>
      </c>
      <c r="G30" s="45">
        <v>10</v>
      </c>
      <c r="H30" s="45">
        <v>12</v>
      </c>
      <c r="I30" s="46">
        <v>20</v>
      </c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8.8000000000000007</v>
      </c>
      <c r="E31" s="50">
        <v>15.2</v>
      </c>
      <c r="F31" s="50">
        <v>35.1</v>
      </c>
      <c r="G31" s="50">
        <v>19.600000000000001</v>
      </c>
      <c r="H31" s="50">
        <v>14.2</v>
      </c>
      <c r="I31" s="51">
        <v>7.1</v>
      </c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10.5</v>
      </c>
      <c r="E32" s="45">
        <v>22.3</v>
      </c>
      <c r="F32" s="45">
        <v>32.4</v>
      </c>
      <c r="G32" s="45">
        <v>15.7</v>
      </c>
      <c r="H32" s="45">
        <v>9.8000000000000007</v>
      </c>
      <c r="I32" s="46">
        <v>9.4</v>
      </c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10.5</v>
      </c>
      <c r="E33" s="45">
        <v>21.1</v>
      </c>
      <c r="F33" s="45">
        <v>34.700000000000003</v>
      </c>
      <c r="G33" s="45">
        <v>18.3</v>
      </c>
      <c r="H33" s="45">
        <v>10.3</v>
      </c>
      <c r="I33" s="46">
        <v>5.0999999999999996</v>
      </c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13.2</v>
      </c>
      <c r="E34" s="45">
        <v>16.8</v>
      </c>
      <c r="F34" s="45">
        <v>38.9</v>
      </c>
      <c r="G34" s="45">
        <v>23.2</v>
      </c>
      <c r="H34" s="45">
        <v>6.3</v>
      </c>
      <c r="I34" s="46">
        <v>1.6</v>
      </c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24.2</v>
      </c>
      <c r="E35" s="45">
        <v>18.2</v>
      </c>
      <c r="F35" s="45">
        <v>15.2</v>
      </c>
      <c r="G35" s="45">
        <v>15.2</v>
      </c>
      <c r="H35" s="45">
        <v>15.2</v>
      </c>
      <c r="I35" s="46">
        <v>12.1</v>
      </c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7.3</v>
      </c>
      <c r="E36" s="45">
        <v>22</v>
      </c>
      <c r="F36" s="45">
        <v>24.4</v>
      </c>
      <c r="G36" s="45">
        <v>17.100000000000001</v>
      </c>
      <c r="H36" s="45">
        <v>9.8000000000000007</v>
      </c>
      <c r="I36" s="46">
        <v>19.5</v>
      </c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13.8</v>
      </c>
      <c r="E37" s="50">
        <v>24.1</v>
      </c>
      <c r="F37" s="50">
        <v>30.3</v>
      </c>
      <c r="G37" s="50">
        <v>17.899999999999999</v>
      </c>
      <c r="H37" s="50">
        <v>10.3</v>
      </c>
      <c r="I37" s="51">
        <v>3.4</v>
      </c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16.399999999999999</v>
      </c>
      <c r="E38" s="45">
        <v>25.9</v>
      </c>
      <c r="F38" s="45">
        <v>25</v>
      </c>
      <c r="G38" s="45">
        <v>19.8</v>
      </c>
      <c r="H38" s="45">
        <v>11.2</v>
      </c>
      <c r="I38" s="46">
        <v>1.7</v>
      </c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20</v>
      </c>
      <c r="E39" s="45">
        <v>17.3</v>
      </c>
      <c r="F39" s="45">
        <v>28</v>
      </c>
      <c r="G39" s="45">
        <v>20</v>
      </c>
      <c r="H39" s="45">
        <v>12</v>
      </c>
      <c r="I39" s="46">
        <v>2.7</v>
      </c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9.9</v>
      </c>
      <c r="E40" s="45">
        <v>20.2</v>
      </c>
      <c r="F40" s="45">
        <v>36</v>
      </c>
      <c r="G40" s="45">
        <v>19.7</v>
      </c>
      <c r="H40" s="45">
        <v>7.4</v>
      </c>
      <c r="I40" s="46">
        <v>6.9</v>
      </c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11.2</v>
      </c>
      <c r="E41" s="45">
        <v>21.1</v>
      </c>
      <c r="F41" s="45">
        <v>32.299999999999997</v>
      </c>
      <c r="G41" s="45">
        <v>16.100000000000001</v>
      </c>
      <c r="H41" s="45">
        <v>8.1</v>
      </c>
      <c r="I41" s="46">
        <v>11.2</v>
      </c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12.4</v>
      </c>
      <c r="E42" s="45">
        <v>19.600000000000001</v>
      </c>
      <c r="F42" s="45">
        <v>35.1</v>
      </c>
      <c r="G42" s="45">
        <v>17.899999999999999</v>
      </c>
      <c r="H42" s="45">
        <v>10.3</v>
      </c>
      <c r="I42" s="46">
        <v>4.8</v>
      </c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9.4</v>
      </c>
      <c r="E43" s="50">
        <v>20.8</v>
      </c>
      <c r="F43" s="50">
        <v>32.9</v>
      </c>
      <c r="G43" s="50">
        <v>18.8</v>
      </c>
      <c r="H43" s="50">
        <v>11.2</v>
      </c>
      <c r="I43" s="51">
        <v>6.9</v>
      </c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8</v>
      </c>
      <c r="E44" s="45">
        <v>20</v>
      </c>
      <c r="F44" s="45">
        <v>40</v>
      </c>
      <c r="G44" s="45">
        <v>24</v>
      </c>
      <c r="H44" s="45">
        <v>4</v>
      </c>
      <c r="I44" s="46">
        <v>4</v>
      </c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10.5</v>
      </c>
      <c r="E45" s="45">
        <v>18</v>
      </c>
      <c r="F45" s="45">
        <v>36.799999999999997</v>
      </c>
      <c r="G45" s="45">
        <v>17.2</v>
      </c>
      <c r="H45" s="45">
        <v>12.1</v>
      </c>
      <c r="I45" s="46">
        <v>5.4</v>
      </c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13.5</v>
      </c>
      <c r="E46" s="45">
        <v>17.100000000000001</v>
      </c>
      <c r="F46" s="45">
        <v>31.5</v>
      </c>
      <c r="G46" s="45">
        <v>21.5</v>
      </c>
      <c r="H46" s="45">
        <v>9.6999999999999993</v>
      </c>
      <c r="I46" s="46">
        <v>6.8</v>
      </c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3</v>
      </c>
      <c r="E47" s="45">
        <v>27.7</v>
      </c>
      <c r="F47" s="45">
        <v>36.6</v>
      </c>
      <c r="G47" s="45">
        <v>14.9</v>
      </c>
      <c r="H47" s="45">
        <v>5.9</v>
      </c>
      <c r="I47" s="46">
        <v>11.9</v>
      </c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28.1</v>
      </c>
      <c r="E48" s="45">
        <v>12.5</v>
      </c>
      <c r="F48" s="45">
        <v>34.4</v>
      </c>
      <c r="G48" s="45">
        <v>9.4</v>
      </c>
      <c r="H48" s="45">
        <v>9.4</v>
      </c>
      <c r="I48" s="46">
        <v>6.3</v>
      </c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16.7</v>
      </c>
      <c r="F49" s="45">
        <v>16.7</v>
      </c>
      <c r="G49" s="45">
        <v>16.7</v>
      </c>
      <c r="H49" s="45">
        <v>33.299999999999997</v>
      </c>
      <c r="I49" s="46">
        <v>16.7</v>
      </c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14.8</v>
      </c>
      <c r="E50" s="50">
        <v>11.1</v>
      </c>
      <c r="F50" s="50">
        <v>38.9</v>
      </c>
      <c r="G50" s="50">
        <v>16.7</v>
      </c>
      <c r="H50" s="50">
        <v>11.1</v>
      </c>
      <c r="I50" s="51">
        <v>7.4</v>
      </c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10.7</v>
      </c>
      <c r="E51" s="45">
        <v>20.2</v>
      </c>
      <c r="F51" s="45">
        <v>40.5</v>
      </c>
      <c r="G51" s="45">
        <v>16.7</v>
      </c>
      <c r="H51" s="45">
        <v>7.7</v>
      </c>
      <c r="I51" s="46">
        <v>4.2</v>
      </c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12.1</v>
      </c>
      <c r="E52" s="45">
        <v>19.7</v>
      </c>
      <c r="F52" s="45">
        <v>35.6</v>
      </c>
      <c r="G52" s="45">
        <v>19.7</v>
      </c>
      <c r="H52" s="45">
        <v>10.6</v>
      </c>
      <c r="I52" s="46">
        <v>2.2999999999999998</v>
      </c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12.6</v>
      </c>
      <c r="E53" s="45">
        <v>16.399999999999999</v>
      </c>
      <c r="F53" s="45">
        <v>26.5</v>
      </c>
      <c r="G53" s="45">
        <v>22.3</v>
      </c>
      <c r="H53" s="45">
        <v>13.9</v>
      </c>
      <c r="I53" s="46">
        <v>8.4</v>
      </c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8</v>
      </c>
      <c r="E54" s="45">
        <v>19.7</v>
      </c>
      <c r="F54" s="45">
        <v>36.200000000000003</v>
      </c>
      <c r="G54" s="45">
        <v>17</v>
      </c>
      <c r="H54" s="45">
        <v>10</v>
      </c>
      <c r="I54" s="46">
        <v>9</v>
      </c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13.1</v>
      </c>
      <c r="E55" s="45">
        <v>23</v>
      </c>
      <c r="F55" s="45">
        <v>30.6</v>
      </c>
      <c r="G55" s="45">
        <v>19.8</v>
      </c>
      <c r="H55" s="45">
        <v>9.9</v>
      </c>
      <c r="I55" s="46">
        <v>3.6</v>
      </c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10.6</v>
      </c>
      <c r="E56" s="50">
        <v>19.100000000000001</v>
      </c>
      <c r="F56" s="50">
        <v>33.5</v>
      </c>
      <c r="G56" s="50">
        <v>18.3</v>
      </c>
      <c r="H56" s="50">
        <v>10.4</v>
      </c>
      <c r="I56" s="51">
        <v>8.1</v>
      </c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11.3</v>
      </c>
      <c r="E57" s="45">
        <v>12.7</v>
      </c>
      <c r="F57" s="45">
        <v>42.3</v>
      </c>
      <c r="G57" s="45">
        <v>22.5</v>
      </c>
      <c r="H57" s="45">
        <v>5.6</v>
      </c>
      <c r="I57" s="46">
        <v>5.6</v>
      </c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8.9</v>
      </c>
      <c r="E58" s="45">
        <v>20.2</v>
      </c>
      <c r="F58" s="45">
        <v>37.5</v>
      </c>
      <c r="G58" s="45">
        <v>16.7</v>
      </c>
      <c r="H58" s="45">
        <v>11.9</v>
      </c>
      <c r="I58" s="46">
        <v>4.8</v>
      </c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10.6</v>
      </c>
      <c r="E59" s="45">
        <v>17.600000000000001</v>
      </c>
      <c r="F59" s="45">
        <v>37.6</v>
      </c>
      <c r="G59" s="45">
        <v>16.5</v>
      </c>
      <c r="H59" s="45">
        <v>16.5</v>
      </c>
      <c r="I59" s="46">
        <v>1.2</v>
      </c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9.4</v>
      </c>
      <c r="E60" s="45">
        <v>22.8</v>
      </c>
      <c r="F60" s="45">
        <v>37.200000000000003</v>
      </c>
      <c r="G60" s="45">
        <v>17.2</v>
      </c>
      <c r="H60" s="45">
        <v>5.6</v>
      </c>
      <c r="I60" s="46">
        <v>7.8</v>
      </c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24.75" customHeight="1" thickBot="1">
      <c r="A66" s="55"/>
      <c r="B66" s="55"/>
      <c r="C66" s="56"/>
      <c r="D66" s="57"/>
      <c r="E66" s="57"/>
      <c r="F66" s="57"/>
      <c r="G66" s="57"/>
      <c r="H66" s="56"/>
      <c r="I66" s="56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7.19999999999999" customHeight="1">
      <c r="A67" s="142"/>
      <c r="B67" s="145"/>
      <c r="C67" s="59" t="s">
        <v>3</v>
      </c>
      <c r="D67" s="60" t="str">
        <f t="shared" ref="D67:I67" si="0">+D4</f>
        <v>行政サービスを今以上に拡大し、それに応じて区民の負担も増加する</v>
      </c>
      <c r="E67" s="60" t="str">
        <f t="shared" si="0"/>
        <v>行政サービスは現状を維持し、負担する人が減る分、個々の区民の負担が増加する</v>
      </c>
      <c r="F67" s="60" t="str">
        <f t="shared" si="0"/>
        <v>個々の区民の負担は現状を維持し、負担する人が減る分、行政サービスを縮小する</v>
      </c>
      <c r="G67" s="60" t="str">
        <f t="shared" si="0"/>
        <v>行政サービスを今より減らし、区民の負担も軽減する</v>
      </c>
      <c r="H67" s="71" t="str">
        <f t="shared" si="0"/>
        <v>その他</v>
      </c>
      <c r="I67" s="62" t="str">
        <f t="shared" si="0"/>
        <v>無回答</v>
      </c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144</v>
      </c>
      <c r="E68" s="65">
        <v>261</v>
      </c>
      <c r="F68" s="65">
        <v>457</v>
      </c>
      <c r="G68" s="65">
        <v>252</v>
      </c>
      <c r="H68" s="65">
        <v>142</v>
      </c>
      <c r="I68" s="66">
        <v>91</v>
      </c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1">+B6</f>
        <v>男性</v>
      </c>
      <c r="C69" s="65">
        <v>574</v>
      </c>
      <c r="D69" s="65">
        <v>62</v>
      </c>
      <c r="E69" s="65">
        <v>122</v>
      </c>
      <c r="F69" s="65">
        <v>197</v>
      </c>
      <c r="G69" s="65">
        <v>112</v>
      </c>
      <c r="H69" s="65">
        <v>52</v>
      </c>
      <c r="I69" s="66">
        <v>29</v>
      </c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1"/>
        <v>女性</v>
      </c>
      <c r="C70" s="65">
        <v>743</v>
      </c>
      <c r="D70" s="65">
        <v>79</v>
      </c>
      <c r="E70" s="65">
        <v>136</v>
      </c>
      <c r="F70" s="65">
        <v>254</v>
      </c>
      <c r="G70" s="65">
        <v>131</v>
      </c>
      <c r="H70" s="65">
        <v>86</v>
      </c>
      <c r="I70" s="66">
        <v>57</v>
      </c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1"/>
        <v>回答しない</v>
      </c>
      <c r="C71" s="67">
        <v>2</v>
      </c>
      <c r="D71" s="67">
        <v>0</v>
      </c>
      <c r="E71" s="67">
        <v>1</v>
      </c>
      <c r="F71" s="67">
        <v>0</v>
      </c>
      <c r="G71" s="67">
        <v>1</v>
      </c>
      <c r="H71" s="67">
        <v>0</v>
      </c>
      <c r="I71" s="68">
        <v>0</v>
      </c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1"/>
        <v>10歳代</v>
      </c>
      <c r="C72" s="69">
        <v>11</v>
      </c>
      <c r="D72" s="69">
        <v>2</v>
      </c>
      <c r="E72" s="69">
        <v>1</v>
      </c>
      <c r="F72" s="69">
        <v>5</v>
      </c>
      <c r="G72" s="69">
        <v>2</v>
      </c>
      <c r="H72" s="69">
        <v>1</v>
      </c>
      <c r="I72" s="70">
        <v>0</v>
      </c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1"/>
        <v>20歳代</v>
      </c>
      <c r="C73" s="65">
        <v>135</v>
      </c>
      <c r="D73" s="65">
        <v>25</v>
      </c>
      <c r="E73" s="65">
        <v>26</v>
      </c>
      <c r="F73" s="65">
        <v>49</v>
      </c>
      <c r="G73" s="65">
        <v>21</v>
      </c>
      <c r="H73" s="65">
        <v>9</v>
      </c>
      <c r="I73" s="66">
        <v>5</v>
      </c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1"/>
        <v>30歳代</v>
      </c>
      <c r="C74" s="65">
        <v>215</v>
      </c>
      <c r="D74" s="65">
        <v>19</v>
      </c>
      <c r="E74" s="65">
        <v>43</v>
      </c>
      <c r="F74" s="65">
        <v>79</v>
      </c>
      <c r="G74" s="65">
        <v>44</v>
      </c>
      <c r="H74" s="65">
        <v>27</v>
      </c>
      <c r="I74" s="66">
        <v>3</v>
      </c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1"/>
        <v>40歳代</v>
      </c>
      <c r="C75" s="65">
        <v>259</v>
      </c>
      <c r="D75" s="65">
        <v>38</v>
      </c>
      <c r="E75" s="65">
        <v>41</v>
      </c>
      <c r="F75" s="65">
        <v>85</v>
      </c>
      <c r="G75" s="65">
        <v>56</v>
      </c>
      <c r="H75" s="65">
        <v>30</v>
      </c>
      <c r="I75" s="66">
        <v>9</v>
      </c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1"/>
        <v>50歳代</v>
      </c>
      <c r="C76" s="65">
        <v>218</v>
      </c>
      <c r="D76" s="65">
        <v>20</v>
      </c>
      <c r="E76" s="65">
        <v>51</v>
      </c>
      <c r="F76" s="65">
        <v>75</v>
      </c>
      <c r="G76" s="65">
        <v>41</v>
      </c>
      <c r="H76" s="65">
        <v>21</v>
      </c>
      <c r="I76" s="66">
        <v>10</v>
      </c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1"/>
        <v>60～64歳</v>
      </c>
      <c r="C77" s="65">
        <v>119</v>
      </c>
      <c r="D77" s="65">
        <v>9</v>
      </c>
      <c r="E77" s="65">
        <v>27</v>
      </c>
      <c r="F77" s="65">
        <v>37</v>
      </c>
      <c r="G77" s="65">
        <v>20</v>
      </c>
      <c r="H77" s="65">
        <v>17</v>
      </c>
      <c r="I77" s="66">
        <v>9</v>
      </c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1"/>
        <v>65～69歳</v>
      </c>
      <c r="C78" s="65">
        <v>154</v>
      </c>
      <c r="D78" s="65">
        <v>11</v>
      </c>
      <c r="E78" s="65">
        <v>26</v>
      </c>
      <c r="F78" s="65">
        <v>52</v>
      </c>
      <c r="G78" s="65">
        <v>28</v>
      </c>
      <c r="H78" s="65">
        <v>17</v>
      </c>
      <c r="I78" s="66">
        <v>20</v>
      </c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1"/>
        <v>70～74歳</v>
      </c>
      <c r="C79" s="65">
        <v>102</v>
      </c>
      <c r="D79" s="65">
        <v>10</v>
      </c>
      <c r="E79" s="65">
        <v>14</v>
      </c>
      <c r="F79" s="65">
        <v>37</v>
      </c>
      <c r="G79" s="65">
        <v>16</v>
      </c>
      <c r="H79" s="65">
        <v>11</v>
      </c>
      <c r="I79" s="66">
        <v>14</v>
      </c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1"/>
        <v>75歳以上</v>
      </c>
      <c r="C80" s="65">
        <v>127</v>
      </c>
      <c r="D80" s="65">
        <v>9</v>
      </c>
      <c r="E80" s="65">
        <v>31</v>
      </c>
      <c r="F80" s="65">
        <v>37</v>
      </c>
      <c r="G80" s="65">
        <v>21</v>
      </c>
      <c r="H80" s="65">
        <v>8</v>
      </c>
      <c r="I80" s="66">
        <v>21</v>
      </c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1"/>
        <v>板橋地域(板橋・熊野・仲宿・仲町・富士見)</v>
      </c>
      <c r="C81" s="69">
        <v>331</v>
      </c>
      <c r="D81" s="69">
        <v>39</v>
      </c>
      <c r="E81" s="69">
        <v>61</v>
      </c>
      <c r="F81" s="69">
        <v>109</v>
      </c>
      <c r="G81" s="69">
        <v>60</v>
      </c>
      <c r="H81" s="69">
        <v>36</v>
      </c>
      <c r="I81" s="70">
        <v>26</v>
      </c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1"/>
        <v>常盤台地域(大谷口・常盤台・桜川)</v>
      </c>
      <c r="C82" s="65">
        <v>200</v>
      </c>
      <c r="D82" s="65">
        <v>25</v>
      </c>
      <c r="E82" s="65">
        <v>32</v>
      </c>
      <c r="F82" s="65">
        <v>76</v>
      </c>
      <c r="G82" s="65">
        <v>33</v>
      </c>
      <c r="H82" s="65">
        <v>24</v>
      </c>
      <c r="I82" s="66">
        <v>10</v>
      </c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1"/>
        <v>志村地域(清水・志村坂上・中台・前野)</v>
      </c>
      <c r="C83" s="65">
        <v>288</v>
      </c>
      <c r="D83" s="65">
        <v>27</v>
      </c>
      <c r="E83" s="65">
        <v>58</v>
      </c>
      <c r="F83" s="65">
        <v>83</v>
      </c>
      <c r="G83" s="65">
        <v>64</v>
      </c>
      <c r="H83" s="65">
        <v>40</v>
      </c>
      <c r="I83" s="66">
        <v>16</v>
      </c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1"/>
        <v>赤塚地域(下赤塚・成増・徳丸)</v>
      </c>
      <c r="C84" s="65">
        <v>279</v>
      </c>
      <c r="D84" s="65">
        <v>30</v>
      </c>
      <c r="E84" s="65">
        <v>59</v>
      </c>
      <c r="F84" s="65">
        <v>104</v>
      </c>
      <c r="G84" s="65">
        <v>47</v>
      </c>
      <c r="H84" s="65">
        <v>23</v>
      </c>
      <c r="I84" s="66">
        <v>16</v>
      </c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1"/>
        <v>高島平地域(蓮根・舟渡・高島平)</v>
      </c>
      <c r="C85" s="65">
        <v>243</v>
      </c>
      <c r="D85" s="65">
        <v>22</v>
      </c>
      <c r="E85" s="65">
        <v>51</v>
      </c>
      <c r="F85" s="65">
        <v>83</v>
      </c>
      <c r="G85" s="65">
        <v>45</v>
      </c>
      <c r="H85" s="65">
        <v>19</v>
      </c>
      <c r="I85" s="66">
        <v>23</v>
      </c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1"/>
        <v>会社員・公務員</v>
      </c>
      <c r="C86" s="69">
        <v>500</v>
      </c>
      <c r="D86" s="69">
        <v>54</v>
      </c>
      <c r="E86" s="69">
        <v>105</v>
      </c>
      <c r="F86" s="69">
        <v>177</v>
      </c>
      <c r="G86" s="69">
        <v>99</v>
      </c>
      <c r="H86" s="69">
        <v>50</v>
      </c>
      <c r="I86" s="70">
        <v>15</v>
      </c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1"/>
        <v>自営業・自由業</v>
      </c>
      <c r="C87" s="65">
        <v>85</v>
      </c>
      <c r="D87" s="65">
        <v>5</v>
      </c>
      <c r="E87" s="65">
        <v>14</v>
      </c>
      <c r="F87" s="65">
        <v>32</v>
      </c>
      <c r="G87" s="65">
        <v>19</v>
      </c>
      <c r="H87" s="65">
        <v>10</v>
      </c>
      <c r="I87" s="66">
        <v>5</v>
      </c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1"/>
        <v>会社役員</v>
      </c>
      <c r="C88" s="65">
        <v>33</v>
      </c>
      <c r="D88" s="65">
        <v>1</v>
      </c>
      <c r="E88" s="65">
        <v>6</v>
      </c>
      <c r="F88" s="65">
        <v>13</v>
      </c>
      <c r="G88" s="65">
        <v>9</v>
      </c>
      <c r="H88" s="65">
        <v>3</v>
      </c>
      <c r="I88" s="66">
        <v>1</v>
      </c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1"/>
        <v>主婦・主夫</v>
      </c>
      <c r="C89" s="65">
        <v>221</v>
      </c>
      <c r="D89" s="65">
        <v>16</v>
      </c>
      <c r="E89" s="65">
        <v>44</v>
      </c>
      <c r="F89" s="65">
        <v>72</v>
      </c>
      <c r="G89" s="65">
        <v>36</v>
      </c>
      <c r="H89" s="65">
        <v>27</v>
      </c>
      <c r="I89" s="66">
        <v>26</v>
      </c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1"/>
        <v>学生</v>
      </c>
      <c r="C90" s="65">
        <v>33</v>
      </c>
      <c r="D90" s="65">
        <v>8</v>
      </c>
      <c r="E90" s="65">
        <v>10</v>
      </c>
      <c r="F90" s="65">
        <v>8</v>
      </c>
      <c r="G90" s="65">
        <v>2</v>
      </c>
      <c r="H90" s="65">
        <v>3</v>
      </c>
      <c r="I90" s="66">
        <v>2</v>
      </c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1"/>
        <v>アルバイト・パート</v>
      </c>
      <c r="C91" s="65">
        <v>186</v>
      </c>
      <c r="D91" s="65">
        <v>23</v>
      </c>
      <c r="E91" s="65">
        <v>20</v>
      </c>
      <c r="F91" s="65">
        <v>66</v>
      </c>
      <c r="G91" s="65">
        <v>47</v>
      </c>
      <c r="H91" s="65">
        <v>21</v>
      </c>
      <c r="I91" s="66">
        <v>9</v>
      </c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1"/>
        <v>無職</v>
      </c>
      <c r="C92" s="65">
        <v>217</v>
      </c>
      <c r="D92" s="65">
        <v>26</v>
      </c>
      <c r="E92" s="65">
        <v>51</v>
      </c>
      <c r="F92" s="65">
        <v>64</v>
      </c>
      <c r="G92" s="65">
        <v>33</v>
      </c>
      <c r="H92" s="65">
        <v>21</v>
      </c>
      <c r="I92" s="66">
        <v>22</v>
      </c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1"/>
        <v>その他</v>
      </c>
      <c r="C93" s="65">
        <v>50</v>
      </c>
      <c r="D93" s="65">
        <v>6</v>
      </c>
      <c r="E93" s="65">
        <v>9</v>
      </c>
      <c r="F93" s="65">
        <v>14</v>
      </c>
      <c r="G93" s="65">
        <v>5</v>
      </c>
      <c r="H93" s="65">
        <v>6</v>
      </c>
      <c r="I93" s="66">
        <v>10</v>
      </c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1"/>
        <v>単身世帯</v>
      </c>
      <c r="C94" s="69">
        <v>296</v>
      </c>
      <c r="D94" s="69">
        <v>26</v>
      </c>
      <c r="E94" s="69">
        <v>45</v>
      </c>
      <c r="F94" s="69">
        <v>104</v>
      </c>
      <c r="G94" s="69">
        <v>58</v>
      </c>
      <c r="H94" s="69">
        <v>42</v>
      </c>
      <c r="I94" s="70">
        <v>21</v>
      </c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1"/>
        <v>夫婦のみ</v>
      </c>
      <c r="C95" s="65">
        <v>287</v>
      </c>
      <c r="D95" s="65">
        <v>30</v>
      </c>
      <c r="E95" s="65">
        <v>64</v>
      </c>
      <c r="F95" s="65">
        <v>93</v>
      </c>
      <c r="G95" s="65">
        <v>45</v>
      </c>
      <c r="H95" s="65">
        <v>28</v>
      </c>
      <c r="I95" s="66">
        <v>27</v>
      </c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1"/>
        <v>二世代同居(子と同居)</v>
      </c>
      <c r="C96" s="65">
        <v>493</v>
      </c>
      <c r="D96" s="65">
        <v>52</v>
      </c>
      <c r="E96" s="65">
        <v>104</v>
      </c>
      <c r="F96" s="65">
        <v>171</v>
      </c>
      <c r="G96" s="65">
        <v>90</v>
      </c>
      <c r="H96" s="65">
        <v>51</v>
      </c>
      <c r="I96" s="66">
        <v>25</v>
      </c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1"/>
        <v>二世代同居(親と同居)</v>
      </c>
      <c r="C97" s="65">
        <v>190</v>
      </c>
      <c r="D97" s="65">
        <v>25</v>
      </c>
      <c r="E97" s="65">
        <v>32</v>
      </c>
      <c r="F97" s="65">
        <v>74</v>
      </c>
      <c r="G97" s="65">
        <v>44</v>
      </c>
      <c r="H97" s="65">
        <v>12</v>
      </c>
      <c r="I97" s="66">
        <v>3</v>
      </c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1"/>
        <v>三世代同居</v>
      </c>
      <c r="C98" s="65">
        <v>33</v>
      </c>
      <c r="D98" s="65">
        <v>8</v>
      </c>
      <c r="E98" s="65">
        <v>6</v>
      </c>
      <c r="F98" s="65">
        <v>5</v>
      </c>
      <c r="G98" s="65">
        <v>5</v>
      </c>
      <c r="H98" s="65">
        <v>5</v>
      </c>
      <c r="I98" s="66">
        <v>4</v>
      </c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1"/>
        <v>その他</v>
      </c>
      <c r="C99" s="65">
        <v>41</v>
      </c>
      <c r="D99" s="65">
        <v>3</v>
      </c>
      <c r="E99" s="65">
        <v>9</v>
      </c>
      <c r="F99" s="65">
        <v>10</v>
      </c>
      <c r="G99" s="65">
        <v>7</v>
      </c>
      <c r="H99" s="65">
        <v>4</v>
      </c>
      <c r="I99" s="66">
        <v>8</v>
      </c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1"/>
        <v>未就学児</v>
      </c>
      <c r="C100" s="69">
        <v>145</v>
      </c>
      <c r="D100" s="69">
        <v>20</v>
      </c>
      <c r="E100" s="69">
        <v>35</v>
      </c>
      <c r="F100" s="69">
        <v>44</v>
      </c>
      <c r="G100" s="69">
        <v>26</v>
      </c>
      <c r="H100" s="69">
        <v>15</v>
      </c>
      <c r="I100" s="70">
        <v>5</v>
      </c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2">+B38</f>
        <v>小学生</v>
      </c>
      <c r="C101" s="65">
        <v>116</v>
      </c>
      <c r="D101" s="65">
        <v>19</v>
      </c>
      <c r="E101" s="65">
        <v>30</v>
      </c>
      <c r="F101" s="65">
        <v>29</v>
      </c>
      <c r="G101" s="65">
        <v>23</v>
      </c>
      <c r="H101" s="65">
        <v>13</v>
      </c>
      <c r="I101" s="66">
        <v>2</v>
      </c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2"/>
        <v>中学生</v>
      </c>
      <c r="C102" s="65">
        <v>75</v>
      </c>
      <c r="D102" s="65">
        <v>15</v>
      </c>
      <c r="E102" s="65">
        <v>13</v>
      </c>
      <c r="F102" s="65">
        <v>21</v>
      </c>
      <c r="G102" s="65">
        <v>15</v>
      </c>
      <c r="H102" s="65">
        <v>9</v>
      </c>
      <c r="I102" s="66">
        <v>2</v>
      </c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2"/>
        <v>65～74歳の家族</v>
      </c>
      <c r="C103" s="65">
        <v>203</v>
      </c>
      <c r="D103" s="65">
        <v>20</v>
      </c>
      <c r="E103" s="65">
        <v>41</v>
      </c>
      <c r="F103" s="65">
        <v>73</v>
      </c>
      <c r="G103" s="65">
        <v>40</v>
      </c>
      <c r="H103" s="65">
        <v>15</v>
      </c>
      <c r="I103" s="66">
        <v>14</v>
      </c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2"/>
        <v>75歳以上の家族</v>
      </c>
      <c r="C104" s="65">
        <v>161</v>
      </c>
      <c r="D104" s="65">
        <v>18</v>
      </c>
      <c r="E104" s="65">
        <v>34</v>
      </c>
      <c r="F104" s="65">
        <v>52</v>
      </c>
      <c r="G104" s="65">
        <v>26</v>
      </c>
      <c r="H104" s="65">
        <v>13</v>
      </c>
      <c r="I104" s="66">
        <v>18</v>
      </c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2"/>
        <v>1～5以外の家族と同居している</v>
      </c>
      <c r="C105" s="65">
        <v>710</v>
      </c>
      <c r="D105" s="65">
        <v>88</v>
      </c>
      <c r="E105" s="65">
        <v>139</v>
      </c>
      <c r="F105" s="65">
        <v>249</v>
      </c>
      <c r="G105" s="65">
        <v>127</v>
      </c>
      <c r="H105" s="65">
        <v>73</v>
      </c>
      <c r="I105" s="66">
        <v>34</v>
      </c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2"/>
        <v>一戸建（持ち家）</v>
      </c>
      <c r="C106" s="69">
        <v>447</v>
      </c>
      <c r="D106" s="69">
        <v>42</v>
      </c>
      <c r="E106" s="69">
        <v>93</v>
      </c>
      <c r="F106" s="69">
        <v>147</v>
      </c>
      <c r="G106" s="69">
        <v>84</v>
      </c>
      <c r="H106" s="69">
        <v>50</v>
      </c>
      <c r="I106" s="70">
        <v>31</v>
      </c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2"/>
        <v>一戸建（賃貸）</v>
      </c>
      <c r="C107" s="65">
        <v>25</v>
      </c>
      <c r="D107" s="65">
        <v>2</v>
      </c>
      <c r="E107" s="65">
        <v>5</v>
      </c>
      <c r="F107" s="65">
        <v>10</v>
      </c>
      <c r="G107" s="65">
        <v>6</v>
      </c>
      <c r="H107" s="65">
        <v>1</v>
      </c>
      <c r="I107" s="66">
        <v>1</v>
      </c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2"/>
        <v>マンション（持ち家）</v>
      </c>
      <c r="C108" s="65">
        <v>389</v>
      </c>
      <c r="D108" s="65">
        <v>41</v>
      </c>
      <c r="E108" s="65">
        <v>70</v>
      </c>
      <c r="F108" s="65">
        <v>143</v>
      </c>
      <c r="G108" s="65">
        <v>67</v>
      </c>
      <c r="H108" s="65">
        <v>47</v>
      </c>
      <c r="I108" s="66">
        <v>21</v>
      </c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2"/>
        <v>マンション・アパート（賃貸）</v>
      </c>
      <c r="C109" s="65">
        <v>340</v>
      </c>
      <c r="D109" s="65">
        <v>46</v>
      </c>
      <c r="E109" s="65">
        <v>58</v>
      </c>
      <c r="F109" s="65">
        <v>107</v>
      </c>
      <c r="G109" s="65">
        <v>73</v>
      </c>
      <c r="H109" s="65">
        <v>33</v>
      </c>
      <c r="I109" s="66">
        <v>23</v>
      </c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2"/>
        <v>都市再生機構・公社住宅・　都営住宅・区営住宅</v>
      </c>
      <c r="C110" s="65">
        <v>101</v>
      </c>
      <c r="D110" s="65">
        <v>3</v>
      </c>
      <c r="E110" s="65">
        <v>28</v>
      </c>
      <c r="F110" s="65">
        <v>37</v>
      </c>
      <c r="G110" s="65">
        <v>15</v>
      </c>
      <c r="H110" s="65">
        <v>6</v>
      </c>
      <c r="I110" s="66">
        <v>12</v>
      </c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2"/>
        <v>社宅・寮・間借り・住込み</v>
      </c>
      <c r="C111" s="65">
        <v>32</v>
      </c>
      <c r="D111" s="65">
        <v>9</v>
      </c>
      <c r="E111" s="65">
        <v>4</v>
      </c>
      <c r="F111" s="65">
        <v>11</v>
      </c>
      <c r="G111" s="65">
        <v>3</v>
      </c>
      <c r="H111" s="65">
        <v>3</v>
      </c>
      <c r="I111" s="66">
        <v>2</v>
      </c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2"/>
        <v>その他（ケア付住宅など）</v>
      </c>
      <c r="C112" s="65">
        <v>6</v>
      </c>
      <c r="D112" s="65">
        <v>0</v>
      </c>
      <c r="E112" s="65">
        <v>1</v>
      </c>
      <c r="F112" s="65">
        <v>1</v>
      </c>
      <c r="G112" s="65">
        <v>1</v>
      </c>
      <c r="H112" s="65">
        <v>2</v>
      </c>
      <c r="I112" s="66">
        <v>1</v>
      </c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2"/>
        <v>１年未満</v>
      </c>
      <c r="C113" s="69">
        <v>54</v>
      </c>
      <c r="D113" s="69">
        <v>8</v>
      </c>
      <c r="E113" s="69">
        <v>6</v>
      </c>
      <c r="F113" s="69">
        <v>21</v>
      </c>
      <c r="G113" s="69">
        <v>9</v>
      </c>
      <c r="H113" s="69">
        <v>6</v>
      </c>
      <c r="I113" s="70">
        <v>4</v>
      </c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2"/>
        <v>１年以上５年未満</v>
      </c>
      <c r="C114" s="65">
        <v>168</v>
      </c>
      <c r="D114" s="65">
        <v>18</v>
      </c>
      <c r="E114" s="65">
        <v>34</v>
      </c>
      <c r="F114" s="65">
        <v>68</v>
      </c>
      <c r="G114" s="65">
        <v>28</v>
      </c>
      <c r="H114" s="65">
        <v>13</v>
      </c>
      <c r="I114" s="66">
        <v>7</v>
      </c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2"/>
        <v>５年以上10年未満</v>
      </c>
      <c r="C115" s="65">
        <v>132</v>
      </c>
      <c r="D115" s="65">
        <v>16</v>
      </c>
      <c r="E115" s="65">
        <v>26</v>
      </c>
      <c r="F115" s="65">
        <v>47</v>
      </c>
      <c r="G115" s="65">
        <v>26</v>
      </c>
      <c r="H115" s="65">
        <v>14</v>
      </c>
      <c r="I115" s="66">
        <v>3</v>
      </c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2"/>
        <v>10年以上20年未満</v>
      </c>
      <c r="C116" s="65">
        <v>238</v>
      </c>
      <c r="D116" s="65">
        <v>30</v>
      </c>
      <c r="E116" s="65">
        <v>39</v>
      </c>
      <c r="F116" s="65">
        <v>63</v>
      </c>
      <c r="G116" s="65">
        <v>53</v>
      </c>
      <c r="H116" s="65">
        <v>33</v>
      </c>
      <c r="I116" s="66">
        <v>20</v>
      </c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2"/>
        <v>20年以上(次の「生まれたときから」を除く)</v>
      </c>
      <c r="C117" s="65">
        <v>522</v>
      </c>
      <c r="D117" s="65">
        <v>42</v>
      </c>
      <c r="E117" s="65">
        <v>103</v>
      </c>
      <c r="F117" s="65">
        <v>189</v>
      </c>
      <c r="G117" s="65">
        <v>89</v>
      </c>
      <c r="H117" s="65">
        <v>52</v>
      </c>
      <c r="I117" s="66">
        <v>47</v>
      </c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2"/>
        <v>生まれたときから</v>
      </c>
      <c r="C118" s="65">
        <v>222</v>
      </c>
      <c r="D118" s="65">
        <v>29</v>
      </c>
      <c r="E118" s="65">
        <v>51</v>
      </c>
      <c r="F118" s="65">
        <v>68</v>
      </c>
      <c r="G118" s="65">
        <v>44</v>
      </c>
      <c r="H118" s="65">
        <v>22</v>
      </c>
      <c r="I118" s="66">
        <v>8</v>
      </c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2"/>
        <v>東京23区内（板橋区を除く）</v>
      </c>
      <c r="C119" s="69">
        <v>519</v>
      </c>
      <c r="D119" s="69">
        <v>55</v>
      </c>
      <c r="E119" s="69">
        <v>99</v>
      </c>
      <c r="F119" s="69">
        <v>174</v>
      </c>
      <c r="G119" s="69">
        <v>95</v>
      </c>
      <c r="H119" s="69">
        <v>54</v>
      </c>
      <c r="I119" s="70">
        <v>42</v>
      </c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2"/>
        <v>東京都内の他市町村</v>
      </c>
      <c r="C120" s="65">
        <v>71</v>
      </c>
      <c r="D120" s="65">
        <v>8</v>
      </c>
      <c r="E120" s="65">
        <v>9</v>
      </c>
      <c r="F120" s="65">
        <v>30</v>
      </c>
      <c r="G120" s="65">
        <v>16</v>
      </c>
      <c r="H120" s="65">
        <v>4</v>
      </c>
      <c r="I120" s="66">
        <v>4</v>
      </c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2"/>
        <v>埼玉県内</v>
      </c>
      <c r="C121" s="65">
        <v>168</v>
      </c>
      <c r="D121" s="65">
        <v>15</v>
      </c>
      <c r="E121" s="65">
        <v>34</v>
      </c>
      <c r="F121" s="65">
        <v>63</v>
      </c>
      <c r="G121" s="65">
        <v>28</v>
      </c>
      <c r="H121" s="65">
        <v>20</v>
      </c>
      <c r="I121" s="66">
        <v>8</v>
      </c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2"/>
        <v>千葉県・神奈川県内</v>
      </c>
      <c r="C122" s="65">
        <v>85</v>
      </c>
      <c r="D122" s="65">
        <v>9</v>
      </c>
      <c r="E122" s="65">
        <v>15</v>
      </c>
      <c r="F122" s="65">
        <v>32</v>
      </c>
      <c r="G122" s="65">
        <v>14</v>
      </c>
      <c r="H122" s="65">
        <v>14</v>
      </c>
      <c r="I122" s="66">
        <v>1</v>
      </c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2"/>
        <v>その他（海外を含む）</v>
      </c>
      <c r="C123" s="65">
        <v>180</v>
      </c>
      <c r="D123" s="65">
        <v>17</v>
      </c>
      <c r="E123" s="65">
        <v>41</v>
      </c>
      <c r="F123" s="65">
        <v>67</v>
      </c>
      <c r="G123" s="65">
        <v>31</v>
      </c>
      <c r="H123" s="65">
        <v>10</v>
      </c>
      <c r="I123" s="66">
        <v>14</v>
      </c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B123"/>
  <sheetViews>
    <sheetView zoomScaleNormal="100" workbookViewId="0">
      <selection activeCell="G20" sqref="G20"/>
    </sheetView>
  </sheetViews>
  <sheetFormatPr defaultRowHeight="12.75"/>
  <cols>
    <col min="1" max="1" width="2.7109375" style="6" customWidth="1"/>
    <col min="2" max="2" width="36.5703125" style="6" customWidth="1"/>
    <col min="3" max="16384" width="9.140625" style="5"/>
  </cols>
  <sheetData>
    <row r="1" spans="1:28" s="3" customFormat="1">
      <c r="A1" s="55"/>
      <c r="B1" s="3" t="s">
        <v>612</v>
      </c>
      <c r="C1" s="54"/>
      <c r="D1" s="55"/>
      <c r="E1" s="55"/>
      <c r="F1" s="55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 s="3" customFormat="1">
      <c r="A2" s="55"/>
      <c r="B2" s="55" t="s">
        <v>525</v>
      </c>
      <c r="C2" s="54"/>
      <c r="D2" s="55"/>
      <c r="E2" s="55"/>
      <c r="F2" s="55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42"/>
      <c r="Z2" s="63"/>
      <c r="AA2" s="63"/>
      <c r="AB2" s="63"/>
    </row>
    <row r="3" spans="1:28" s="3" customFormat="1" ht="13.5" thickBot="1">
      <c r="A3" s="55"/>
      <c r="B3" s="55"/>
      <c r="C3" s="97" t="s">
        <v>0</v>
      </c>
      <c r="D3" s="112">
        <v>1</v>
      </c>
      <c r="E3" s="112">
        <v>2</v>
      </c>
      <c r="F3" s="112"/>
      <c r="G3" s="11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82" t="s">
        <v>441</v>
      </c>
      <c r="E4" s="83" t="s">
        <v>442</v>
      </c>
      <c r="F4" s="83" t="s">
        <v>443</v>
      </c>
      <c r="G4" s="83" t="s">
        <v>444</v>
      </c>
      <c r="H4" s="83" t="s">
        <v>445</v>
      </c>
      <c r="I4" s="83" t="s">
        <v>446</v>
      </c>
      <c r="J4" s="41" t="s">
        <v>1</v>
      </c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>
      <c r="A5" s="148" t="s">
        <v>2</v>
      </c>
      <c r="B5" s="149"/>
      <c r="C5" s="44">
        <v>100</v>
      </c>
      <c r="D5" s="45">
        <v>10.8</v>
      </c>
      <c r="E5" s="45">
        <v>8.6</v>
      </c>
      <c r="F5" s="45">
        <v>5.6</v>
      </c>
      <c r="G5" s="84">
        <v>15.1</v>
      </c>
      <c r="H5" s="45">
        <v>12</v>
      </c>
      <c r="I5" s="45">
        <v>52.7</v>
      </c>
      <c r="J5" s="46">
        <v>25.3</v>
      </c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</row>
    <row r="6" spans="1:28" ht="12.75" customHeight="1">
      <c r="A6" s="150" t="s">
        <v>4</v>
      </c>
      <c r="B6" s="100" t="s">
        <v>409</v>
      </c>
      <c r="C6" s="84">
        <v>100</v>
      </c>
      <c r="D6" s="45">
        <v>12.7</v>
      </c>
      <c r="E6" s="45">
        <v>7.8</v>
      </c>
      <c r="F6" s="45">
        <v>4.5</v>
      </c>
      <c r="G6" s="84">
        <v>14.1</v>
      </c>
      <c r="H6" s="45">
        <v>10.6</v>
      </c>
      <c r="I6" s="45">
        <v>52.4</v>
      </c>
      <c r="J6" s="46">
        <v>26.7</v>
      </c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</row>
    <row r="7" spans="1:28">
      <c r="A7" s="150"/>
      <c r="B7" s="100" t="s">
        <v>410</v>
      </c>
      <c r="C7" s="84">
        <v>100</v>
      </c>
      <c r="D7" s="45">
        <v>9.3000000000000007</v>
      </c>
      <c r="E7" s="45">
        <v>9.1999999999999993</v>
      </c>
      <c r="F7" s="45">
        <v>6.5</v>
      </c>
      <c r="G7" s="84">
        <v>15.9</v>
      </c>
      <c r="H7" s="45">
        <v>12.7</v>
      </c>
      <c r="I7" s="45">
        <v>53</v>
      </c>
      <c r="J7" s="46">
        <v>24.2</v>
      </c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</row>
    <row r="8" spans="1:28" ht="13.5" thickBot="1">
      <c r="A8" s="151"/>
      <c r="B8" s="101" t="s">
        <v>408</v>
      </c>
      <c r="C8" s="85">
        <v>100</v>
      </c>
      <c r="D8" s="48">
        <v>0</v>
      </c>
      <c r="E8" s="48">
        <v>0</v>
      </c>
      <c r="F8" s="48">
        <v>0</v>
      </c>
      <c r="G8" s="85">
        <v>0</v>
      </c>
      <c r="H8" s="48">
        <v>50</v>
      </c>
      <c r="I8" s="48">
        <v>0</v>
      </c>
      <c r="J8" s="49">
        <v>50</v>
      </c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13.5" customHeight="1" thickTop="1">
      <c r="A9" s="152" t="s">
        <v>7</v>
      </c>
      <c r="B9" s="102" t="s">
        <v>13</v>
      </c>
      <c r="C9" s="86">
        <v>100</v>
      </c>
      <c r="D9" s="50">
        <v>0</v>
      </c>
      <c r="E9" s="50">
        <v>9.1</v>
      </c>
      <c r="F9" s="50">
        <v>9.1</v>
      </c>
      <c r="G9" s="86">
        <v>0</v>
      </c>
      <c r="H9" s="50">
        <v>9.1</v>
      </c>
      <c r="I9" s="50">
        <v>90.9</v>
      </c>
      <c r="J9" s="51">
        <v>9.1</v>
      </c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>
      <c r="A10" s="150"/>
      <c r="B10" s="100" t="s">
        <v>14</v>
      </c>
      <c r="C10" s="84">
        <v>100</v>
      </c>
      <c r="D10" s="45">
        <v>8.1</v>
      </c>
      <c r="E10" s="45">
        <v>1.5</v>
      </c>
      <c r="F10" s="45">
        <v>2.2000000000000002</v>
      </c>
      <c r="G10" s="84">
        <v>8.9</v>
      </c>
      <c r="H10" s="45">
        <v>3.7</v>
      </c>
      <c r="I10" s="45">
        <v>60</v>
      </c>
      <c r="J10" s="46">
        <v>33.299999999999997</v>
      </c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>
      <c r="A11" s="150"/>
      <c r="B11" s="100" t="s">
        <v>15</v>
      </c>
      <c r="C11" s="84">
        <v>100</v>
      </c>
      <c r="D11" s="45">
        <v>33</v>
      </c>
      <c r="E11" s="45">
        <v>12.6</v>
      </c>
      <c r="F11" s="45">
        <v>2.8</v>
      </c>
      <c r="G11" s="84">
        <v>11.2</v>
      </c>
      <c r="H11" s="45">
        <v>2.8</v>
      </c>
      <c r="I11" s="45">
        <v>57.7</v>
      </c>
      <c r="J11" s="46">
        <v>26.5</v>
      </c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>
      <c r="A12" s="150"/>
      <c r="B12" s="100" t="s">
        <v>16</v>
      </c>
      <c r="C12" s="84">
        <v>100</v>
      </c>
      <c r="D12" s="45">
        <v>17.8</v>
      </c>
      <c r="E12" s="45">
        <v>25.5</v>
      </c>
      <c r="F12" s="45">
        <v>18.5</v>
      </c>
      <c r="G12" s="84">
        <v>11.2</v>
      </c>
      <c r="H12" s="45">
        <v>9.6999999999999993</v>
      </c>
      <c r="I12" s="45">
        <v>55.6</v>
      </c>
      <c r="J12" s="46">
        <v>20.100000000000001</v>
      </c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>
      <c r="A13" s="150"/>
      <c r="B13" s="100" t="s">
        <v>17</v>
      </c>
      <c r="C13" s="84">
        <v>100</v>
      </c>
      <c r="D13" s="45">
        <v>0.9</v>
      </c>
      <c r="E13" s="45">
        <v>2.8</v>
      </c>
      <c r="F13" s="45">
        <v>2.8</v>
      </c>
      <c r="G13" s="84">
        <v>3.7</v>
      </c>
      <c r="H13" s="45">
        <v>14.7</v>
      </c>
      <c r="I13" s="45">
        <v>70.599999999999994</v>
      </c>
      <c r="J13" s="46">
        <v>18.8</v>
      </c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>
      <c r="A14" s="150"/>
      <c r="B14" s="100" t="s">
        <v>465</v>
      </c>
      <c r="C14" s="84">
        <v>100</v>
      </c>
      <c r="D14" s="45">
        <v>5.9</v>
      </c>
      <c r="E14" s="45">
        <v>2.5</v>
      </c>
      <c r="F14" s="45">
        <v>0</v>
      </c>
      <c r="G14" s="84">
        <v>19.3</v>
      </c>
      <c r="H14" s="45">
        <v>8.4</v>
      </c>
      <c r="I14" s="45">
        <v>61.3</v>
      </c>
      <c r="J14" s="46">
        <v>22.7</v>
      </c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>
      <c r="A15" s="150"/>
      <c r="B15" s="100" t="s">
        <v>466</v>
      </c>
      <c r="C15" s="84">
        <v>100</v>
      </c>
      <c r="D15" s="45">
        <v>1.9</v>
      </c>
      <c r="E15" s="45">
        <v>3.9</v>
      </c>
      <c r="F15" s="45">
        <v>2.6</v>
      </c>
      <c r="G15" s="84">
        <v>34.4</v>
      </c>
      <c r="H15" s="45">
        <v>12.3</v>
      </c>
      <c r="I15" s="45">
        <v>36.4</v>
      </c>
      <c r="J15" s="46">
        <v>29.2</v>
      </c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>
      <c r="A16" s="150"/>
      <c r="B16" s="100" t="s">
        <v>6</v>
      </c>
      <c r="C16" s="84">
        <v>100</v>
      </c>
      <c r="D16" s="45">
        <v>2</v>
      </c>
      <c r="E16" s="45">
        <v>1</v>
      </c>
      <c r="F16" s="45">
        <v>2</v>
      </c>
      <c r="G16" s="84">
        <v>39.200000000000003</v>
      </c>
      <c r="H16" s="45">
        <v>16.7</v>
      </c>
      <c r="I16" s="45">
        <v>35.299999999999997</v>
      </c>
      <c r="J16" s="46">
        <v>22.5</v>
      </c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13.5" thickBot="1">
      <c r="A17" s="150"/>
      <c r="B17" s="100" t="s">
        <v>5</v>
      </c>
      <c r="C17" s="84">
        <v>100</v>
      </c>
      <c r="D17" s="45">
        <v>1.6</v>
      </c>
      <c r="E17" s="45">
        <v>2.4</v>
      </c>
      <c r="F17" s="45">
        <v>3.9</v>
      </c>
      <c r="G17" s="84">
        <v>9.4</v>
      </c>
      <c r="H17" s="45">
        <v>34.6</v>
      </c>
      <c r="I17" s="45">
        <v>23.6</v>
      </c>
      <c r="J17" s="46">
        <v>38.6</v>
      </c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13.5" customHeight="1" thickTop="1">
      <c r="A18" s="152" t="s">
        <v>9</v>
      </c>
      <c r="B18" s="102" t="s">
        <v>19</v>
      </c>
      <c r="C18" s="86">
        <v>100</v>
      </c>
      <c r="D18" s="50">
        <v>10.3</v>
      </c>
      <c r="E18" s="50">
        <v>6</v>
      </c>
      <c r="F18" s="50">
        <v>3.6</v>
      </c>
      <c r="G18" s="86">
        <v>12.1</v>
      </c>
      <c r="H18" s="50">
        <v>14.2</v>
      </c>
      <c r="I18" s="50">
        <v>45.6</v>
      </c>
      <c r="J18" s="51">
        <v>32</v>
      </c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>
      <c r="A19" s="150"/>
      <c r="B19" s="100" t="s">
        <v>20</v>
      </c>
      <c r="C19" s="84">
        <v>100</v>
      </c>
      <c r="D19" s="45">
        <v>6.5</v>
      </c>
      <c r="E19" s="45">
        <v>6.5</v>
      </c>
      <c r="F19" s="45">
        <v>6</v>
      </c>
      <c r="G19" s="84">
        <v>15</v>
      </c>
      <c r="H19" s="45">
        <v>11</v>
      </c>
      <c r="I19" s="45">
        <v>56.5</v>
      </c>
      <c r="J19" s="46">
        <v>24</v>
      </c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>
      <c r="A20" s="150"/>
      <c r="B20" s="100" t="s">
        <v>21</v>
      </c>
      <c r="C20" s="84">
        <v>100</v>
      </c>
      <c r="D20" s="45">
        <v>12.2</v>
      </c>
      <c r="E20" s="45">
        <v>10.1</v>
      </c>
      <c r="F20" s="45">
        <v>5.9</v>
      </c>
      <c r="G20" s="84">
        <v>14.9</v>
      </c>
      <c r="H20" s="45">
        <v>10.8</v>
      </c>
      <c r="I20" s="45">
        <v>55.2</v>
      </c>
      <c r="J20" s="46">
        <v>24</v>
      </c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>
      <c r="A21" s="150"/>
      <c r="B21" s="100" t="s">
        <v>22</v>
      </c>
      <c r="C21" s="84">
        <v>100</v>
      </c>
      <c r="D21" s="45">
        <v>12.5</v>
      </c>
      <c r="E21" s="45">
        <v>10.8</v>
      </c>
      <c r="F21" s="45">
        <v>5.4</v>
      </c>
      <c r="G21" s="84">
        <v>15.4</v>
      </c>
      <c r="H21" s="45">
        <v>11.8</v>
      </c>
      <c r="I21" s="45">
        <v>56.3</v>
      </c>
      <c r="J21" s="46">
        <v>24</v>
      </c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13.5" thickBot="1">
      <c r="A22" s="150"/>
      <c r="B22" s="100" t="s">
        <v>23</v>
      </c>
      <c r="C22" s="84">
        <v>100</v>
      </c>
      <c r="D22" s="45">
        <v>11.1</v>
      </c>
      <c r="E22" s="45">
        <v>9.5</v>
      </c>
      <c r="F22" s="45">
        <v>7.8</v>
      </c>
      <c r="G22" s="84">
        <v>18.899999999999999</v>
      </c>
      <c r="H22" s="45">
        <v>11.1</v>
      </c>
      <c r="I22" s="45">
        <v>52.7</v>
      </c>
      <c r="J22" s="46">
        <v>20.2</v>
      </c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3.5" customHeight="1" thickTop="1">
      <c r="A23" s="152" t="s">
        <v>8</v>
      </c>
      <c r="B23" s="102" t="s">
        <v>24</v>
      </c>
      <c r="C23" s="86">
        <v>100</v>
      </c>
      <c r="D23" s="50">
        <v>16.399999999999999</v>
      </c>
      <c r="E23" s="50">
        <v>12.2</v>
      </c>
      <c r="F23" s="50">
        <v>5.4</v>
      </c>
      <c r="G23" s="86">
        <v>9.4</v>
      </c>
      <c r="H23" s="50">
        <v>5.8</v>
      </c>
      <c r="I23" s="50">
        <v>58.6</v>
      </c>
      <c r="J23" s="51">
        <v>26.6</v>
      </c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>
      <c r="A24" s="150"/>
      <c r="B24" s="100" t="s">
        <v>25</v>
      </c>
      <c r="C24" s="84">
        <v>100</v>
      </c>
      <c r="D24" s="45">
        <v>11.8</v>
      </c>
      <c r="E24" s="45">
        <v>3.5</v>
      </c>
      <c r="F24" s="45">
        <v>4.7</v>
      </c>
      <c r="G24" s="84">
        <v>16.5</v>
      </c>
      <c r="H24" s="45">
        <v>17.600000000000001</v>
      </c>
      <c r="I24" s="45">
        <v>60</v>
      </c>
      <c r="J24" s="46">
        <v>23.5</v>
      </c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>
      <c r="A25" s="150"/>
      <c r="B25" s="100" t="s">
        <v>26</v>
      </c>
      <c r="C25" s="84">
        <v>100</v>
      </c>
      <c r="D25" s="45">
        <v>3</v>
      </c>
      <c r="E25" s="45">
        <v>6.1</v>
      </c>
      <c r="F25" s="45">
        <v>9.1</v>
      </c>
      <c r="G25" s="84">
        <v>18.2</v>
      </c>
      <c r="H25" s="45">
        <v>18.2</v>
      </c>
      <c r="I25" s="45">
        <v>54.5</v>
      </c>
      <c r="J25" s="46">
        <v>18.2</v>
      </c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>
      <c r="A26" s="150"/>
      <c r="B26" s="100" t="s">
        <v>27</v>
      </c>
      <c r="C26" s="84">
        <v>100</v>
      </c>
      <c r="D26" s="45">
        <v>14</v>
      </c>
      <c r="E26" s="45">
        <v>7.7</v>
      </c>
      <c r="F26" s="45">
        <v>5.4</v>
      </c>
      <c r="G26" s="84">
        <v>23.5</v>
      </c>
      <c r="H26" s="45">
        <v>18.100000000000001</v>
      </c>
      <c r="I26" s="45">
        <v>57.9</v>
      </c>
      <c r="J26" s="46">
        <v>10.9</v>
      </c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>
      <c r="A27" s="150"/>
      <c r="B27" s="100" t="s">
        <v>18</v>
      </c>
      <c r="C27" s="84">
        <v>100</v>
      </c>
      <c r="D27" s="45">
        <v>3</v>
      </c>
      <c r="E27" s="45">
        <v>6.1</v>
      </c>
      <c r="F27" s="45">
        <v>9.1</v>
      </c>
      <c r="G27" s="84">
        <v>0</v>
      </c>
      <c r="H27" s="45">
        <v>9.1</v>
      </c>
      <c r="I27" s="45">
        <v>81.8</v>
      </c>
      <c r="J27" s="46">
        <v>15.2</v>
      </c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>
      <c r="A28" s="150"/>
      <c r="B28" s="100" t="s">
        <v>28</v>
      </c>
      <c r="C28" s="84">
        <v>100</v>
      </c>
      <c r="D28" s="45">
        <v>5.9</v>
      </c>
      <c r="E28" s="45">
        <v>10.8</v>
      </c>
      <c r="F28" s="45">
        <v>10.199999999999999</v>
      </c>
      <c r="G28" s="84">
        <v>18.3</v>
      </c>
      <c r="H28" s="45">
        <v>9.6999999999999993</v>
      </c>
      <c r="I28" s="45">
        <v>53.2</v>
      </c>
      <c r="J28" s="46">
        <v>24.7</v>
      </c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>
      <c r="A29" s="150"/>
      <c r="B29" s="100" t="s">
        <v>29</v>
      </c>
      <c r="C29" s="84">
        <v>100</v>
      </c>
      <c r="D29" s="45">
        <v>1.4</v>
      </c>
      <c r="E29" s="45">
        <v>2.8</v>
      </c>
      <c r="F29" s="45">
        <v>1.4</v>
      </c>
      <c r="G29" s="84">
        <v>17.5</v>
      </c>
      <c r="H29" s="45">
        <v>16.600000000000001</v>
      </c>
      <c r="I29" s="45">
        <v>29</v>
      </c>
      <c r="J29" s="46">
        <v>40.1</v>
      </c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3.5" thickBot="1">
      <c r="A30" s="150"/>
      <c r="B30" s="100" t="s">
        <v>30</v>
      </c>
      <c r="C30" s="84">
        <v>100</v>
      </c>
      <c r="D30" s="45">
        <v>8</v>
      </c>
      <c r="E30" s="45">
        <v>6</v>
      </c>
      <c r="F30" s="45">
        <v>4</v>
      </c>
      <c r="G30" s="84">
        <v>16</v>
      </c>
      <c r="H30" s="45">
        <v>20</v>
      </c>
      <c r="I30" s="45">
        <v>46</v>
      </c>
      <c r="J30" s="46">
        <v>26</v>
      </c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3.5" customHeight="1" thickTop="1">
      <c r="A31" s="153" t="s">
        <v>10</v>
      </c>
      <c r="B31" s="102" t="s">
        <v>31</v>
      </c>
      <c r="C31" s="86">
        <v>100</v>
      </c>
      <c r="D31" s="50">
        <v>0</v>
      </c>
      <c r="E31" s="50">
        <v>0</v>
      </c>
      <c r="F31" s="50">
        <v>0</v>
      </c>
      <c r="G31" s="86">
        <v>0</v>
      </c>
      <c r="H31" s="50">
        <v>0</v>
      </c>
      <c r="I31" s="50">
        <v>0</v>
      </c>
      <c r="J31" s="51">
        <v>100</v>
      </c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>
      <c r="A32" s="154"/>
      <c r="B32" s="100" t="s">
        <v>32</v>
      </c>
      <c r="C32" s="84">
        <v>100</v>
      </c>
      <c r="D32" s="45">
        <v>0.3</v>
      </c>
      <c r="E32" s="45">
        <v>0</v>
      </c>
      <c r="F32" s="45">
        <v>0</v>
      </c>
      <c r="G32" s="84">
        <v>30.3</v>
      </c>
      <c r="H32" s="45">
        <v>17.399999999999999</v>
      </c>
      <c r="I32" s="45">
        <v>42.9</v>
      </c>
      <c r="J32" s="46">
        <v>9.1</v>
      </c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>
      <c r="A33" s="154"/>
      <c r="B33" s="100" t="s">
        <v>33</v>
      </c>
      <c r="C33" s="84">
        <v>100</v>
      </c>
      <c r="D33" s="45">
        <v>27.4</v>
      </c>
      <c r="E33" s="45">
        <v>20.7</v>
      </c>
      <c r="F33" s="45">
        <v>13.2</v>
      </c>
      <c r="G33" s="84">
        <v>7.9</v>
      </c>
      <c r="H33" s="45">
        <v>2.8</v>
      </c>
      <c r="I33" s="45">
        <v>84.4</v>
      </c>
      <c r="J33" s="46">
        <v>1</v>
      </c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>
      <c r="A34" s="154"/>
      <c r="B34" s="100" t="s">
        <v>34</v>
      </c>
      <c r="C34" s="84">
        <v>100</v>
      </c>
      <c r="D34" s="45">
        <v>2.1</v>
      </c>
      <c r="E34" s="45">
        <v>4.7</v>
      </c>
      <c r="F34" s="45">
        <v>2.6</v>
      </c>
      <c r="G34" s="84">
        <v>31.1</v>
      </c>
      <c r="H34" s="45">
        <v>34.200000000000003</v>
      </c>
      <c r="I34" s="45">
        <v>62.1</v>
      </c>
      <c r="J34" s="46">
        <v>0.5</v>
      </c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>
      <c r="A35" s="154"/>
      <c r="B35" s="100" t="s">
        <v>35</v>
      </c>
      <c r="C35" s="84">
        <v>100</v>
      </c>
      <c r="D35" s="45">
        <v>9.1</v>
      </c>
      <c r="E35" s="45">
        <v>9.1</v>
      </c>
      <c r="F35" s="45">
        <v>15.2</v>
      </c>
      <c r="G35" s="84">
        <v>30.3</v>
      </c>
      <c r="H35" s="45">
        <v>69.7</v>
      </c>
      <c r="I35" s="45">
        <v>90.9</v>
      </c>
      <c r="J35" s="46">
        <v>0</v>
      </c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3.5" thickBot="1">
      <c r="A36" s="154"/>
      <c r="B36" s="100" t="s">
        <v>30</v>
      </c>
      <c r="C36" s="84">
        <v>100</v>
      </c>
      <c r="D36" s="45">
        <v>2.4</v>
      </c>
      <c r="E36" s="45">
        <v>2.4</v>
      </c>
      <c r="F36" s="45">
        <v>0</v>
      </c>
      <c r="G36" s="84">
        <v>19.5</v>
      </c>
      <c r="H36" s="45">
        <v>22</v>
      </c>
      <c r="I36" s="45">
        <v>51.2</v>
      </c>
      <c r="J36" s="46">
        <v>19.5</v>
      </c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3.5" customHeight="1" thickTop="1">
      <c r="A37" s="153" t="s">
        <v>11</v>
      </c>
      <c r="B37" s="102" t="s">
        <v>36</v>
      </c>
      <c r="C37" s="86">
        <v>100</v>
      </c>
      <c r="D37" s="50">
        <v>100</v>
      </c>
      <c r="E37" s="50">
        <v>25.5</v>
      </c>
      <c r="F37" s="50">
        <v>3.4</v>
      </c>
      <c r="G37" s="86">
        <v>5.5</v>
      </c>
      <c r="H37" s="50">
        <v>2.1</v>
      </c>
      <c r="I37" s="50">
        <v>70.3</v>
      </c>
      <c r="J37" s="51">
        <v>0</v>
      </c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>
      <c r="A38" s="154"/>
      <c r="B38" s="100" t="s">
        <v>37</v>
      </c>
      <c r="C38" s="84">
        <v>100</v>
      </c>
      <c r="D38" s="45">
        <v>31.9</v>
      </c>
      <c r="E38" s="45">
        <v>100</v>
      </c>
      <c r="F38" s="45">
        <v>25</v>
      </c>
      <c r="G38" s="84">
        <v>7.8</v>
      </c>
      <c r="H38" s="45">
        <v>4.3</v>
      </c>
      <c r="I38" s="45">
        <v>70.7</v>
      </c>
      <c r="J38" s="46">
        <v>0</v>
      </c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>
      <c r="A39" s="154"/>
      <c r="B39" s="100" t="s">
        <v>38</v>
      </c>
      <c r="C39" s="84">
        <v>100</v>
      </c>
      <c r="D39" s="45">
        <v>6.7</v>
      </c>
      <c r="E39" s="45">
        <v>38.700000000000003</v>
      </c>
      <c r="F39" s="45">
        <v>100</v>
      </c>
      <c r="G39" s="84">
        <v>6.7</v>
      </c>
      <c r="H39" s="45">
        <v>6.7</v>
      </c>
      <c r="I39" s="45">
        <v>74.7</v>
      </c>
      <c r="J39" s="46">
        <v>0</v>
      </c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>
      <c r="A40" s="154"/>
      <c r="B40" s="100" t="s">
        <v>39</v>
      </c>
      <c r="C40" s="84">
        <v>100</v>
      </c>
      <c r="D40" s="45">
        <v>3.9</v>
      </c>
      <c r="E40" s="45">
        <v>4.4000000000000004</v>
      </c>
      <c r="F40" s="45">
        <v>2.5</v>
      </c>
      <c r="G40" s="84">
        <v>100</v>
      </c>
      <c r="H40" s="45">
        <v>8.4</v>
      </c>
      <c r="I40" s="45">
        <v>31.5</v>
      </c>
      <c r="J40" s="46">
        <v>0</v>
      </c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>
      <c r="A41" s="154"/>
      <c r="B41" s="100" t="s">
        <v>40</v>
      </c>
      <c r="C41" s="84">
        <v>100</v>
      </c>
      <c r="D41" s="45">
        <v>1.9</v>
      </c>
      <c r="E41" s="45">
        <v>3.1</v>
      </c>
      <c r="F41" s="45">
        <v>3.1</v>
      </c>
      <c r="G41" s="84">
        <v>10.6</v>
      </c>
      <c r="H41" s="45">
        <v>100</v>
      </c>
      <c r="I41" s="45">
        <v>35.4</v>
      </c>
      <c r="J41" s="46">
        <v>0</v>
      </c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3.5" thickBot="1">
      <c r="A42" s="154"/>
      <c r="B42" s="100" t="s">
        <v>41</v>
      </c>
      <c r="C42" s="84">
        <v>100</v>
      </c>
      <c r="D42" s="45">
        <v>14.4</v>
      </c>
      <c r="E42" s="45">
        <v>11.5</v>
      </c>
      <c r="F42" s="45">
        <v>7.9</v>
      </c>
      <c r="G42" s="84">
        <v>9</v>
      </c>
      <c r="H42" s="45">
        <v>8</v>
      </c>
      <c r="I42" s="45">
        <v>100</v>
      </c>
      <c r="J42" s="46">
        <v>0</v>
      </c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3.5" customHeight="1" thickTop="1">
      <c r="A43" s="153" t="s">
        <v>60</v>
      </c>
      <c r="B43" s="102" t="s">
        <v>42</v>
      </c>
      <c r="C43" s="86">
        <v>100</v>
      </c>
      <c r="D43" s="50">
        <v>9.1999999999999993</v>
      </c>
      <c r="E43" s="50">
        <v>9.4</v>
      </c>
      <c r="F43" s="50">
        <v>5.6</v>
      </c>
      <c r="G43" s="86">
        <v>21.3</v>
      </c>
      <c r="H43" s="50">
        <v>20.399999999999999</v>
      </c>
      <c r="I43" s="50">
        <v>59.3</v>
      </c>
      <c r="J43" s="51">
        <v>15.9</v>
      </c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>
      <c r="A44" s="154"/>
      <c r="B44" s="100" t="s">
        <v>43</v>
      </c>
      <c r="C44" s="84">
        <v>100</v>
      </c>
      <c r="D44" s="45">
        <v>8</v>
      </c>
      <c r="E44" s="45">
        <v>8</v>
      </c>
      <c r="F44" s="45">
        <v>4</v>
      </c>
      <c r="G44" s="84">
        <v>8</v>
      </c>
      <c r="H44" s="45">
        <v>8</v>
      </c>
      <c r="I44" s="45">
        <v>68</v>
      </c>
      <c r="J44" s="46">
        <v>20</v>
      </c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>
      <c r="A45" s="154"/>
      <c r="B45" s="100" t="s">
        <v>44</v>
      </c>
      <c r="C45" s="84">
        <v>100</v>
      </c>
      <c r="D45" s="45">
        <v>11.6</v>
      </c>
      <c r="E45" s="45">
        <v>11.8</v>
      </c>
      <c r="F45" s="45">
        <v>7.2</v>
      </c>
      <c r="G45" s="84">
        <v>15.7</v>
      </c>
      <c r="H45" s="45">
        <v>11.3</v>
      </c>
      <c r="I45" s="45">
        <v>60.4</v>
      </c>
      <c r="J45" s="46">
        <v>15.9</v>
      </c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>
      <c r="A46" s="154"/>
      <c r="B46" s="100" t="s">
        <v>45</v>
      </c>
      <c r="C46" s="84">
        <v>100</v>
      </c>
      <c r="D46" s="45">
        <v>13.5</v>
      </c>
      <c r="E46" s="45">
        <v>4.7</v>
      </c>
      <c r="F46" s="45">
        <v>3.2</v>
      </c>
      <c r="G46" s="84">
        <v>5.6</v>
      </c>
      <c r="H46" s="45">
        <v>2.9</v>
      </c>
      <c r="I46" s="45">
        <v>39.4</v>
      </c>
      <c r="J46" s="46">
        <v>47.4</v>
      </c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>
      <c r="A47" s="154"/>
      <c r="B47" s="103" t="s">
        <v>46</v>
      </c>
      <c r="C47" s="84">
        <v>100</v>
      </c>
      <c r="D47" s="45">
        <v>3</v>
      </c>
      <c r="E47" s="45">
        <v>5.9</v>
      </c>
      <c r="F47" s="45">
        <v>7.9</v>
      </c>
      <c r="G47" s="84">
        <v>19.8</v>
      </c>
      <c r="H47" s="45">
        <v>10.9</v>
      </c>
      <c r="I47" s="45">
        <v>39.6</v>
      </c>
      <c r="J47" s="46">
        <v>25.7</v>
      </c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>
      <c r="A48" s="154"/>
      <c r="B48" s="100" t="s">
        <v>47</v>
      </c>
      <c r="C48" s="84">
        <v>100</v>
      </c>
      <c r="D48" s="45">
        <v>18.8</v>
      </c>
      <c r="E48" s="45">
        <v>9.4</v>
      </c>
      <c r="F48" s="45">
        <v>3.1</v>
      </c>
      <c r="G48" s="84">
        <v>12.5</v>
      </c>
      <c r="H48" s="45">
        <v>3.1</v>
      </c>
      <c r="I48" s="45">
        <v>46.9</v>
      </c>
      <c r="J48" s="46">
        <v>31.3</v>
      </c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3.5" thickBot="1">
      <c r="A49" s="154"/>
      <c r="B49" s="100" t="s">
        <v>48</v>
      </c>
      <c r="C49" s="84">
        <v>100</v>
      </c>
      <c r="D49" s="45">
        <v>16.7</v>
      </c>
      <c r="E49" s="45">
        <v>0</v>
      </c>
      <c r="F49" s="45">
        <v>16.7</v>
      </c>
      <c r="G49" s="84">
        <v>33.299999999999997</v>
      </c>
      <c r="H49" s="45">
        <v>33.299999999999997</v>
      </c>
      <c r="I49" s="45">
        <v>33.299999999999997</v>
      </c>
      <c r="J49" s="46">
        <v>50</v>
      </c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3.5" customHeight="1" thickTop="1">
      <c r="A50" s="153" t="s">
        <v>61</v>
      </c>
      <c r="B50" s="102" t="s">
        <v>49</v>
      </c>
      <c r="C50" s="86">
        <v>100</v>
      </c>
      <c r="D50" s="50">
        <v>9.3000000000000007</v>
      </c>
      <c r="E50" s="50">
        <v>1.9</v>
      </c>
      <c r="F50" s="50">
        <v>1.9</v>
      </c>
      <c r="G50" s="86">
        <v>0</v>
      </c>
      <c r="H50" s="50">
        <v>5.6</v>
      </c>
      <c r="I50" s="50">
        <v>46.3</v>
      </c>
      <c r="J50" s="51">
        <v>50</v>
      </c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>
      <c r="A51" s="154"/>
      <c r="B51" s="100" t="s">
        <v>50</v>
      </c>
      <c r="C51" s="84">
        <v>100</v>
      </c>
      <c r="D51" s="45">
        <v>25</v>
      </c>
      <c r="E51" s="45">
        <v>5.4</v>
      </c>
      <c r="F51" s="45">
        <v>1.8</v>
      </c>
      <c r="G51" s="84">
        <v>5.4</v>
      </c>
      <c r="H51" s="45">
        <v>3</v>
      </c>
      <c r="I51" s="45">
        <v>51.8</v>
      </c>
      <c r="J51" s="46">
        <v>33.9</v>
      </c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>
      <c r="A52" s="154"/>
      <c r="B52" s="100" t="s">
        <v>51</v>
      </c>
      <c r="C52" s="84">
        <v>100</v>
      </c>
      <c r="D52" s="45">
        <v>32.6</v>
      </c>
      <c r="E52" s="45">
        <v>18.2</v>
      </c>
      <c r="F52" s="45">
        <v>4.5</v>
      </c>
      <c r="G52" s="84">
        <v>6.1</v>
      </c>
      <c r="H52" s="45">
        <v>3.8</v>
      </c>
      <c r="I52" s="45">
        <v>55.3</v>
      </c>
      <c r="J52" s="46">
        <v>26.5</v>
      </c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>
      <c r="A53" s="154"/>
      <c r="B53" s="100" t="s">
        <v>52</v>
      </c>
      <c r="C53" s="84">
        <v>100</v>
      </c>
      <c r="D53" s="45">
        <v>8</v>
      </c>
      <c r="E53" s="45">
        <v>19.7</v>
      </c>
      <c r="F53" s="45">
        <v>14.3</v>
      </c>
      <c r="G53" s="84">
        <v>11.8</v>
      </c>
      <c r="H53" s="45">
        <v>6.3</v>
      </c>
      <c r="I53" s="45">
        <v>54.6</v>
      </c>
      <c r="J53" s="46">
        <v>23.9</v>
      </c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>
      <c r="A54" s="154"/>
      <c r="B54" s="100" t="s">
        <v>53</v>
      </c>
      <c r="C54" s="84">
        <v>100</v>
      </c>
      <c r="D54" s="45">
        <v>3.3</v>
      </c>
      <c r="E54" s="45">
        <v>3.6</v>
      </c>
      <c r="F54" s="45">
        <v>3.8</v>
      </c>
      <c r="G54" s="84">
        <v>20.100000000000001</v>
      </c>
      <c r="H54" s="45">
        <v>15.5</v>
      </c>
      <c r="I54" s="45">
        <v>50.2</v>
      </c>
      <c r="J54" s="46">
        <v>24.1</v>
      </c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3.5" thickBot="1">
      <c r="A55" s="154"/>
      <c r="B55" s="100" t="s">
        <v>54</v>
      </c>
      <c r="C55" s="84">
        <v>100</v>
      </c>
      <c r="D55" s="45">
        <v>8.6</v>
      </c>
      <c r="E55" s="45">
        <v>7.2</v>
      </c>
      <c r="F55" s="45">
        <v>4.5</v>
      </c>
      <c r="G55" s="84">
        <v>23.9</v>
      </c>
      <c r="H55" s="45">
        <v>21.6</v>
      </c>
      <c r="I55" s="45">
        <v>59.5</v>
      </c>
      <c r="J55" s="46">
        <v>14.4</v>
      </c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3.5" customHeight="1" thickTop="1">
      <c r="A56" s="155" t="s">
        <v>62</v>
      </c>
      <c r="B56" s="102" t="s">
        <v>55</v>
      </c>
      <c r="C56" s="86">
        <v>100</v>
      </c>
      <c r="D56" s="50">
        <v>12.5</v>
      </c>
      <c r="E56" s="50">
        <v>7.7</v>
      </c>
      <c r="F56" s="50">
        <v>5.4</v>
      </c>
      <c r="G56" s="86">
        <v>12.9</v>
      </c>
      <c r="H56" s="50">
        <v>11.8</v>
      </c>
      <c r="I56" s="50">
        <v>52.8</v>
      </c>
      <c r="J56" s="51">
        <v>24.1</v>
      </c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>
      <c r="A57" s="156"/>
      <c r="B57" s="100" t="s">
        <v>56</v>
      </c>
      <c r="C57" s="84">
        <v>100</v>
      </c>
      <c r="D57" s="45">
        <v>12.7</v>
      </c>
      <c r="E57" s="45">
        <v>14.1</v>
      </c>
      <c r="F57" s="45">
        <v>4.2</v>
      </c>
      <c r="G57" s="84">
        <v>14.1</v>
      </c>
      <c r="H57" s="45">
        <v>9.9</v>
      </c>
      <c r="I57" s="45">
        <v>56.3</v>
      </c>
      <c r="J57" s="46">
        <v>25.4</v>
      </c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>
      <c r="A58" s="156"/>
      <c r="B58" s="100" t="s">
        <v>57</v>
      </c>
      <c r="C58" s="84">
        <v>100</v>
      </c>
      <c r="D58" s="45">
        <v>11.3</v>
      </c>
      <c r="E58" s="45">
        <v>11.9</v>
      </c>
      <c r="F58" s="45">
        <v>6.5</v>
      </c>
      <c r="G58" s="84">
        <v>15.5</v>
      </c>
      <c r="H58" s="45">
        <v>8.9</v>
      </c>
      <c r="I58" s="45">
        <v>52.4</v>
      </c>
      <c r="J58" s="46">
        <v>27.4</v>
      </c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>
      <c r="A59" s="156"/>
      <c r="B59" s="100" t="s">
        <v>58</v>
      </c>
      <c r="C59" s="84">
        <v>100</v>
      </c>
      <c r="D59" s="45">
        <v>14.1</v>
      </c>
      <c r="E59" s="45">
        <v>16.5</v>
      </c>
      <c r="F59" s="45">
        <v>8.1999999999999993</v>
      </c>
      <c r="G59" s="84">
        <v>11.8</v>
      </c>
      <c r="H59" s="45">
        <v>7.1</v>
      </c>
      <c r="I59" s="45">
        <v>50.6</v>
      </c>
      <c r="J59" s="46">
        <v>25.9</v>
      </c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>
      <c r="A60" s="157"/>
      <c r="B60" s="100" t="s">
        <v>59</v>
      </c>
      <c r="C60" s="84">
        <v>100</v>
      </c>
      <c r="D60" s="45">
        <v>8.3000000000000007</v>
      </c>
      <c r="E60" s="45">
        <v>6.1</v>
      </c>
      <c r="F60" s="45">
        <v>6.1</v>
      </c>
      <c r="G60" s="84">
        <v>10</v>
      </c>
      <c r="H60" s="45">
        <v>6.7</v>
      </c>
      <c r="I60" s="45">
        <v>51.7</v>
      </c>
      <c r="J60" s="46">
        <v>33.299999999999997</v>
      </c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>
      <c r="A61" s="104"/>
      <c r="B61" s="63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>
      <c r="A62" s="104"/>
      <c r="B62" s="63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>
      <c r="A65" s="8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3.5" thickBo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40.25" customHeight="1">
      <c r="A67" s="142"/>
      <c r="B67" s="145"/>
      <c r="C67" s="30" t="s">
        <v>3</v>
      </c>
      <c r="D67" s="82" t="s">
        <v>441</v>
      </c>
      <c r="E67" s="83" t="s">
        <v>442</v>
      </c>
      <c r="F67" s="83" t="s">
        <v>443</v>
      </c>
      <c r="G67" s="83" t="s">
        <v>444</v>
      </c>
      <c r="H67" s="83" t="s">
        <v>445</v>
      </c>
      <c r="I67" s="83" t="s">
        <v>446</v>
      </c>
      <c r="J67" s="41" t="s">
        <v>1</v>
      </c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s="29" customFormat="1">
      <c r="A68" s="146" t="s">
        <v>2</v>
      </c>
      <c r="B68" s="147"/>
      <c r="C68" s="87">
        <v>1347</v>
      </c>
      <c r="D68" s="65">
        <v>145</v>
      </c>
      <c r="E68" s="65">
        <v>116</v>
      </c>
      <c r="F68" s="65">
        <v>75</v>
      </c>
      <c r="G68" s="89">
        <v>203</v>
      </c>
      <c r="H68" s="65">
        <v>161</v>
      </c>
      <c r="I68" s="65">
        <v>710</v>
      </c>
      <c r="J68" s="66">
        <v>341</v>
      </c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s="29" customFormat="1" ht="12.75" customHeight="1">
      <c r="A69" s="144" t="s">
        <v>4</v>
      </c>
      <c r="B69" s="106" t="str">
        <f t="shared" ref="B69:B100" si="0">+B6</f>
        <v>男性</v>
      </c>
      <c r="C69" s="89">
        <v>574</v>
      </c>
      <c r="D69" s="65">
        <v>73</v>
      </c>
      <c r="E69" s="65">
        <v>45</v>
      </c>
      <c r="F69" s="65">
        <v>26</v>
      </c>
      <c r="G69" s="89">
        <v>81</v>
      </c>
      <c r="H69" s="65">
        <v>61</v>
      </c>
      <c r="I69" s="65">
        <v>301</v>
      </c>
      <c r="J69" s="66">
        <v>153</v>
      </c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s="29" customFormat="1">
      <c r="A70" s="138"/>
      <c r="B70" s="106" t="str">
        <f t="shared" si="0"/>
        <v>女性</v>
      </c>
      <c r="C70" s="89">
        <v>743</v>
      </c>
      <c r="D70" s="65">
        <v>69</v>
      </c>
      <c r="E70" s="65">
        <v>68</v>
      </c>
      <c r="F70" s="65">
        <v>48</v>
      </c>
      <c r="G70" s="89">
        <v>118</v>
      </c>
      <c r="H70" s="65">
        <v>94</v>
      </c>
      <c r="I70" s="65">
        <v>394</v>
      </c>
      <c r="J70" s="66">
        <v>180</v>
      </c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s="29" customFormat="1" ht="13.5" thickBot="1">
      <c r="A71" s="138"/>
      <c r="B71" s="111" t="str">
        <f t="shared" si="0"/>
        <v>回答しない</v>
      </c>
      <c r="C71" s="90">
        <v>2</v>
      </c>
      <c r="D71" s="67">
        <v>0</v>
      </c>
      <c r="E71" s="67">
        <v>0</v>
      </c>
      <c r="F71" s="67">
        <v>0</v>
      </c>
      <c r="G71" s="90">
        <v>0</v>
      </c>
      <c r="H71" s="67">
        <v>1</v>
      </c>
      <c r="I71" s="67">
        <v>0</v>
      </c>
      <c r="J71" s="68">
        <v>1</v>
      </c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s="29" customFormat="1" ht="13.5" customHeight="1" thickTop="1">
      <c r="A72" s="137" t="s">
        <v>7</v>
      </c>
      <c r="B72" s="108" t="str">
        <f t="shared" si="0"/>
        <v>10歳代</v>
      </c>
      <c r="C72" s="91">
        <v>11</v>
      </c>
      <c r="D72" s="69">
        <v>0</v>
      </c>
      <c r="E72" s="69">
        <v>1</v>
      </c>
      <c r="F72" s="69">
        <v>1</v>
      </c>
      <c r="G72" s="91">
        <v>0</v>
      </c>
      <c r="H72" s="69">
        <v>1</v>
      </c>
      <c r="I72" s="69">
        <v>10</v>
      </c>
      <c r="J72" s="70">
        <v>1</v>
      </c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s="29" customFormat="1">
      <c r="A73" s="138"/>
      <c r="B73" s="106" t="str">
        <f t="shared" si="0"/>
        <v>20歳代</v>
      </c>
      <c r="C73" s="89">
        <v>135</v>
      </c>
      <c r="D73" s="65">
        <v>11</v>
      </c>
      <c r="E73" s="65">
        <v>2</v>
      </c>
      <c r="F73" s="65">
        <v>3</v>
      </c>
      <c r="G73" s="89">
        <v>12</v>
      </c>
      <c r="H73" s="65">
        <v>5</v>
      </c>
      <c r="I73" s="65">
        <v>81</v>
      </c>
      <c r="J73" s="66">
        <v>45</v>
      </c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s="29" customFormat="1">
      <c r="A74" s="138"/>
      <c r="B74" s="106" t="str">
        <f t="shared" si="0"/>
        <v>30歳代</v>
      </c>
      <c r="C74" s="89">
        <v>215</v>
      </c>
      <c r="D74" s="65">
        <v>71</v>
      </c>
      <c r="E74" s="65">
        <v>27</v>
      </c>
      <c r="F74" s="65">
        <v>6</v>
      </c>
      <c r="G74" s="89">
        <v>24</v>
      </c>
      <c r="H74" s="65">
        <v>6</v>
      </c>
      <c r="I74" s="65">
        <v>124</v>
      </c>
      <c r="J74" s="66">
        <v>57</v>
      </c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s="29" customFormat="1">
      <c r="A75" s="138"/>
      <c r="B75" s="106" t="str">
        <f t="shared" si="0"/>
        <v>40歳代</v>
      </c>
      <c r="C75" s="89">
        <v>259</v>
      </c>
      <c r="D75" s="65">
        <v>46</v>
      </c>
      <c r="E75" s="65">
        <v>66</v>
      </c>
      <c r="F75" s="65">
        <v>48</v>
      </c>
      <c r="G75" s="89">
        <v>29</v>
      </c>
      <c r="H75" s="65">
        <v>25</v>
      </c>
      <c r="I75" s="65">
        <v>144</v>
      </c>
      <c r="J75" s="66">
        <v>52</v>
      </c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s="29" customFormat="1">
      <c r="A76" s="138"/>
      <c r="B76" s="106" t="str">
        <f t="shared" si="0"/>
        <v>50歳代</v>
      </c>
      <c r="C76" s="89">
        <v>218</v>
      </c>
      <c r="D76" s="65">
        <v>2</v>
      </c>
      <c r="E76" s="65">
        <v>6</v>
      </c>
      <c r="F76" s="65">
        <v>6</v>
      </c>
      <c r="G76" s="89">
        <v>8</v>
      </c>
      <c r="H76" s="65">
        <v>32</v>
      </c>
      <c r="I76" s="65">
        <v>154</v>
      </c>
      <c r="J76" s="66">
        <v>41</v>
      </c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s="29" customFormat="1">
      <c r="A77" s="138"/>
      <c r="B77" s="106" t="str">
        <f t="shared" si="0"/>
        <v>60～64歳</v>
      </c>
      <c r="C77" s="89">
        <v>119</v>
      </c>
      <c r="D77" s="65">
        <v>7</v>
      </c>
      <c r="E77" s="65">
        <v>3</v>
      </c>
      <c r="F77" s="65">
        <v>0</v>
      </c>
      <c r="G77" s="89">
        <v>23</v>
      </c>
      <c r="H77" s="65">
        <v>10</v>
      </c>
      <c r="I77" s="65">
        <v>73</v>
      </c>
      <c r="J77" s="66">
        <v>27</v>
      </c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s="29" customFormat="1">
      <c r="A78" s="138"/>
      <c r="B78" s="106" t="str">
        <f t="shared" si="0"/>
        <v>65～69歳</v>
      </c>
      <c r="C78" s="89">
        <v>154</v>
      </c>
      <c r="D78" s="65">
        <v>3</v>
      </c>
      <c r="E78" s="65">
        <v>6</v>
      </c>
      <c r="F78" s="65">
        <v>4</v>
      </c>
      <c r="G78" s="89">
        <v>53</v>
      </c>
      <c r="H78" s="65">
        <v>19</v>
      </c>
      <c r="I78" s="65">
        <v>56</v>
      </c>
      <c r="J78" s="66">
        <v>45</v>
      </c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s="29" customFormat="1">
      <c r="A79" s="138"/>
      <c r="B79" s="106" t="str">
        <f t="shared" si="0"/>
        <v>70～74歳</v>
      </c>
      <c r="C79" s="89">
        <v>102</v>
      </c>
      <c r="D79" s="65">
        <v>2</v>
      </c>
      <c r="E79" s="65">
        <v>1</v>
      </c>
      <c r="F79" s="65">
        <v>2</v>
      </c>
      <c r="G79" s="89">
        <v>40</v>
      </c>
      <c r="H79" s="65">
        <v>17</v>
      </c>
      <c r="I79" s="65">
        <v>36</v>
      </c>
      <c r="J79" s="66">
        <v>23</v>
      </c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s="29" customFormat="1" ht="13.5" thickBot="1">
      <c r="A80" s="138"/>
      <c r="B80" s="111" t="str">
        <f t="shared" si="0"/>
        <v>75歳以上</v>
      </c>
      <c r="C80" s="89">
        <v>127</v>
      </c>
      <c r="D80" s="65">
        <v>2</v>
      </c>
      <c r="E80" s="65">
        <v>3</v>
      </c>
      <c r="F80" s="65">
        <v>5</v>
      </c>
      <c r="G80" s="89">
        <v>12</v>
      </c>
      <c r="H80" s="65">
        <v>44</v>
      </c>
      <c r="I80" s="65">
        <v>30</v>
      </c>
      <c r="J80" s="66">
        <v>49</v>
      </c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s="29" customFormat="1" ht="13.5" customHeight="1" thickTop="1">
      <c r="A81" s="137" t="s">
        <v>9</v>
      </c>
      <c r="B81" s="108" t="str">
        <f t="shared" si="0"/>
        <v>板橋地域(板橋・熊野・仲宿・仲町・富士見)</v>
      </c>
      <c r="C81" s="91">
        <v>331</v>
      </c>
      <c r="D81" s="69">
        <v>34</v>
      </c>
      <c r="E81" s="69">
        <v>20</v>
      </c>
      <c r="F81" s="69">
        <v>12</v>
      </c>
      <c r="G81" s="91">
        <v>40</v>
      </c>
      <c r="H81" s="69">
        <v>47</v>
      </c>
      <c r="I81" s="69">
        <v>151</v>
      </c>
      <c r="J81" s="70">
        <v>106</v>
      </c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s="29" customFormat="1">
      <c r="A82" s="138"/>
      <c r="B82" s="106" t="str">
        <f t="shared" si="0"/>
        <v>常盤台地域(大谷口・常盤台・桜川)</v>
      </c>
      <c r="C82" s="89">
        <v>200</v>
      </c>
      <c r="D82" s="65">
        <v>13</v>
      </c>
      <c r="E82" s="65">
        <v>13</v>
      </c>
      <c r="F82" s="65">
        <v>12</v>
      </c>
      <c r="G82" s="89">
        <v>30</v>
      </c>
      <c r="H82" s="65">
        <v>22</v>
      </c>
      <c r="I82" s="65">
        <v>113</v>
      </c>
      <c r="J82" s="66">
        <v>48</v>
      </c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s="29" customFormat="1">
      <c r="A83" s="138"/>
      <c r="B83" s="106" t="str">
        <f t="shared" si="0"/>
        <v>志村地域(清水・志村坂上・中台・前野)</v>
      </c>
      <c r="C83" s="89">
        <v>288</v>
      </c>
      <c r="D83" s="65">
        <v>35</v>
      </c>
      <c r="E83" s="65">
        <v>29</v>
      </c>
      <c r="F83" s="65">
        <v>17</v>
      </c>
      <c r="G83" s="89">
        <v>43</v>
      </c>
      <c r="H83" s="65">
        <v>31</v>
      </c>
      <c r="I83" s="65">
        <v>159</v>
      </c>
      <c r="J83" s="66">
        <v>69</v>
      </c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s="29" customFormat="1">
      <c r="A84" s="138"/>
      <c r="B84" s="106" t="str">
        <f t="shared" si="0"/>
        <v>赤塚地域(下赤塚・成増・徳丸)</v>
      </c>
      <c r="C84" s="89">
        <v>279</v>
      </c>
      <c r="D84" s="65">
        <v>35</v>
      </c>
      <c r="E84" s="65">
        <v>30</v>
      </c>
      <c r="F84" s="65">
        <v>15</v>
      </c>
      <c r="G84" s="89">
        <v>43</v>
      </c>
      <c r="H84" s="65">
        <v>33</v>
      </c>
      <c r="I84" s="65">
        <v>157</v>
      </c>
      <c r="J84" s="66">
        <v>67</v>
      </c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s="29" customFormat="1" ht="13.5" thickBot="1">
      <c r="A85" s="138"/>
      <c r="B85" s="111" t="str">
        <f t="shared" si="0"/>
        <v>高島平地域(蓮根・舟渡・高島平)</v>
      </c>
      <c r="C85" s="89">
        <v>243</v>
      </c>
      <c r="D85" s="65">
        <v>27</v>
      </c>
      <c r="E85" s="65">
        <v>23</v>
      </c>
      <c r="F85" s="65">
        <v>19</v>
      </c>
      <c r="G85" s="89">
        <v>46</v>
      </c>
      <c r="H85" s="65">
        <v>27</v>
      </c>
      <c r="I85" s="65">
        <v>128</v>
      </c>
      <c r="J85" s="66">
        <v>49</v>
      </c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s="29" customFormat="1" ht="13.5" customHeight="1" thickTop="1">
      <c r="A86" s="137" t="s">
        <v>8</v>
      </c>
      <c r="B86" s="108" t="str">
        <f t="shared" si="0"/>
        <v>会社員・公務員</v>
      </c>
      <c r="C86" s="91">
        <v>500</v>
      </c>
      <c r="D86" s="69">
        <v>82</v>
      </c>
      <c r="E86" s="69">
        <v>61</v>
      </c>
      <c r="F86" s="69">
        <v>27</v>
      </c>
      <c r="G86" s="91">
        <v>47</v>
      </c>
      <c r="H86" s="69">
        <v>29</v>
      </c>
      <c r="I86" s="69">
        <v>293</v>
      </c>
      <c r="J86" s="70">
        <v>133</v>
      </c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s="29" customFormat="1">
      <c r="A87" s="138"/>
      <c r="B87" s="106" t="str">
        <f t="shared" si="0"/>
        <v>自営業・自由業</v>
      </c>
      <c r="C87" s="89">
        <v>85</v>
      </c>
      <c r="D87" s="65">
        <v>10</v>
      </c>
      <c r="E87" s="65">
        <v>3</v>
      </c>
      <c r="F87" s="65">
        <v>4</v>
      </c>
      <c r="G87" s="89">
        <v>14</v>
      </c>
      <c r="H87" s="65">
        <v>15</v>
      </c>
      <c r="I87" s="65">
        <v>51</v>
      </c>
      <c r="J87" s="66">
        <v>20</v>
      </c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s="29" customFormat="1">
      <c r="A88" s="138"/>
      <c r="B88" s="106" t="str">
        <f t="shared" si="0"/>
        <v>会社役員</v>
      </c>
      <c r="C88" s="89">
        <v>33</v>
      </c>
      <c r="D88" s="65">
        <v>1</v>
      </c>
      <c r="E88" s="65">
        <v>2</v>
      </c>
      <c r="F88" s="65">
        <v>3</v>
      </c>
      <c r="G88" s="89">
        <v>6</v>
      </c>
      <c r="H88" s="65">
        <v>6</v>
      </c>
      <c r="I88" s="65">
        <v>18</v>
      </c>
      <c r="J88" s="66">
        <v>6</v>
      </c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s="29" customFormat="1">
      <c r="A89" s="138"/>
      <c r="B89" s="106" t="str">
        <f t="shared" si="0"/>
        <v>主婦・主夫</v>
      </c>
      <c r="C89" s="89">
        <v>221</v>
      </c>
      <c r="D89" s="65">
        <v>31</v>
      </c>
      <c r="E89" s="65">
        <v>17</v>
      </c>
      <c r="F89" s="65">
        <v>12</v>
      </c>
      <c r="G89" s="89">
        <v>52</v>
      </c>
      <c r="H89" s="65">
        <v>40</v>
      </c>
      <c r="I89" s="65">
        <v>128</v>
      </c>
      <c r="J89" s="66">
        <v>24</v>
      </c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s="29" customFormat="1">
      <c r="A90" s="138"/>
      <c r="B90" s="106" t="str">
        <f t="shared" si="0"/>
        <v>学生</v>
      </c>
      <c r="C90" s="89">
        <v>33</v>
      </c>
      <c r="D90" s="65">
        <v>1</v>
      </c>
      <c r="E90" s="65">
        <v>2</v>
      </c>
      <c r="F90" s="65">
        <v>3</v>
      </c>
      <c r="G90" s="89">
        <v>0</v>
      </c>
      <c r="H90" s="65">
        <v>3</v>
      </c>
      <c r="I90" s="65">
        <v>27</v>
      </c>
      <c r="J90" s="66">
        <v>5</v>
      </c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s="29" customFormat="1">
      <c r="A91" s="138"/>
      <c r="B91" s="106" t="str">
        <f t="shared" si="0"/>
        <v>アルバイト・パート</v>
      </c>
      <c r="C91" s="89">
        <v>186</v>
      </c>
      <c r="D91" s="65">
        <v>11</v>
      </c>
      <c r="E91" s="65">
        <v>20</v>
      </c>
      <c r="F91" s="65">
        <v>19</v>
      </c>
      <c r="G91" s="89">
        <v>34</v>
      </c>
      <c r="H91" s="65">
        <v>18</v>
      </c>
      <c r="I91" s="65">
        <v>99</v>
      </c>
      <c r="J91" s="66">
        <v>46</v>
      </c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s="29" customFormat="1">
      <c r="A92" s="138"/>
      <c r="B92" s="106" t="str">
        <f t="shared" si="0"/>
        <v>無職</v>
      </c>
      <c r="C92" s="89">
        <v>217</v>
      </c>
      <c r="D92" s="65">
        <v>3</v>
      </c>
      <c r="E92" s="65">
        <v>6</v>
      </c>
      <c r="F92" s="65">
        <v>3</v>
      </c>
      <c r="G92" s="89">
        <v>38</v>
      </c>
      <c r="H92" s="65">
        <v>36</v>
      </c>
      <c r="I92" s="65">
        <v>63</v>
      </c>
      <c r="J92" s="66">
        <v>87</v>
      </c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s="29" customFormat="1" ht="13.5" thickBot="1">
      <c r="A93" s="138"/>
      <c r="B93" s="111" t="str">
        <f t="shared" si="0"/>
        <v>その他</v>
      </c>
      <c r="C93" s="89">
        <v>50</v>
      </c>
      <c r="D93" s="65">
        <v>4</v>
      </c>
      <c r="E93" s="65">
        <v>3</v>
      </c>
      <c r="F93" s="65">
        <v>2</v>
      </c>
      <c r="G93" s="89">
        <v>8</v>
      </c>
      <c r="H93" s="65">
        <v>10</v>
      </c>
      <c r="I93" s="65">
        <v>23</v>
      </c>
      <c r="J93" s="66">
        <v>13</v>
      </c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s="29" customFormat="1" ht="13.5" customHeight="1" thickTop="1">
      <c r="A94" s="137" t="s">
        <v>10</v>
      </c>
      <c r="B94" s="108" t="str">
        <f t="shared" si="0"/>
        <v>単身世帯</v>
      </c>
      <c r="C94" s="91">
        <v>296</v>
      </c>
      <c r="D94" s="69">
        <v>0</v>
      </c>
      <c r="E94" s="69">
        <v>0</v>
      </c>
      <c r="F94" s="69">
        <v>0</v>
      </c>
      <c r="G94" s="91">
        <v>0</v>
      </c>
      <c r="H94" s="69">
        <v>0</v>
      </c>
      <c r="I94" s="69">
        <v>0</v>
      </c>
      <c r="J94" s="70">
        <v>296</v>
      </c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s="29" customFormat="1">
      <c r="A95" s="138"/>
      <c r="B95" s="106" t="str">
        <f t="shared" si="0"/>
        <v>夫婦のみ</v>
      </c>
      <c r="C95" s="89">
        <v>287</v>
      </c>
      <c r="D95" s="65">
        <v>1</v>
      </c>
      <c r="E95" s="65">
        <v>0</v>
      </c>
      <c r="F95" s="65">
        <v>0</v>
      </c>
      <c r="G95" s="89">
        <v>87</v>
      </c>
      <c r="H95" s="65">
        <v>50</v>
      </c>
      <c r="I95" s="65">
        <v>123</v>
      </c>
      <c r="J95" s="66">
        <v>26</v>
      </c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s="29" customFormat="1">
      <c r="A96" s="138"/>
      <c r="B96" s="106" t="str">
        <f t="shared" si="0"/>
        <v>二世代同居(子と同居)</v>
      </c>
      <c r="C96" s="89">
        <v>493</v>
      </c>
      <c r="D96" s="65">
        <v>135</v>
      </c>
      <c r="E96" s="65">
        <v>102</v>
      </c>
      <c r="F96" s="65">
        <v>65</v>
      </c>
      <c r="G96" s="89">
        <v>39</v>
      </c>
      <c r="H96" s="65">
        <v>14</v>
      </c>
      <c r="I96" s="65">
        <v>416</v>
      </c>
      <c r="J96" s="66">
        <v>5</v>
      </c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s="29" customFormat="1">
      <c r="A97" s="138"/>
      <c r="B97" s="106" t="str">
        <f t="shared" si="0"/>
        <v>二世代同居(親と同居)</v>
      </c>
      <c r="C97" s="89">
        <v>190</v>
      </c>
      <c r="D97" s="65">
        <v>4</v>
      </c>
      <c r="E97" s="65">
        <v>9</v>
      </c>
      <c r="F97" s="65">
        <v>5</v>
      </c>
      <c r="G97" s="89">
        <v>59</v>
      </c>
      <c r="H97" s="65">
        <v>65</v>
      </c>
      <c r="I97" s="65">
        <v>118</v>
      </c>
      <c r="J97" s="66">
        <v>1</v>
      </c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s="29" customFormat="1">
      <c r="A98" s="138"/>
      <c r="B98" s="106" t="str">
        <f t="shared" si="0"/>
        <v>三世代同居</v>
      </c>
      <c r="C98" s="89">
        <v>33</v>
      </c>
      <c r="D98" s="65">
        <v>3</v>
      </c>
      <c r="E98" s="65">
        <v>3</v>
      </c>
      <c r="F98" s="65">
        <v>5</v>
      </c>
      <c r="G98" s="89">
        <v>10</v>
      </c>
      <c r="H98" s="65">
        <v>23</v>
      </c>
      <c r="I98" s="65">
        <v>30</v>
      </c>
      <c r="J98" s="66">
        <v>0</v>
      </c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s="29" customFormat="1" ht="13.5" thickBot="1">
      <c r="A99" s="138"/>
      <c r="B99" s="111" t="str">
        <f t="shared" si="0"/>
        <v>その他</v>
      </c>
      <c r="C99" s="89">
        <v>41</v>
      </c>
      <c r="D99" s="65">
        <v>1</v>
      </c>
      <c r="E99" s="65">
        <v>1</v>
      </c>
      <c r="F99" s="65">
        <v>0</v>
      </c>
      <c r="G99" s="89">
        <v>8</v>
      </c>
      <c r="H99" s="65">
        <v>9</v>
      </c>
      <c r="I99" s="65">
        <v>21</v>
      </c>
      <c r="J99" s="66">
        <v>8</v>
      </c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s="29" customFormat="1" ht="13.5" customHeight="1" thickTop="1">
      <c r="A100" s="137" t="s">
        <v>11</v>
      </c>
      <c r="B100" s="108" t="str">
        <f t="shared" si="0"/>
        <v>未就学児</v>
      </c>
      <c r="C100" s="91">
        <v>145</v>
      </c>
      <c r="D100" s="69">
        <v>145</v>
      </c>
      <c r="E100" s="69">
        <v>37</v>
      </c>
      <c r="F100" s="69">
        <v>5</v>
      </c>
      <c r="G100" s="91">
        <v>8</v>
      </c>
      <c r="H100" s="69">
        <v>3</v>
      </c>
      <c r="I100" s="69">
        <v>102</v>
      </c>
      <c r="J100" s="70">
        <v>0</v>
      </c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s="29" customFormat="1">
      <c r="A101" s="138"/>
      <c r="B101" s="106" t="str">
        <f t="shared" ref="B101:B123" si="1">+B38</f>
        <v>小学生</v>
      </c>
      <c r="C101" s="89">
        <v>116</v>
      </c>
      <c r="D101" s="65">
        <v>37</v>
      </c>
      <c r="E101" s="65">
        <v>116</v>
      </c>
      <c r="F101" s="65">
        <v>29</v>
      </c>
      <c r="G101" s="89">
        <v>9</v>
      </c>
      <c r="H101" s="65">
        <v>5</v>
      </c>
      <c r="I101" s="65">
        <v>82</v>
      </c>
      <c r="J101" s="66">
        <v>0</v>
      </c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s="29" customFormat="1">
      <c r="A102" s="138"/>
      <c r="B102" s="106" t="str">
        <f t="shared" si="1"/>
        <v>中学生</v>
      </c>
      <c r="C102" s="89">
        <v>75</v>
      </c>
      <c r="D102" s="65">
        <v>5</v>
      </c>
      <c r="E102" s="65">
        <v>29</v>
      </c>
      <c r="F102" s="65">
        <v>75</v>
      </c>
      <c r="G102" s="89">
        <v>5</v>
      </c>
      <c r="H102" s="65">
        <v>5</v>
      </c>
      <c r="I102" s="65">
        <v>56</v>
      </c>
      <c r="J102" s="66">
        <v>0</v>
      </c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s="29" customFormat="1">
      <c r="A103" s="138"/>
      <c r="B103" s="106" t="str">
        <f t="shared" si="1"/>
        <v>65～74歳の家族</v>
      </c>
      <c r="C103" s="89">
        <v>203</v>
      </c>
      <c r="D103" s="65">
        <v>8</v>
      </c>
      <c r="E103" s="65">
        <v>9</v>
      </c>
      <c r="F103" s="65">
        <v>5</v>
      </c>
      <c r="G103" s="89">
        <v>203</v>
      </c>
      <c r="H103" s="65">
        <v>17</v>
      </c>
      <c r="I103" s="65">
        <v>64</v>
      </c>
      <c r="J103" s="66">
        <v>0</v>
      </c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s="29" customFormat="1">
      <c r="A104" s="138"/>
      <c r="B104" s="106" t="str">
        <f t="shared" si="1"/>
        <v>75歳以上の家族</v>
      </c>
      <c r="C104" s="89">
        <v>161</v>
      </c>
      <c r="D104" s="65">
        <v>3</v>
      </c>
      <c r="E104" s="65">
        <v>5</v>
      </c>
      <c r="F104" s="65">
        <v>5</v>
      </c>
      <c r="G104" s="89">
        <v>17</v>
      </c>
      <c r="H104" s="65">
        <v>161</v>
      </c>
      <c r="I104" s="65">
        <v>57</v>
      </c>
      <c r="J104" s="66">
        <v>0</v>
      </c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s="29" customFormat="1" ht="13.5" thickBot="1">
      <c r="A105" s="138"/>
      <c r="B105" s="111" t="str">
        <f t="shared" si="1"/>
        <v>1～5以外の家族と同居している</v>
      </c>
      <c r="C105" s="89">
        <v>710</v>
      </c>
      <c r="D105" s="65">
        <v>102</v>
      </c>
      <c r="E105" s="65">
        <v>82</v>
      </c>
      <c r="F105" s="65">
        <v>56</v>
      </c>
      <c r="G105" s="89">
        <v>64</v>
      </c>
      <c r="H105" s="65">
        <v>57</v>
      </c>
      <c r="I105" s="65">
        <v>710</v>
      </c>
      <c r="J105" s="66">
        <v>0</v>
      </c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s="29" customFormat="1" ht="13.5" customHeight="1" thickTop="1">
      <c r="A106" s="137" t="s">
        <v>60</v>
      </c>
      <c r="B106" s="108" t="str">
        <f t="shared" si="1"/>
        <v>一戸建（持ち家）</v>
      </c>
      <c r="C106" s="91">
        <v>447</v>
      </c>
      <c r="D106" s="69">
        <v>41</v>
      </c>
      <c r="E106" s="69">
        <v>42</v>
      </c>
      <c r="F106" s="69">
        <v>25</v>
      </c>
      <c r="G106" s="91">
        <v>95</v>
      </c>
      <c r="H106" s="69">
        <v>91</v>
      </c>
      <c r="I106" s="69">
        <v>265</v>
      </c>
      <c r="J106" s="70">
        <v>71</v>
      </c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s="29" customFormat="1">
      <c r="A107" s="138"/>
      <c r="B107" s="106" t="str">
        <f t="shared" si="1"/>
        <v>一戸建（賃貸）</v>
      </c>
      <c r="C107" s="89">
        <v>25</v>
      </c>
      <c r="D107" s="65">
        <v>2</v>
      </c>
      <c r="E107" s="65">
        <v>2</v>
      </c>
      <c r="F107" s="65">
        <v>1</v>
      </c>
      <c r="G107" s="89">
        <v>2</v>
      </c>
      <c r="H107" s="65">
        <v>2</v>
      </c>
      <c r="I107" s="65">
        <v>17</v>
      </c>
      <c r="J107" s="66">
        <v>5</v>
      </c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s="29" customFormat="1">
      <c r="A108" s="138"/>
      <c r="B108" s="106" t="str">
        <f t="shared" si="1"/>
        <v>マンション（持ち家）</v>
      </c>
      <c r="C108" s="89">
        <v>389</v>
      </c>
      <c r="D108" s="65">
        <v>45</v>
      </c>
      <c r="E108" s="65">
        <v>46</v>
      </c>
      <c r="F108" s="65">
        <v>28</v>
      </c>
      <c r="G108" s="89">
        <v>61</v>
      </c>
      <c r="H108" s="65">
        <v>44</v>
      </c>
      <c r="I108" s="65">
        <v>235</v>
      </c>
      <c r="J108" s="66">
        <v>62</v>
      </c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s="29" customFormat="1">
      <c r="A109" s="138"/>
      <c r="B109" s="106" t="str">
        <f t="shared" si="1"/>
        <v>マンション・アパート（賃貸）</v>
      </c>
      <c r="C109" s="89">
        <v>340</v>
      </c>
      <c r="D109" s="65">
        <v>46</v>
      </c>
      <c r="E109" s="65">
        <v>16</v>
      </c>
      <c r="F109" s="65">
        <v>11</v>
      </c>
      <c r="G109" s="89">
        <v>19</v>
      </c>
      <c r="H109" s="65">
        <v>10</v>
      </c>
      <c r="I109" s="65">
        <v>134</v>
      </c>
      <c r="J109" s="66">
        <v>161</v>
      </c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s="29" customFormat="1">
      <c r="A110" s="138"/>
      <c r="B110" s="109" t="str">
        <f t="shared" si="1"/>
        <v>都市再生機構・公社住宅・　都営住宅・区営住宅</v>
      </c>
      <c r="C110" s="89">
        <v>101</v>
      </c>
      <c r="D110" s="65">
        <v>3</v>
      </c>
      <c r="E110" s="65">
        <v>6</v>
      </c>
      <c r="F110" s="65">
        <v>8</v>
      </c>
      <c r="G110" s="89">
        <v>20</v>
      </c>
      <c r="H110" s="65">
        <v>11</v>
      </c>
      <c r="I110" s="65">
        <v>40</v>
      </c>
      <c r="J110" s="66">
        <v>26</v>
      </c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s="29" customFormat="1">
      <c r="A111" s="138"/>
      <c r="B111" s="106" t="str">
        <f t="shared" si="1"/>
        <v>社宅・寮・間借り・住込み</v>
      </c>
      <c r="C111" s="89">
        <v>32</v>
      </c>
      <c r="D111" s="65">
        <v>6</v>
      </c>
      <c r="E111" s="65">
        <v>3</v>
      </c>
      <c r="F111" s="65">
        <v>1</v>
      </c>
      <c r="G111" s="89">
        <v>4</v>
      </c>
      <c r="H111" s="65">
        <v>1</v>
      </c>
      <c r="I111" s="65">
        <v>15</v>
      </c>
      <c r="J111" s="66">
        <v>10</v>
      </c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s="29" customFormat="1" ht="13.5" thickBot="1">
      <c r="A112" s="138"/>
      <c r="B112" s="111" t="str">
        <f t="shared" si="1"/>
        <v>その他（ケア付住宅など）</v>
      </c>
      <c r="C112" s="89">
        <v>6</v>
      </c>
      <c r="D112" s="65">
        <v>1</v>
      </c>
      <c r="E112" s="65">
        <v>0</v>
      </c>
      <c r="F112" s="65">
        <v>1</v>
      </c>
      <c r="G112" s="89">
        <v>2</v>
      </c>
      <c r="H112" s="65">
        <v>2</v>
      </c>
      <c r="I112" s="65">
        <v>2</v>
      </c>
      <c r="J112" s="66">
        <v>3</v>
      </c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s="29" customFormat="1" ht="13.5" customHeight="1" thickTop="1">
      <c r="A113" s="137" t="s">
        <v>61</v>
      </c>
      <c r="B113" s="108" t="str">
        <f t="shared" si="1"/>
        <v>１年未満</v>
      </c>
      <c r="C113" s="91">
        <v>54</v>
      </c>
      <c r="D113" s="69">
        <v>5</v>
      </c>
      <c r="E113" s="69">
        <v>1</v>
      </c>
      <c r="F113" s="69">
        <v>1</v>
      </c>
      <c r="G113" s="91">
        <v>0</v>
      </c>
      <c r="H113" s="69">
        <v>3</v>
      </c>
      <c r="I113" s="69">
        <v>25</v>
      </c>
      <c r="J113" s="70">
        <v>27</v>
      </c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s="29" customFormat="1">
      <c r="A114" s="138"/>
      <c r="B114" s="106" t="str">
        <f t="shared" si="1"/>
        <v>１年以上５年未満</v>
      </c>
      <c r="C114" s="89">
        <v>168</v>
      </c>
      <c r="D114" s="65">
        <v>42</v>
      </c>
      <c r="E114" s="65">
        <v>9</v>
      </c>
      <c r="F114" s="65">
        <v>3</v>
      </c>
      <c r="G114" s="89">
        <v>9</v>
      </c>
      <c r="H114" s="65">
        <v>5</v>
      </c>
      <c r="I114" s="65">
        <v>87</v>
      </c>
      <c r="J114" s="66">
        <v>57</v>
      </c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s="29" customFormat="1">
      <c r="A115" s="138"/>
      <c r="B115" s="106" t="str">
        <f t="shared" si="1"/>
        <v>５年以上10年未満</v>
      </c>
      <c r="C115" s="89">
        <v>132</v>
      </c>
      <c r="D115" s="65">
        <v>43</v>
      </c>
      <c r="E115" s="65">
        <v>24</v>
      </c>
      <c r="F115" s="65">
        <v>6</v>
      </c>
      <c r="G115" s="89">
        <v>8</v>
      </c>
      <c r="H115" s="65">
        <v>5</v>
      </c>
      <c r="I115" s="65">
        <v>73</v>
      </c>
      <c r="J115" s="66">
        <v>35</v>
      </c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s="29" customFormat="1">
      <c r="A116" s="138"/>
      <c r="B116" s="106" t="str">
        <f t="shared" si="1"/>
        <v>10年以上20年未満</v>
      </c>
      <c r="C116" s="89">
        <v>238</v>
      </c>
      <c r="D116" s="65">
        <v>19</v>
      </c>
      <c r="E116" s="65">
        <v>47</v>
      </c>
      <c r="F116" s="65">
        <v>34</v>
      </c>
      <c r="G116" s="89">
        <v>28</v>
      </c>
      <c r="H116" s="65">
        <v>15</v>
      </c>
      <c r="I116" s="65">
        <v>130</v>
      </c>
      <c r="J116" s="66">
        <v>57</v>
      </c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s="29" customFormat="1">
      <c r="A117" s="138"/>
      <c r="B117" s="106" t="str">
        <f t="shared" si="1"/>
        <v>20年以上(次の「生まれたときから」を除く)</v>
      </c>
      <c r="C117" s="89">
        <v>522</v>
      </c>
      <c r="D117" s="65">
        <v>17</v>
      </c>
      <c r="E117" s="65">
        <v>19</v>
      </c>
      <c r="F117" s="65">
        <v>20</v>
      </c>
      <c r="G117" s="89">
        <v>105</v>
      </c>
      <c r="H117" s="65">
        <v>81</v>
      </c>
      <c r="I117" s="65">
        <v>262</v>
      </c>
      <c r="J117" s="66">
        <v>126</v>
      </c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s="29" customFormat="1" ht="13.5" thickBot="1">
      <c r="A118" s="138"/>
      <c r="B118" s="111" t="str">
        <f t="shared" si="1"/>
        <v>生まれたときから</v>
      </c>
      <c r="C118" s="89">
        <v>222</v>
      </c>
      <c r="D118" s="65">
        <v>19</v>
      </c>
      <c r="E118" s="65">
        <v>16</v>
      </c>
      <c r="F118" s="65">
        <v>10</v>
      </c>
      <c r="G118" s="89">
        <v>53</v>
      </c>
      <c r="H118" s="65">
        <v>48</v>
      </c>
      <c r="I118" s="65">
        <v>132</v>
      </c>
      <c r="J118" s="66">
        <v>32</v>
      </c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s="29" customFormat="1" ht="13.5" customHeight="1" thickTop="1">
      <c r="A119" s="139" t="s">
        <v>62</v>
      </c>
      <c r="B119" s="108" t="str">
        <f t="shared" si="1"/>
        <v>東京23区内（板橋区を除く）</v>
      </c>
      <c r="C119" s="91">
        <v>519</v>
      </c>
      <c r="D119" s="69">
        <v>65</v>
      </c>
      <c r="E119" s="69">
        <v>40</v>
      </c>
      <c r="F119" s="69">
        <v>28</v>
      </c>
      <c r="G119" s="91">
        <v>67</v>
      </c>
      <c r="H119" s="69">
        <v>61</v>
      </c>
      <c r="I119" s="69">
        <v>274</v>
      </c>
      <c r="J119" s="70">
        <v>125</v>
      </c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s="29" customFormat="1">
      <c r="A120" s="140"/>
      <c r="B120" s="106" t="str">
        <f t="shared" si="1"/>
        <v>東京都内の他市町村</v>
      </c>
      <c r="C120" s="89">
        <v>71</v>
      </c>
      <c r="D120" s="65">
        <v>9</v>
      </c>
      <c r="E120" s="65">
        <v>10</v>
      </c>
      <c r="F120" s="65">
        <v>3</v>
      </c>
      <c r="G120" s="89">
        <v>10</v>
      </c>
      <c r="H120" s="65">
        <v>7</v>
      </c>
      <c r="I120" s="65">
        <v>40</v>
      </c>
      <c r="J120" s="66">
        <v>18</v>
      </c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s="29" customFormat="1">
      <c r="A121" s="140"/>
      <c r="B121" s="106" t="str">
        <f t="shared" si="1"/>
        <v>埼玉県内</v>
      </c>
      <c r="C121" s="89">
        <v>168</v>
      </c>
      <c r="D121" s="65">
        <v>19</v>
      </c>
      <c r="E121" s="65">
        <v>20</v>
      </c>
      <c r="F121" s="65">
        <v>11</v>
      </c>
      <c r="G121" s="89">
        <v>26</v>
      </c>
      <c r="H121" s="65">
        <v>15</v>
      </c>
      <c r="I121" s="65">
        <v>88</v>
      </c>
      <c r="J121" s="66">
        <v>46</v>
      </c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s="29" customFormat="1">
      <c r="A122" s="140"/>
      <c r="B122" s="106" t="str">
        <f t="shared" si="1"/>
        <v>千葉県・神奈川県内</v>
      </c>
      <c r="C122" s="89">
        <v>85</v>
      </c>
      <c r="D122" s="65">
        <v>12</v>
      </c>
      <c r="E122" s="65">
        <v>14</v>
      </c>
      <c r="F122" s="65">
        <v>7</v>
      </c>
      <c r="G122" s="89">
        <v>10</v>
      </c>
      <c r="H122" s="65">
        <v>6</v>
      </c>
      <c r="I122" s="65">
        <v>43</v>
      </c>
      <c r="J122" s="66">
        <v>22</v>
      </c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s="29" customFormat="1">
      <c r="A123" s="141"/>
      <c r="B123" s="106" t="str">
        <f t="shared" si="1"/>
        <v>その他（海外を含む）</v>
      </c>
      <c r="C123" s="89">
        <v>180</v>
      </c>
      <c r="D123" s="65">
        <v>15</v>
      </c>
      <c r="E123" s="65">
        <v>11</v>
      </c>
      <c r="F123" s="65">
        <v>11</v>
      </c>
      <c r="G123" s="89">
        <v>18</v>
      </c>
      <c r="H123" s="65">
        <v>12</v>
      </c>
      <c r="I123" s="65">
        <v>93</v>
      </c>
      <c r="J123" s="66">
        <v>60</v>
      </c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</sheetData>
  <mergeCells count="22">
    <mergeCell ref="A100:A105"/>
    <mergeCell ref="A106:A112"/>
    <mergeCell ref="A113:A118"/>
    <mergeCell ref="A119:A123"/>
    <mergeCell ref="A86:A93"/>
    <mergeCell ref="A94:A99"/>
    <mergeCell ref="A81:A85"/>
    <mergeCell ref="A68:B68"/>
    <mergeCell ref="A69:A71"/>
    <mergeCell ref="A18:A22"/>
    <mergeCell ref="A23:A30"/>
    <mergeCell ref="A37:A42"/>
    <mergeCell ref="A43:A49"/>
    <mergeCell ref="A50:A55"/>
    <mergeCell ref="A56:A60"/>
    <mergeCell ref="A67:B67"/>
    <mergeCell ref="A72:A80"/>
    <mergeCell ref="A4:B4"/>
    <mergeCell ref="A5:B5"/>
    <mergeCell ref="A6:A8"/>
    <mergeCell ref="A9:A17"/>
    <mergeCell ref="A31:A36"/>
  </mergeCells>
  <phoneticPr fontId="3"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Z123"/>
  <sheetViews>
    <sheetView zoomScaleNormal="100" zoomScaleSheetLayoutView="85" workbookViewId="0">
      <selection activeCell="B1" sqref="B1:B2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52">
      <c r="A1" s="55"/>
      <c r="B1" s="55" t="s">
        <v>591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52">
      <c r="A2" s="55"/>
      <c r="B2" s="55" t="s">
        <v>592</v>
      </c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Z2" s="4"/>
    </row>
    <row r="3" spans="1:52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98">
        <v>8</v>
      </c>
      <c r="L3" s="98">
        <v>9</v>
      </c>
      <c r="M3" s="98">
        <v>10</v>
      </c>
      <c r="N3" s="98">
        <v>11</v>
      </c>
      <c r="O3" s="98">
        <v>12</v>
      </c>
      <c r="P3" s="98">
        <v>13</v>
      </c>
      <c r="Q3" s="98">
        <v>14</v>
      </c>
      <c r="R3" s="98">
        <v>15</v>
      </c>
      <c r="S3" s="98">
        <v>16</v>
      </c>
      <c r="T3" s="98">
        <v>17</v>
      </c>
      <c r="U3" s="98">
        <v>18</v>
      </c>
      <c r="V3" s="98">
        <v>19</v>
      </c>
      <c r="W3" s="98">
        <v>20</v>
      </c>
      <c r="X3" s="98">
        <v>21</v>
      </c>
      <c r="Y3" s="98">
        <v>22</v>
      </c>
      <c r="Z3" s="98">
        <v>23</v>
      </c>
      <c r="AA3" s="98">
        <v>24</v>
      </c>
      <c r="AB3" s="98">
        <v>25</v>
      </c>
      <c r="AC3" s="10">
        <v>26</v>
      </c>
      <c r="AD3" s="10">
        <v>27</v>
      </c>
      <c r="AE3" s="10">
        <v>28</v>
      </c>
      <c r="AF3" s="10">
        <v>29</v>
      </c>
      <c r="AG3" s="10">
        <v>30</v>
      </c>
      <c r="AH3" s="11"/>
    </row>
    <row r="4" spans="1:52" s="4" customFormat="1" ht="140.25" customHeight="1">
      <c r="A4" s="142"/>
      <c r="B4" s="143"/>
      <c r="C4" s="30" t="s">
        <v>3</v>
      </c>
      <c r="D4" s="40" t="s">
        <v>352</v>
      </c>
      <c r="E4" s="40" t="s">
        <v>353</v>
      </c>
      <c r="F4" s="40" t="s">
        <v>354</v>
      </c>
      <c r="G4" s="40" t="s">
        <v>355</v>
      </c>
      <c r="H4" s="40" t="s">
        <v>356</v>
      </c>
      <c r="I4" s="40" t="s">
        <v>357</v>
      </c>
      <c r="J4" s="40" t="s">
        <v>358</v>
      </c>
      <c r="K4" s="40" t="s">
        <v>359</v>
      </c>
      <c r="L4" s="40" t="s">
        <v>360</v>
      </c>
      <c r="M4" s="40" t="s">
        <v>361</v>
      </c>
      <c r="N4" s="40" t="s">
        <v>362</v>
      </c>
      <c r="O4" s="40" t="s">
        <v>363</v>
      </c>
      <c r="P4" s="40" t="s">
        <v>364</v>
      </c>
      <c r="Q4" s="40" t="s">
        <v>365</v>
      </c>
      <c r="R4" s="40" t="s">
        <v>366</v>
      </c>
      <c r="S4" s="40" t="s">
        <v>367</v>
      </c>
      <c r="T4" s="40" t="s">
        <v>368</v>
      </c>
      <c r="U4" s="40" t="s">
        <v>369</v>
      </c>
      <c r="V4" s="40" t="s">
        <v>370</v>
      </c>
      <c r="W4" s="40" t="s">
        <v>371</v>
      </c>
      <c r="X4" s="40" t="s">
        <v>372</v>
      </c>
      <c r="Y4" s="40" t="s">
        <v>373</v>
      </c>
      <c r="Z4" s="40" t="s">
        <v>374</v>
      </c>
      <c r="AA4" s="40" t="s">
        <v>375</v>
      </c>
      <c r="AB4" s="40" t="s">
        <v>376</v>
      </c>
      <c r="AC4" s="1" t="s">
        <v>377</v>
      </c>
      <c r="AD4" s="1" t="s">
        <v>378</v>
      </c>
      <c r="AE4" s="1" t="s">
        <v>379</v>
      </c>
      <c r="AF4" s="1" t="s">
        <v>380</v>
      </c>
      <c r="AG4" s="1" t="s">
        <v>381</v>
      </c>
      <c r="AH4" s="2" t="s">
        <v>1</v>
      </c>
    </row>
    <row r="5" spans="1:52" s="12" customFormat="1">
      <c r="A5" s="148" t="s">
        <v>2</v>
      </c>
      <c r="B5" s="149"/>
      <c r="C5" s="43">
        <v>100</v>
      </c>
      <c r="D5" s="45">
        <v>27.9</v>
      </c>
      <c r="E5" s="45">
        <v>9.1999999999999993</v>
      </c>
      <c r="F5" s="45">
        <v>5.3</v>
      </c>
      <c r="G5" s="45">
        <v>1.2</v>
      </c>
      <c r="H5" s="45">
        <v>0.6</v>
      </c>
      <c r="I5" s="45">
        <v>2.7</v>
      </c>
      <c r="J5" s="45">
        <v>4.5</v>
      </c>
      <c r="K5" s="45">
        <v>6.7</v>
      </c>
      <c r="L5" s="45">
        <v>1.5</v>
      </c>
      <c r="M5" s="45">
        <v>1.6</v>
      </c>
      <c r="N5" s="45">
        <v>0.2</v>
      </c>
      <c r="O5" s="45">
        <v>2.5</v>
      </c>
      <c r="P5" s="45">
        <v>0.1</v>
      </c>
      <c r="Q5" s="45">
        <v>0.1</v>
      </c>
      <c r="R5" s="45">
        <v>1.6</v>
      </c>
      <c r="S5" s="45">
        <v>2.2000000000000002</v>
      </c>
      <c r="T5" s="45">
        <v>0.1</v>
      </c>
      <c r="U5" s="45">
        <v>0.4</v>
      </c>
      <c r="V5" s="45">
        <v>0.5</v>
      </c>
      <c r="W5" s="45">
        <v>2.9</v>
      </c>
      <c r="X5" s="45">
        <v>6</v>
      </c>
      <c r="Y5" s="45">
        <v>1.8</v>
      </c>
      <c r="Z5" s="45">
        <v>3.1</v>
      </c>
      <c r="AA5" s="45">
        <v>1.4</v>
      </c>
      <c r="AB5" s="45">
        <v>0.8</v>
      </c>
      <c r="AC5" s="31">
        <v>1.9</v>
      </c>
      <c r="AD5" s="31">
        <v>0.7</v>
      </c>
      <c r="AE5" s="31">
        <v>0.4</v>
      </c>
      <c r="AF5" s="31">
        <v>0.9</v>
      </c>
      <c r="AG5" s="32">
        <v>2.2000000000000002</v>
      </c>
      <c r="AH5" s="33">
        <v>9.1</v>
      </c>
    </row>
    <row r="6" spans="1:52" s="13" customFormat="1" ht="13.5" customHeight="1">
      <c r="A6" s="150" t="s">
        <v>4</v>
      </c>
      <c r="B6" s="100" t="s">
        <v>409</v>
      </c>
      <c r="C6" s="45">
        <v>100</v>
      </c>
      <c r="D6" s="45">
        <v>31.7</v>
      </c>
      <c r="E6" s="45">
        <v>7.7</v>
      </c>
      <c r="F6" s="45">
        <v>5.4</v>
      </c>
      <c r="G6" s="45">
        <v>0.5</v>
      </c>
      <c r="H6" s="45">
        <v>0.7</v>
      </c>
      <c r="I6" s="45">
        <v>3.3</v>
      </c>
      <c r="J6" s="45">
        <v>4.2</v>
      </c>
      <c r="K6" s="45">
        <v>6.3</v>
      </c>
      <c r="L6" s="45">
        <v>1.6</v>
      </c>
      <c r="M6" s="45">
        <v>1.7</v>
      </c>
      <c r="N6" s="45">
        <v>0.2</v>
      </c>
      <c r="O6" s="45">
        <v>1.6</v>
      </c>
      <c r="P6" s="45">
        <v>0</v>
      </c>
      <c r="Q6" s="45">
        <v>0.2</v>
      </c>
      <c r="R6" s="45">
        <v>1.6</v>
      </c>
      <c r="S6" s="45">
        <v>3.5</v>
      </c>
      <c r="T6" s="45">
        <v>0.3</v>
      </c>
      <c r="U6" s="45">
        <v>0.7</v>
      </c>
      <c r="V6" s="45">
        <v>0.2</v>
      </c>
      <c r="W6" s="45">
        <v>1.4</v>
      </c>
      <c r="X6" s="45">
        <v>5.4</v>
      </c>
      <c r="Y6" s="45">
        <v>1.9</v>
      </c>
      <c r="Z6" s="45">
        <v>2.8</v>
      </c>
      <c r="AA6" s="45">
        <v>1.4</v>
      </c>
      <c r="AB6" s="45">
        <v>0.9</v>
      </c>
      <c r="AC6" s="34">
        <v>2.4</v>
      </c>
      <c r="AD6" s="34">
        <v>0.3</v>
      </c>
      <c r="AE6" s="34">
        <v>0.2</v>
      </c>
      <c r="AF6" s="34">
        <v>1.4</v>
      </c>
      <c r="AG6" s="34">
        <v>1.9</v>
      </c>
      <c r="AH6" s="35">
        <v>8.6999999999999993</v>
      </c>
    </row>
    <row r="7" spans="1:52" s="13" customFormat="1" ht="13.5" customHeight="1">
      <c r="A7" s="150"/>
      <c r="B7" s="100" t="s">
        <v>410</v>
      </c>
      <c r="C7" s="45">
        <v>100</v>
      </c>
      <c r="D7" s="45">
        <v>25.8</v>
      </c>
      <c r="E7" s="45">
        <v>10.4</v>
      </c>
      <c r="F7" s="45">
        <v>4.8</v>
      </c>
      <c r="G7" s="45">
        <v>1.7</v>
      </c>
      <c r="H7" s="45">
        <v>0.5</v>
      </c>
      <c r="I7" s="45">
        <v>2.2999999999999998</v>
      </c>
      <c r="J7" s="45">
        <v>4.7</v>
      </c>
      <c r="K7" s="45">
        <v>7</v>
      </c>
      <c r="L7" s="45">
        <v>1.3</v>
      </c>
      <c r="M7" s="45">
        <v>1.5</v>
      </c>
      <c r="N7" s="45">
        <v>0.3</v>
      </c>
      <c r="O7" s="45">
        <v>3.4</v>
      </c>
      <c r="P7" s="45">
        <v>0.1</v>
      </c>
      <c r="Q7" s="45">
        <v>0.1</v>
      </c>
      <c r="R7" s="45">
        <v>1.6</v>
      </c>
      <c r="S7" s="45">
        <v>1.1000000000000001</v>
      </c>
      <c r="T7" s="45">
        <v>0</v>
      </c>
      <c r="U7" s="45">
        <v>0.1</v>
      </c>
      <c r="V7" s="45">
        <v>0.8</v>
      </c>
      <c r="W7" s="45">
        <v>3.9</v>
      </c>
      <c r="X7" s="45">
        <v>6.3</v>
      </c>
      <c r="Y7" s="45">
        <v>1.5</v>
      </c>
      <c r="Z7" s="45">
        <v>3.4</v>
      </c>
      <c r="AA7" s="45">
        <v>1.5</v>
      </c>
      <c r="AB7" s="45">
        <v>0.7</v>
      </c>
      <c r="AC7" s="34">
        <v>1.5</v>
      </c>
      <c r="AD7" s="34">
        <v>1.1000000000000001</v>
      </c>
      <c r="AE7" s="34">
        <v>0.5</v>
      </c>
      <c r="AF7" s="34">
        <v>0.5</v>
      </c>
      <c r="AG7" s="34">
        <v>2.4</v>
      </c>
      <c r="AH7" s="35">
        <v>9</v>
      </c>
    </row>
    <row r="8" spans="1:52" s="13" customFormat="1" ht="13.5" thickBot="1">
      <c r="A8" s="151"/>
      <c r="B8" s="101" t="s">
        <v>408</v>
      </c>
      <c r="C8" s="48">
        <v>100</v>
      </c>
      <c r="D8" s="48">
        <v>0</v>
      </c>
      <c r="E8" s="48">
        <v>0</v>
      </c>
      <c r="F8" s="48">
        <v>0</v>
      </c>
      <c r="G8" s="48">
        <v>0</v>
      </c>
      <c r="H8" s="48">
        <v>0</v>
      </c>
      <c r="I8" s="48">
        <v>0</v>
      </c>
      <c r="J8" s="48">
        <v>0</v>
      </c>
      <c r="K8" s="48">
        <v>50</v>
      </c>
      <c r="L8" s="48">
        <v>0</v>
      </c>
      <c r="M8" s="48">
        <v>0</v>
      </c>
      <c r="N8" s="48">
        <v>0</v>
      </c>
      <c r="O8" s="48">
        <v>0</v>
      </c>
      <c r="P8" s="48">
        <v>0</v>
      </c>
      <c r="Q8" s="48">
        <v>0</v>
      </c>
      <c r="R8" s="48">
        <v>0</v>
      </c>
      <c r="S8" s="48">
        <v>0</v>
      </c>
      <c r="T8" s="48">
        <v>0</v>
      </c>
      <c r="U8" s="48">
        <v>0</v>
      </c>
      <c r="V8" s="48">
        <v>0</v>
      </c>
      <c r="W8" s="48">
        <v>50</v>
      </c>
      <c r="X8" s="48">
        <v>0</v>
      </c>
      <c r="Y8" s="48">
        <v>0</v>
      </c>
      <c r="Z8" s="48">
        <v>0</v>
      </c>
      <c r="AA8" s="48">
        <v>0</v>
      </c>
      <c r="AB8" s="48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7">
        <v>0</v>
      </c>
    </row>
    <row r="9" spans="1:52" s="13" customFormat="1" ht="13.5" customHeight="1" thickTop="1">
      <c r="A9" s="152" t="s">
        <v>7</v>
      </c>
      <c r="B9" s="102" t="s">
        <v>13</v>
      </c>
      <c r="C9" s="50">
        <v>100</v>
      </c>
      <c r="D9" s="50">
        <v>18.2</v>
      </c>
      <c r="E9" s="50">
        <v>27.3</v>
      </c>
      <c r="F9" s="50">
        <v>9.1</v>
      </c>
      <c r="G9" s="50">
        <v>0</v>
      </c>
      <c r="H9" s="50">
        <v>18.2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0</v>
      </c>
      <c r="O9" s="50">
        <v>9.1</v>
      </c>
      <c r="P9" s="50">
        <v>0</v>
      </c>
      <c r="Q9" s="50">
        <v>0</v>
      </c>
      <c r="R9" s="50">
        <v>9.1</v>
      </c>
      <c r="S9" s="50">
        <v>0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0</v>
      </c>
      <c r="Z9" s="50">
        <v>0</v>
      </c>
      <c r="AA9" s="50">
        <v>0</v>
      </c>
      <c r="AB9" s="50">
        <v>0</v>
      </c>
      <c r="AC9" s="38">
        <v>9.1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</row>
    <row r="10" spans="1:52" s="13" customFormat="1">
      <c r="A10" s="150"/>
      <c r="B10" s="100" t="s">
        <v>14</v>
      </c>
      <c r="C10" s="45">
        <v>100</v>
      </c>
      <c r="D10" s="45">
        <v>37.799999999999997</v>
      </c>
      <c r="E10" s="45">
        <v>11.1</v>
      </c>
      <c r="F10" s="45">
        <v>7.4</v>
      </c>
      <c r="G10" s="45">
        <v>1.5</v>
      </c>
      <c r="H10" s="45">
        <v>0</v>
      </c>
      <c r="I10" s="45">
        <v>0.7</v>
      </c>
      <c r="J10" s="45">
        <v>1.5</v>
      </c>
      <c r="K10" s="45">
        <v>3</v>
      </c>
      <c r="L10" s="45">
        <v>0.7</v>
      </c>
      <c r="M10" s="45">
        <v>2.2000000000000002</v>
      </c>
      <c r="N10" s="45">
        <v>0</v>
      </c>
      <c r="O10" s="45">
        <v>4.4000000000000004</v>
      </c>
      <c r="P10" s="45">
        <v>0</v>
      </c>
      <c r="Q10" s="45">
        <v>0</v>
      </c>
      <c r="R10" s="45">
        <v>1.5</v>
      </c>
      <c r="S10" s="45">
        <v>3.7</v>
      </c>
      <c r="T10" s="45">
        <v>0</v>
      </c>
      <c r="U10" s="45">
        <v>1.5</v>
      </c>
      <c r="V10" s="45">
        <v>0</v>
      </c>
      <c r="W10" s="45">
        <v>1.5</v>
      </c>
      <c r="X10" s="45">
        <v>6.7</v>
      </c>
      <c r="Y10" s="45">
        <v>2.2000000000000002</v>
      </c>
      <c r="Z10" s="45">
        <v>3</v>
      </c>
      <c r="AA10" s="45">
        <v>0</v>
      </c>
      <c r="AB10" s="45">
        <v>0.7</v>
      </c>
      <c r="AC10" s="34">
        <v>3.7</v>
      </c>
      <c r="AD10" s="34">
        <v>0</v>
      </c>
      <c r="AE10" s="34">
        <v>0</v>
      </c>
      <c r="AF10" s="34">
        <v>0.7</v>
      </c>
      <c r="AG10" s="34">
        <v>1.5</v>
      </c>
      <c r="AH10" s="35">
        <v>3</v>
      </c>
    </row>
    <row r="11" spans="1:52" s="13" customFormat="1">
      <c r="A11" s="150"/>
      <c r="B11" s="100" t="s">
        <v>15</v>
      </c>
      <c r="C11" s="45">
        <v>100</v>
      </c>
      <c r="D11" s="45">
        <v>47.9</v>
      </c>
      <c r="E11" s="45">
        <v>7.9</v>
      </c>
      <c r="F11" s="45">
        <v>3.3</v>
      </c>
      <c r="G11" s="45">
        <v>0</v>
      </c>
      <c r="H11" s="45">
        <v>0.9</v>
      </c>
      <c r="I11" s="45">
        <v>2.2999999999999998</v>
      </c>
      <c r="J11" s="45">
        <v>1.4</v>
      </c>
      <c r="K11" s="45">
        <v>1.9</v>
      </c>
      <c r="L11" s="45">
        <v>1.9</v>
      </c>
      <c r="M11" s="45">
        <v>0.5</v>
      </c>
      <c r="N11" s="45">
        <v>0</v>
      </c>
      <c r="O11" s="45">
        <v>1.4</v>
      </c>
      <c r="P11" s="45">
        <v>0</v>
      </c>
      <c r="Q11" s="45">
        <v>0.9</v>
      </c>
      <c r="R11" s="45">
        <v>0.9</v>
      </c>
      <c r="S11" s="45">
        <v>0.5</v>
      </c>
      <c r="T11" s="45">
        <v>0</v>
      </c>
      <c r="U11" s="45">
        <v>0.9</v>
      </c>
      <c r="V11" s="45">
        <v>0.5</v>
      </c>
      <c r="W11" s="45">
        <v>3.7</v>
      </c>
      <c r="X11" s="45">
        <v>5.6</v>
      </c>
      <c r="Y11" s="45">
        <v>0.9</v>
      </c>
      <c r="Z11" s="45">
        <v>3.3</v>
      </c>
      <c r="AA11" s="45">
        <v>1.9</v>
      </c>
      <c r="AB11" s="45">
        <v>0</v>
      </c>
      <c r="AC11" s="34">
        <v>2.2999999999999998</v>
      </c>
      <c r="AD11" s="34">
        <v>0.9</v>
      </c>
      <c r="AE11" s="34">
        <v>0.9</v>
      </c>
      <c r="AF11" s="34">
        <v>2.8</v>
      </c>
      <c r="AG11" s="34">
        <v>2.2999999999999998</v>
      </c>
      <c r="AH11" s="35">
        <v>2.2999999999999998</v>
      </c>
    </row>
    <row r="12" spans="1:52" s="13" customFormat="1">
      <c r="A12" s="150"/>
      <c r="B12" s="100" t="s">
        <v>16</v>
      </c>
      <c r="C12" s="45">
        <v>100</v>
      </c>
      <c r="D12" s="45">
        <v>31.7</v>
      </c>
      <c r="E12" s="45">
        <v>11.2</v>
      </c>
      <c r="F12" s="45">
        <v>3.1</v>
      </c>
      <c r="G12" s="45">
        <v>1.2</v>
      </c>
      <c r="H12" s="45">
        <v>0.4</v>
      </c>
      <c r="I12" s="45">
        <v>2.7</v>
      </c>
      <c r="J12" s="45">
        <v>4.2</v>
      </c>
      <c r="K12" s="45">
        <v>5</v>
      </c>
      <c r="L12" s="45">
        <v>1.2</v>
      </c>
      <c r="M12" s="45">
        <v>1.5</v>
      </c>
      <c r="N12" s="45">
        <v>0.8</v>
      </c>
      <c r="O12" s="45">
        <v>1.5</v>
      </c>
      <c r="P12" s="45">
        <v>0.4</v>
      </c>
      <c r="Q12" s="45">
        <v>0</v>
      </c>
      <c r="R12" s="45">
        <v>1.2</v>
      </c>
      <c r="S12" s="45">
        <v>1.5</v>
      </c>
      <c r="T12" s="45">
        <v>0.4</v>
      </c>
      <c r="U12" s="45">
        <v>0.4</v>
      </c>
      <c r="V12" s="45">
        <v>0.8</v>
      </c>
      <c r="W12" s="45">
        <v>1.5</v>
      </c>
      <c r="X12" s="45">
        <v>8.1</v>
      </c>
      <c r="Y12" s="45">
        <v>2.2999999999999998</v>
      </c>
      <c r="Z12" s="45">
        <v>4.5999999999999996</v>
      </c>
      <c r="AA12" s="45">
        <v>2.7</v>
      </c>
      <c r="AB12" s="45">
        <v>1.9</v>
      </c>
      <c r="AC12" s="34">
        <v>1.9</v>
      </c>
      <c r="AD12" s="34">
        <v>0.4</v>
      </c>
      <c r="AE12" s="34">
        <v>1.2</v>
      </c>
      <c r="AF12" s="34">
        <v>1.2</v>
      </c>
      <c r="AG12" s="34">
        <v>1.9</v>
      </c>
      <c r="AH12" s="35">
        <v>3.1</v>
      </c>
    </row>
    <row r="13" spans="1:52" s="13" customFormat="1">
      <c r="A13" s="150"/>
      <c r="B13" s="100" t="s">
        <v>17</v>
      </c>
      <c r="C13" s="45">
        <v>100</v>
      </c>
      <c r="D13" s="45">
        <v>19.7</v>
      </c>
      <c r="E13" s="45">
        <v>7.3</v>
      </c>
      <c r="F13" s="45">
        <v>5</v>
      </c>
      <c r="G13" s="45">
        <v>0.9</v>
      </c>
      <c r="H13" s="45">
        <v>0.5</v>
      </c>
      <c r="I13" s="45">
        <v>2.8</v>
      </c>
      <c r="J13" s="45">
        <v>6.9</v>
      </c>
      <c r="K13" s="45">
        <v>10.6</v>
      </c>
      <c r="L13" s="45">
        <v>2.2999999999999998</v>
      </c>
      <c r="M13" s="45">
        <v>0.9</v>
      </c>
      <c r="N13" s="45">
        <v>0</v>
      </c>
      <c r="O13" s="45">
        <v>4.0999999999999996</v>
      </c>
      <c r="P13" s="45">
        <v>0</v>
      </c>
      <c r="Q13" s="45">
        <v>0</v>
      </c>
      <c r="R13" s="45">
        <v>3.2</v>
      </c>
      <c r="S13" s="45">
        <v>2.2999999999999998</v>
      </c>
      <c r="T13" s="45">
        <v>0</v>
      </c>
      <c r="U13" s="45">
        <v>0</v>
      </c>
      <c r="V13" s="45">
        <v>0.9</v>
      </c>
      <c r="W13" s="45">
        <v>3.7</v>
      </c>
      <c r="X13" s="45">
        <v>6.9</v>
      </c>
      <c r="Y13" s="45">
        <v>0.9</v>
      </c>
      <c r="Z13" s="45">
        <v>3.7</v>
      </c>
      <c r="AA13" s="45">
        <v>1.8</v>
      </c>
      <c r="AB13" s="45">
        <v>1.4</v>
      </c>
      <c r="AC13" s="34">
        <v>1.8</v>
      </c>
      <c r="AD13" s="34">
        <v>1.4</v>
      </c>
      <c r="AE13" s="34">
        <v>0</v>
      </c>
      <c r="AF13" s="34">
        <v>0.5</v>
      </c>
      <c r="AG13" s="34">
        <v>3.2</v>
      </c>
      <c r="AH13" s="35">
        <v>7.3</v>
      </c>
    </row>
    <row r="14" spans="1:52" s="13" customFormat="1">
      <c r="A14" s="150"/>
      <c r="B14" s="100" t="s">
        <v>465</v>
      </c>
      <c r="C14" s="45">
        <v>100</v>
      </c>
      <c r="D14" s="45">
        <v>17.600000000000001</v>
      </c>
      <c r="E14" s="45">
        <v>3.4</v>
      </c>
      <c r="F14" s="45">
        <v>5.9</v>
      </c>
      <c r="G14" s="45">
        <v>3.4</v>
      </c>
      <c r="H14" s="45">
        <v>0</v>
      </c>
      <c r="I14" s="45">
        <v>3.4</v>
      </c>
      <c r="J14" s="45">
        <v>10.1</v>
      </c>
      <c r="K14" s="45">
        <v>9.1999999999999993</v>
      </c>
      <c r="L14" s="45">
        <v>2.5</v>
      </c>
      <c r="M14" s="45">
        <v>2.5</v>
      </c>
      <c r="N14" s="45">
        <v>0.8</v>
      </c>
      <c r="O14" s="45">
        <v>2.5</v>
      </c>
      <c r="P14" s="45">
        <v>0</v>
      </c>
      <c r="Q14" s="45">
        <v>0</v>
      </c>
      <c r="R14" s="45">
        <v>0.8</v>
      </c>
      <c r="S14" s="45">
        <v>5</v>
      </c>
      <c r="T14" s="45">
        <v>0</v>
      </c>
      <c r="U14" s="45">
        <v>0</v>
      </c>
      <c r="V14" s="45">
        <v>0</v>
      </c>
      <c r="W14" s="45">
        <v>5</v>
      </c>
      <c r="X14" s="45">
        <v>7.6</v>
      </c>
      <c r="Y14" s="45">
        <v>1.7</v>
      </c>
      <c r="Z14" s="45">
        <v>4.2</v>
      </c>
      <c r="AA14" s="45">
        <v>0.8</v>
      </c>
      <c r="AB14" s="45">
        <v>0</v>
      </c>
      <c r="AC14" s="34">
        <v>1.7</v>
      </c>
      <c r="AD14" s="34">
        <v>0.8</v>
      </c>
      <c r="AE14" s="34">
        <v>0</v>
      </c>
      <c r="AF14" s="34">
        <v>0.8</v>
      </c>
      <c r="AG14" s="34">
        <v>0.8</v>
      </c>
      <c r="AH14" s="35">
        <v>9.1999999999999993</v>
      </c>
    </row>
    <row r="15" spans="1:52" s="13" customFormat="1">
      <c r="A15" s="150"/>
      <c r="B15" s="100" t="s">
        <v>466</v>
      </c>
      <c r="C15" s="45">
        <v>100</v>
      </c>
      <c r="D15" s="45">
        <v>18.8</v>
      </c>
      <c r="E15" s="45">
        <v>9.1</v>
      </c>
      <c r="F15" s="45">
        <v>8.4</v>
      </c>
      <c r="G15" s="45">
        <v>2.6</v>
      </c>
      <c r="H15" s="45">
        <v>0.6</v>
      </c>
      <c r="I15" s="45">
        <v>3.9</v>
      </c>
      <c r="J15" s="45">
        <v>4.5</v>
      </c>
      <c r="K15" s="45">
        <v>11.7</v>
      </c>
      <c r="L15" s="45">
        <v>1.9</v>
      </c>
      <c r="M15" s="45">
        <v>2.6</v>
      </c>
      <c r="N15" s="45">
        <v>0</v>
      </c>
      <c r="O15" s="45">
        <v>0.6</v>
      </c>
      <c r="P15" s="45">
        <v>0</v>
      </c>
      <c r="Q15" s="45">
        <v>0</v>
      </c>
      <c r="R15" s="45">
        <v>1.9</v>
      </c>
      <c r="S15" s="45">
        <v>1.9</v>
      </c>
      <c r="T15" s="45">
        <v>0</v>
      </c>
      <c r="U15" s="45">
        <v>0</v>
      </c>
      <c r="V15" s="45">
        <v>0.6</v>
      </c>
      <c r="W15" s="45">
        <v>4.5</v>
      </c>
      <c r="X15" s="45">
        <v>4.5</v>
      </c>
      <c r="Y15" s="45">
        <v>1.9</v>
      </c>
      <c r="Z15" s="45">
        <v>0.6</v>
      </c>
      <c r="AA15" s="45">
        <v>1.3</v>
      </c>
      <c r="AB15" s="45">
        <v>1.3</v>
      </c>
      <c r="AC15" s="34">
        <v>1.3</v>
      </c>
      <c r="AD15" s="34">
        <v>0</v>
      </c>
      <c r="AE15" s="34">
        <v>0</v>
      </c>
      <c r="AF15" s="34">
        <v>0</v>
      </c>
      <c r="AG15" s="34">
        <v>1.3</v>
      </c>
      <c r="AH15" s="35">
        <v>13.6</v>
      </c>
    </row>
    <row r="16" spans="1:52" s="13" customFormat="1">
      <c r="A16" s="150"/>
      <c r="B16" s="100" t="s">
        <v>6</v>
      </c>
      <c r="C16" s="45">
        <v>100</v>
      </c>
      <c r="D16" s="45">
        <v>21.6</v>
      </c>
      <c r="E16" s="45">
        <v>10.8</v>
      </c>
      <c r="F16" s="45">
        <v>3.9</v>
      </c>
      <c r="G16" s="45">
        <v>0</v>
      </c>
      <c r="H16" s="45">
        <v>1</v>
      </c>
      <c r="I16" s="45">
        <v>6.9</v>
      </c>
      <c r="J16" s="45">
        <v>3.9</v>
      </c>
      <c r="K16" s="45">
        <v>6.9</v>
      </c>
      <c r="L16" s="45">
        <v>0</v>
      </c>
      <c r="M16" s="45">
        <v>1</v>
      </c>
      <c r="N16" s="45">
        <v>0</v>
      </c>
      <c r="O16" s="45">
        <v>4.9000000000000004</v>
      </c>
      <c r="P16" s="45">
        <v>0</v>
      </c>
      <c r="Q16" s="45">
        <v>0</v>
      </c>
      <c r="R16" s="45">
        <v>0</v>
      </c>
      <c r="S16" s="45">
        <v>1</v>
      </c>
      <c r="T16" s="45">
        <v>1</v>
      </c>
      <c r="U16" s="45">
        <v>1</v>
      </c>
      <c r="V16" s="45">
        <v>0</v>
      </c>
      <c r="W16" s="45">
        <v>1</v>
      </c>
      <c r="X16" s="45">
        <v>4.9000000000000004</v>
      </c>
      <c r="Y16" s="45">
        <v>2</v>
      </c>
      <c r="Z16" s="45">
        <v>3.9</v>
      </c>
      <c r="AA16" s="45">
        <v>1</v>
      </c>
      <c r="AB16" s="45">
        <v>0</v>
      </c>
      <c r="AC16" s="34">
        <v>0</v>
      </c>
      <c r="AD16" s="34">
        <v>2</v>
      </c>
      <c r="AE16" s="34">
        <v>0</v>
      </c>
      <c r="AF16" s="34">
        <v>0</v>
      </c>
      <c r="AG16" s="34">
        <v>2</v>
      </c>
      <c r="AH16" s="35">
        <v>19.600000000000001</v>
      </c>
    </row>
    <row r="17" spans="1:34" s="13" customFormat="1" ht="13.5" thickBot="1">
      <c r="A17" s="150"/>
      <c r="B17" s="100" t="s">
        <v>5</v>
      </c>
      <c r="C17" s="45">
        <v>100</v>
      </c>
      <c r="D17" s="45">
        <v>17.3</v>
      </c>
      <c r="E17" s="45">
        <v>11</v>
      </c>
      <c r="F17" s="45">
        <v>7.1</v>
      </c>
      <c r="G17" s="45">
        <v>0.8</v>
      </c>
      <c r="H17" s="45">
        <v>0</v>
      </c>
      <c r="I17" s="45">
        <v>0</v>
      </c>
      <c r="J17" s="45">
        <v>4.7</v>
      </c>
      <c r="K17" s="45">
        <v>7.9</v>
      </c>
      <c r="L17" s="45">
        <v>0</v>
      </c>
      <c r="M17" s="45">
        <v>1.6</v>
      </c>
      <c r="N17" s="45">
        <v>0</v>
      </c>
      <c r="O17" s="45">
        <v>1.6</v>
      </c>
      <c r="P17" s="45">
        <v>0</v>
      </c>
      <c r="Q17" s="45">
        <v>0</v>
      </c>
      <c r="R17" s="45">
        <v>1.6</v>
      </c>
      <c r="S17" s="45">
        <v>3.1</v>
      </c>
      <c r="T17" s="45">
        <v>0</v>
      </c>
      <c r="U17" s="45">
        <v>0</v>
      </c>
      <c r="V17" s="45">
        <v>0.8</v>
      </c>
      <c r="W17" s="45">
        <v>2.4</v>
      </c>
      <c r="X17" s="45">
        <v>1.6</v>
      </c>
      <c r="Y17" s="45">
        <v>3.1</v>
      </c>
      <c r="Z17" s="45">
        <v>0.8</v>
      </c>
      <c r="AA17" s="45">
        <v>0</v>
      </c>
      <c r="AB17" s="45">
        <v>0</v>
      </c>
      <c r="AC17" s="34">
        <v>0.8</v>
      </c>
      <c r="AD17" s="34">
        <v>0.8</v>
      </c>
      <c r="AE17" s="34">
        <v>0</v>
      </c>
      <c r="AF17" s="34">
        <v>0</v>
      </c>
      <c r="AG17" s="34">
        <v>3.9</v>
      </c>
      <c r="AH17" s="35">
        <v>29.1</v>
      </c>
    </row>
    <row r="18" spans="1:34" s="13" customFormat="1" ht="13.5" customHeight="1" thickTop="1">
      <c r="A18" s="152" t="s">
        <v>9</v>
      </c>
      <c r="B18" s="102" t="s">
        <v>19</v>
      </c>
      <c r="C18" s="50">
        <v>100</v>
      </c>
      <c r="D18" s="50">
        <v>30.5</v>
      </c>
      <c r="E18" s="50">
        <v>7.6</v>
      </c>
      <c r="F18" s="50">
        <v>6</v>
      </c>
      <c r="G18" s="50">
        <v>1.5</v>
      </c>
      <c r="H18" s="50">
        <v>0.3</v>
      </c>
      <c r="I18" s="50">
        <v>2.7</v>
      </c>
      <c r="J18" s="50">
        <v>4.2</v>
      </c>
      <c r="K18" s="50">
        <v>6.6</v>
      </c>
      <c r="L18" s="50">
        <v>0.6</v>
      </c>
      <c r="M18" s="50">
        <v>2.7</v>
      </c>
      <c r="N18" s="50">
        <v>0</v>
      </c>
      <c r="O18" s="50">
        <v>2.1</v>
      </c>
      <c r="P18" s="50">
        <v>0.3</v>
      </c>
      <c r="Q18" s="50">
        <v>0.3</v>
      </c>
      <c r="R18" s="50">
        <v>1.2</v>
      </c>
      <c r="S18" s="50">
        <v>0.6</v>
      </c>
      <c r="T18" s="50">
        <v>0</v>
      </c>
      <c r="U18" s="50">
        <v>0.6</v>
      </c>
      <c r="V18" s="50">
        <v>0</v>
      </c>
      <c r="W18" s="50">
        <v>1.8</v>
      </c>
      <c r="X18" s="50">
        <v>7.3</v>
      </c>
      <c r="Y18" s="50">
        <v>2.1</v>
      </c>
      <c r="Z18" s="50">
        <v>2.4</v>
      </c>
      <c r="AA18" s="50">
        <v>1.2</v>
      </c>
      <c r="AB18" s="50">
        <v>0.3</v>
      </c>
      <c r="AC18" s="38">
        <v>1.5</v>
      </c>
      <c r="AD18" s="38">
        <v>0.3</v>
      </c>
      <c r="AE18" s="38">
        <v>0.3</v>
      </c>
      <c r="AF18" s="38">
        <v>0.9</v>
      </c>
      <c r="AG18" s="38">
        <v>2.7</v>
      </c>
      <c r="AH18" s="39">
        <v>11.2</v>
      </c>
    </row>
    <row r="19" spans="1:34" s="13" customFormat="1">
      <c r="A19" s="150"/>
      <c r="B19" s="100" t="s">
        <v>20</v>
      </c>
      <c r="C19" s="45">
        <v>100</v>
      </c>
      <c r="D19" s="45">
        <v>27</v>
      </c>
      <c r="E19" s="45">
        <v>9.5</v>
      </c>
      <c r="F19" s="45">
        <v>3.5</v>
      </c>
      <c r="G19" s="45">
        <v>1.5</v>
      </c>
      <c r="H19" s="45">
        <v>0</v>
      </c>
      <c r="I19" s="45">
        <v>1.5</v>
      </c>
      <c r="J19" s="45">
        <v>3</v>
      </c>
      <c r="K19" s="45">
        <v>5.5</v>
      </c>
      <c r="L19" s="45">
        <v>1.5</v>
      </c>
      <c r="M19" s="45">
        <v>0</v>
      </c>
      <c r="N19" s="45">
        <v>0</v>
      </c>
      <c r="O19" s="45">
        <v>2.5</v>
      </c>
      <c r="P19" s="45">
        <v>0</v>
      </c>
      <c r="Q19" s="45">
        <v>0</v>
      </c>
      <c r="R19" s="45">
        <v>2</v>
      </c>
      <c r="S19" s="45">
        <v>2.5</v>
      </c>
      <c r="T19" s="45">
        <v>0.5</v>
      </c>
      <c r="U19" s="45">
        <v>0</v>
      </c>
      <c r="V19" s="45">
        <v>1.5</v>
      </c>
      <c r="W19" s="45">
        <v>6.5</v>
      </c>
      <c r="X19" s="45">
        <v>6</v>
      </c>
      <c r="Y19" s="45">
        <v>0.5</v>
      </c>
      <c r="Z19" s="45">
        <v>4</v>
      </c>
      <c r="AA19" s="45">
        <v>3.5</v>
      </c>
      <c r="AB19" s="45">
        <v>1</v>
      </c>
      <c r="AC19" s="34">
        <v>3.5</v>
      </c>
      <c r="AD19" s="34">
        <v>2</v>
      </c>
      <c r="AE19" s="34">
        <v>0.5</v>
      </c>
      <c r="AF19" s="34">
        <v>1.5</v>
      </c>
      <c r="AG19" s="34">
        <v>2.5</v>
      </c>
      <c r="AH19" s="35">
        <v>6.5</v>
      </c>
    </row>
    <row r="20" spans="1:34" s="13" customFormat="1">
      <c r="A20" s="150"/>
      <c r="B20" s="100" t="s">
        <v>21</v>
      </c>
      <c r="C20" s="45">
        <v>100</v>
      </c>
      <c r="D20" s="45">
        <v>26.4</v>
      </c>
      <c r="E20" s="45">
        <v>8</v>
      </c>
      <c r="F20" s="45">
        <v>4.9000000000000004</v>
      </c>
      <c r="G20" s="45">
        <v>1.7</v>
      </c>
      <c r="H20" s="45">
        <v>0.7</v>
      </c>
      <c r="I20" s="45">
        <v>3.1</v>
      </c>
      <c r="J20" s="45">
        <v>4.5</v>
      </c>
      <c r="K20" s="45">
        <v>5.6</v>
      </c>
      <c r="L20" s="45">
        <v>1.7</v>
      </c>
      <c r="M20" s="45">
        <v>1.7</v>
      </c>
      <c r="N20" s="45">
        <v>0.7</v>
      </c>
      <c r="O20" s="45">
        <v>2.4</v>
      </c>
      <c r="P20" s="45">
        <v>0</v>
      </c>
      <c r="Q20" s="45">
        <v>0</v>
      </c>
      <c r="R20" s="45">
        <v>1.7</v>
      </c>
      <c r="S20" s="45">
        <v>2.8</v>
      </c>
      <c r="T20" s="45">
        <v>0</v>
      </c>
      <c r="U20" s="45">
        <v>0.7</v>
      </c>
      <c r="V20" s="45">
        <v>0.3</v>
      </c>
      <c r="W20" s="45">
        <v>2.8</v>
      </c>
      <c r="X20" s="45">
        <v>7.3</v>
      </c>
      <c r="Y20" s="45">
        <v>2.1</v>
      </c>
      <c r="Z20" s="45">
        <v>4.5</v>
      </c>
      <c r="AA20" s="45">
        <v>1.7</v>
      </c>
      <c r="AB20" s="45">
        <v>1.7</v>
      </c>
      <c r="AC20" s="34">
        <v>1.7</v>
      </c>
      <c r="AD20" s="34">
        <v>0.7</v>
      </c>
      <c r="AE20" s="34">
        <v>0</v>
      </c>
      <c r="AF20" s="34">
        <v>0</v>
      </c>
      <c r="AG20" s="34">
        <v>2.4</v>
      </c>
      <c r="AH20" s="35">
        <v>8</v>
      </c>
    </row>
    <row r="21" spans="1:34" s="13" customFormat="1">
      <c r="A21" s="150"/>
      <c r="B21" s="100" t="s">
        <v>22</v>
      </c>
      <c r="C21" s="45">
        <v>100</v>
      </c>
      <c r="D21" s="45">
        <v>26.5</v>
      </c>
      <c r="E21" s="45">
        <v>12.2</v>
      </c>
      <c r="F21" s="45">
        <v>5</v>
      </c>
      <c r="G21" s="45">
        <v>0.7</v>
      </c>
      <c r="H21" s="45">
        <v>0.7</v>
      </c>
      <c r="I21" s="45">
        <v>2.2000000000000002</v>
      </c>
      <c r="J21" s="45">
        <v>4.3</v>
      </c>
      <c r="K21" s="45">
        <v>7.9</v>
      </c>
      <c r="L21" s="45">
        <v>2.2000000000000002</v>
      </c>
      <c r="M21" s="45">
        <v>0.7</v>
      </c>
      <c r="N21" s="45">
        <v>0.4</v>
      </c>
      <c r="O21" s="45">
        <v>2.9</v>
      </c>
      <c r="P21" s="45">
        <v>0</v>
      </c>
      <c r="Q21" s="45">
        <v>0</v>
      </c>
      <c r="R21" s="45">
        <v>1.4</v>
      </c>
      <c r="S21" s="45">
        <v>2.2000000000000002</v>
      </c>
      <c r="T21" s="45">
        <v>0.4</v>
      </c>
      <c r="U21" s="45">
        <v>0.4</v>
      </c>
      <c r="V21" s="45">
        <v>1.1000000000000001</v>
      </c>
      <c r="W21" s="45">
        <v>2.5</v>
      </c>
      <c r="X21" s="45">
        <v>5.4</v>
      </c>
      <c r="Y21" s="45">
        <v>2.5</v>
      </c>
      <c r="Z21" s="45">
        <v>2.9</v>
      </c>
      <c r="AA21" s="45">
        <v>0.7</v>
      </c>
      <c r="AB21" s="45">
        <v>1.1000000000000001</v>
      </c>
      <c r="AC21" s="34">
        <v>0.7</v>
      </c>
      <c r="AD21" s="34">
        <v>1.1000000000000001</v>
      </c>
      <c r="AE21" s="34">
        <v>0.7</v>
      </c>
      <c r="AF21" s="34">
        <v>0.7</v>
      </c>
      <c r="AG21" s="34">
        <v>1.4</v>
      </c>
      <c r="AH21" s="35">
        <v>9.3000000000000007</v>
      </c>
    </row>
    <row r="22" spans="1:34" s="13" customFormat="1" ht="13.5" customHeight="1" thickBot="1">
      <c r="A22" s="150"/>
      <c r="B22" s="100" t="s">
        <v>23</v>
      </c>
      <c r="C22" s="45">
        <v>100</v>
      </c>
      <c r="D22" s="45">
        <v>28.8</v>
      </c>
      <c r="E22" s="45">
        <v>9.1</v>
      </c>
      <c r="F22" s="45">
        <v>6.2</v>
      </c>
      <c r="G22" s="45">
        <v>0.4</v>
      </c>
      <c r="H22" s="45">
        <v>1.2</v>
      </c>
      <c r="I22" s="45">
        <v>3.7</v>
      </c>
      <c r="J22" s="45">
        <v>6.2</v>
      </c>
      <c r="K22" s="45">
        <v>7.8</v>
      </c>
      <c r="L22" s="45">
        <v>1.2</v>
      </c>
      <c r="M22" s="45">
        <v>1.6</v>
      </c>
      <c r="N22" s="45">
        <v>0</v>
      </c>
      <c r="O22" s="45">
        <v>2.9</v>
      </c>
      <c r="P22" s="45">
        <v>0</v>
      </c>
      <c r="Q22" s="45">
        <v>0.4</v>
      </c>
      <c r="R22" s="45">
        <v>1.6</v>
      </c>
      <c r="S22" s="45">
        <v>3.3</v>
      </c>
      <c r="T22" s="45">
        <v>0</v>
      </c>
      <c r="U22" s="45">
        <v>0.4</v>
      </c>
      <c r="V22" s="45">
        <v>0</v>
      </c>
      <c r="W22" s="45">
        <v>2.1</v>
      </c>
      <c r="X22" s="45">
        <v>3.7</v>
      </c>
      <c r="Y22" s="45">
        <v>1.2</v>
      </c>
      <c r="Z22" s="45">
        <v>2.1</v>
      </c>
      <c r="AA22" s="45">
        <v>0.4</v>
      </c>
      <c r="AB22" s="45">
        <v>0</v>
      </c>
      <c r="AC22" s="34">
        <v>2.5</v>
      </c>
      <c r="AD22" s="34">
        <v>0</v>
      </c>
      <c r="AE22" s="34">
        <v>0.4</v>
      </c>
      <c r="AF22" s="34">
        <v>1.6</v>
      </c>
      <c r="AG22" s="34">
        <v>1.6</v>
      </c>
      <c r="AH22" s="35">
        <v>9.5</v>
      </c>
    </row>
    <row r="23" spans="1:34" s="13" customFormat="1" ht="13.5" customHeight="1" thickTop="1">
      <c r="A23" s="152" t="s">
        <v>8</v>
      </c>
      <c r="B23" s="102" t="s">
        <v>24</v>
      </c>
      <c r="C23" s="50">
        <v>100</v>
      </c>
      <c r="D23" s="50">
        <v>35.799999999999997</v>
      </c>
      <c r="E23" s="50">
        <v>8.4</v>
      </c>
      <c r="F23" s="50">
        <v>4.5999999999999996</v>
      </c>
      <c r="G23" s="50">
        <v>0.6</v>
      </c>
      <c r="H23" s="50">
        <v>1</v>
      </c>
      <c r="I23" s="50">
        <v>1.2</v>
      </c>
      <c r="J23" s="50">
        <v>4.5999999999999996</v>
      </c>
      <c r="K23" s="50">
        <v>5.2</v>
      </c>
      <c r="L23" s="50">
        <v>1.2</v>
      </c>
      <c r="M23" s="50">
        <v>1</v>
      </c>
      <c r="N23" s="50">
        <v>0.2</v>
      </c>
      <c r="O23" s="50">
        <v>2</v>
      </c>
      <c r="P23" s="50">
        <v>0.2</v>
      </c>
      <c r="Q23" s="50">
        <v>0</v>
      </c>
      <c r="R23" s="50">
        <v>2.6</v>
      </c>
      <c r="S23" s="50">
        <v>2</v>
      </c>
      <c r="T23" s="50">
        <v>0.4</v>
      </c>
      <c r="U23" s="50">
        <v>0.4</v>
      </c>
      <c r="V23" s="50">
        <v>0.4</v>
      </c>
      <c r="W23" s="50">
        <v>2.8</v>
      </c>
      <c r="X23" s="50">
        <v>5.6</v>
      </c>
      <c r="Y23" s="50">
        <v>1</v>
      </c>
      <c r="Z23" s="50">
        <v>3.4</v>
      </c>
      <c r="AA23" s="50">
        <v>2.6</v>
      </c>
      <c r="AB23" s="50">
        <v>0.8</v>
      </c>
      <c r="AC23" s="38">
        <v>2.4</v>
      </c>
      <c r="AD23" s="38">
        <v>0.8</v>
      </c>
      <c r="AE23" s="38">
        <v>0.6</v>
      </c>
      <c r="AF23" s="38">
        <v>1.4</v>
      </c>
      <c r="AG23" s="38">
        <v>1.4</v>
      </c>
      <c r="AH23" s="39">
        <v>5.4</v>
      </c>
    </row>
    <row r="24" spans="1:34" s="13" customFormat="1">
      <c r="A24" s="150"/>
      <c r="B24" s="100" t="s">
        <v>25</v>
      </c>
      <c r="C24" s="45">
        <v>100</v>
      </c>
      <c r="D24" s="45">
        <v>29.4</v>
      </c>
      <c r="E24" s="45">
        <v>7.1</v>
      </c>
      <c r="F24" s="45">
        <v>2.4</v>
      </c>
      <c r="G24" s="45">
        <v>1.2</v>
      </c>
      <c r="H24" s="45">
        <v>1.2</v>
      </c>
      <c r="I24" s="45">
        <v>5.9</v>
      </c>
      <c r="J24" s="45">
        <v>2.4</v>
      </c>
      <c r="K24" s="45">
        <v>7.1</v>
      </c>
      <c r="L24" s="45">
        <v>1.2</v>
      </c>
      <c r="M24" s="45">
        <v>2.4</v>
      </c>
      <c r="N24" s="45">
        <v>0</v>
      </c>
      <c r="O24" s="45">
        <v>1.2</v>
      </c>
      <c r="P24" s="45">
        <v>0</v>
      </c>
      <c r="Q24" s="45">
        <v>0</v>
      </c>
      <c r="R24" s="45">
        <v>1.2</v>
      </c>
      <c r="S24" s="45">
        <v>2.4</v>
      </c>
      <c r="T24" s="45">
        <v>0</v>
      </c>
      <c r="U24" s="45">
        <v>3.5</v>
      </c>
      <c r="V24" s="45">
        <v>0</v>
      </c>
      <c r="W24" s="45">
        <v>0</v>
      </c>
      <c r="X24" s="45">
        <v>10.6</v>
      </c>
      <c r="Y24" s="45">
        <v>3.5</v>
      </c>
      <c r="Z24" s="45">
        <v>4.7</v>
      </c>
      <c r="AA24" s="45">
        <v>0</v>
      </c>
      <c r="AB24" s="45">
        <v>0</v>
      </c>
      <c r="AC24" s="34">
        <v>0</v>
      </c>
      <c r="AD24" s="34">
        <v>0</v>
      </c>
      <c r="AE24" s="34">
        <v>1.2</v>
      </c>
      <c r="AF24" s="34">
        <v>3.5</v>
      </c>
      <c r="AG24" s="34">
        <v>2.4</v>
      </c>
      <c r="AH24" s="35">
        <v>5.9</v>
      </c>
    </row>
    <row r="25" spans="1:34" s="13" customFormat="1">
      <c r="A25" s="150"/>
      <c r="B25" s="100" t="s">
        <v>26</v>
      </c>
      <c r="C25" s="45">
        <v>100</v>
      </c>
      <c r="D25" s="45">
        <v>30.3</v>
      </c>
      <c r="E25" s="45">
        <v>3</v>
      </c>
      <c r="F25" s="45">
        <v>6.1</v>
      </c>
      <c r="G25" s="45">
        <v>3</v>
      </c>
      <c r="H25" s="45">
        <v>0</v>
      </c>
      <c r="I25" s="45">
        <v>0</v>
      </c>
      <c r="J25" s="45">
        <v>3</v>
      </c>
      <c r="K25" s="45">
        <v>15.2</v>
      </c>
      <c r="L25" s="45">
        <v>0</v>
      </c>
      <c r="M25" s="45">
        <v>0</v>
      </c>
      <c r="N25" s="45">
        <v>3</v>
      </c>
      <c r="O25" s="45">
        <v>0</v>
      </c>
      <c r="P25" s="45">
        <v>0</v>
      </c>
      <c r="Q25" s="45">
        <v>0</v>
      </c>
      <c r="R25" s="45">
        <v>3</v>
      </c>
      <c r="S25" s="45">
        <v>9.1</v>
      </c>
      <c r="T25" s="45">
        <v>0</v>
      </c>
      <c r="U25" s="45">
        <v>0</v>
      </c>
      <c r="V25" s="45">
        <v>0</v>
      </c>
      <c r="W25" s="45">
        <v>3</v>
      </c>
      <c r="X25" s="45">
        <v>6.1</v>
      </c>
      <c r="Y25" s="45">
        <v>0</v>
      </c>
      <c r="Z25" s="45">
        <v>3</v>
      </c>
      <c r="AA25" s="45">
        <v>0</v>
      </c>
      <c r="AB25" s="45">
        <v>0</v>
      </c>
      <c r="AC25" s="34">
        <v>3</v>
      </c>
      <c r="AD25" s="34">
        <v>3</v>
      </c>
      <c r="AE25" s="34">
        <v>0</v>
      </c>
      <c r="AF25" s="34">
        <v>0</v>
      </c>
      <c r="AG25" s="34">
        <v>3</v>
      </c>
      <c r="AH25" s="35">
        <v>3</v>
      </c>
    </row>
    <row r="26" spans="1:34" s="13" customFormat="1">
      <c r="A26" s="150"/>
      <c r="B26" s="100" t="s">
        <v>27</v>
      </c>
      <c r="C26" s="45">
        <v>100</v>
      </c>
      <c r="D26" s="45">
        <v>21.3</v>
      </c>
      <c r="E26" s="45">
        <v>10</v>
      </c>
      <c r="F26" s="45">
        <v>5</v>
      </c>
      <c r="G26" s="45">
        <v>2.2999999999999998</v>
      </c>
      <c r="H26" s="45">
        <v>0</v>
      </c>
      <c r="I26" s="45">
        <v>1.4</v>
      </c>
      <c r="J26" s="45">
        <v>3.6</v>
      </c>
      <c r="K26" s="45">
        <v>6.3</v>
      </c>
      <c r="L26" s="45">
        <v>1.4</v>
      </c>
      <c r="M26" s="45">
        <v>1.8</v>
      </c>
      <c r="N26" s="45">
        <v>0</v>
      </c>
      <c r="O26" s="45">
        <v>4.5</v>
      </c>
      <c r="P26" s="45">
        <v>0</v>
      </c>
      <c r="Q26" s="45">
        <v>0</v>
      </c>
      <c r="R26" s="45">
        <v>1.4</v>
      </c>
      <c r="S26" s="45">
        <v>2.2999999999999998</v>
      </c>
      <c r="T26" s="45">
        <v>0</v>
      </c>
      <c r="U26" s="45">
        <v>0</v>
      </c>
      <c r="V26" s="45">
        <v>0.5</v>
      </c>
      <c r="W26" s="45">
        <v>4.0999999999999996</v>
      </c>
      <c r="X26" s="45">
        <v>7.7</v>
      </c>
      <c r="Y26" s="45">
        <v>2.7</v>
      </c>
      <c r="Z26" s="45">
        <v>3.2</v>
      </c>
      <c r="AA26" s="45">
        <v>1.8</v>
      </c>
      <c r="AB26" s="45">
        <v>0.5</v>
      </c>
      <c r="AC26" s="34">
        <v>1.4</v>
      </c>
      <c r="AD26" s="34">
        <v>0.9</v>
      </c>
      <c r="AE26" s="34">
        <v>0.5</v>
      </c>
      <c r="AF26" s="34">
        <v>0.5</v>
      </c>
      <c r="AG26" s="34">
        <v>2.7</v>
      </c>
      <c r="AH26" s="35">
        <v>12.7</v>
      </c>
    </row>
    <row r="27" spans="1:34" s="13" customFormat="1" ht="13.5" customHeight="1">
      <c r="A27" s="150"/>
      <c r="B27" s="100" t="s">
        <v>18</v>
      </c>
      <c r="C27" s="45">
        <v>100</v>
      </c>
      <c r="D27" s="45">
        <v>18.2</v>
      </c>
      <c r="E27" s="45">
        <v>15.2</v>
      </c>
      <c r="F27" s="45">
        <v>9.1</v>
      </c>
      <c r="G27" s="45">
        <v>3</v>
      </c>
      <c r="H27" s="45">
        <v>6.1</v>
      </c>
      <c r="I27" s="45">
        <v>3</v>
      </c>
      <c r="J27" s="45">
        <v>6.1</v>
      </c>
      <c r="K27" s="45">
        <v>6.1</v>
      </c>
      <c r="L27" s="45">
        <v>0</v>
      </c>
      <c r="M27" s="45">
        <v>0</v>
      </c>
      <c r="N27" s="45">
        <v>0</v>
      </c>
      <c r="O27" s="45">
        <v>9.1</v>
      </c>
      <c r="P27" s="45">
        <v>0</v>
      </c>
      <c r="Q27" s="45">
        <v>0</v>
      </c>
      <c r="R27" s="45">
        <v>3</v>
      </c>
      <c r="S27" s="45">
        <v>6.1</v>
      </c>
      <c r="T27" s="45">
        <v>0</v>
      </c>
      <c r="U27" s="45">
        <v>0</v>
      </c>
      <c r="V27" s="45">
        <v>0</v>
      </c>
      <c r="W27" s="45">
        <v>3</v>
      </c>
      <c r="X27" s="45">
        <v>0</v>
      </c>
      <c r="Y27" s="45">
        <v>3</v>
      </c>
      <c r="Z27" s="45">
        <v>3</v>
      </c>
      <c r="AA27" s="45">
        <v>0</v>
      </c>
      <c r="AB27" s="45">
        <v>0</v>
      </c>
      <c r="AC27" s="34">
        <v>6.1</v>
      </c>
      <c r="AD27" s="34">
        <v>0</v>
      </c>
      <c r="AE27" s="34">
        <v>0</v>
      </c>
      <c r="AF27" s="34">
        <v>0</v>
      </c>
      <c r="AG27" s="34">
        <v>0</v>
      </c>
      <c r="AH27" s="35">
        <v>0</v>
      </c>
    </row>
    <row r="28" spans="1:34" s="13" customFormat="1">
      <c r="A28" s="150"/>
      <c r="B28" s="100" t="s">
        <v>28</v>
      </c>
      <c r="C28" s="45">
        <v>100</v>
      </c>
      <c r="D28" s="45">
        <v>24.7</v>
      </c>
      <c r="E28" s="45">
        <v>10.199999999999999</v>
      </c>
      <c r="F28" s="45">
        <v>5.9</v>
      </c>
      <c r="G28" s="45">
        <v>1.6</v>
      </c>
      <c r="H28" s="45">
        <v>0</v>
      </c>
      <c r="I28" s="45">
        <v>3.8</v>
      </c>
      <c r="J28" s="45">
        <v>6.5</v>
      </c>
      <c r="K28" s="45">
        <v>7</v>
      </c>
      <c r="L28" s="45">
        <v>2.2000000000000002</v>
      </c>
      <c r="M28" s="45">
        <v>2.7</v>
      </c>
      <c r="N28" s="45">
        <v>0</v>
      </c>
      <c r="O28" s="45">
        <v>2.7</v>
      </c>
      <c r="P28" s="45">
        <v>0</v>
      </c>
      <c r="Q28" s="45">
        <v>1.1000000000000001</v>
      </c>
      <c r="R28" s="45">
        <v>0</v>
      </c>
      <c r="S28" s="45">
        <v>0.5</v>
      </c>
      <c r="T28" s="45">
        <v>0</v>
      </c>
      <c r="U28" s="45">
        <v>0.5</v>
      </c>
      <c r="V28" s="45">
        <v>0</v>
      </c>
      <c r="W28" s="45">
        <v>1.6</v>
      </c>
      <c r="X28" s="45">
        <v>7.5</v>
      </c>
      <c r="Y28" s="45">
        <v>2.2000000000000002</v>
      </c>
      <c r="Z28" s="45">
        <v>4.8</v>
      </c>
      <c r="AA28" s="45">
        <v>0.5</v>
      </c>
      <c r="AB28" s="45">
        <v>1.1000000000000001</v>
      </c>
      <c r="AC28" s="34">
        <v>1.1000000000000001</v>
      </c>
      <c r="AD28" s="34">
        <v>0.5</v>
      </c>
      <c r="AE28" s="34">
        <v>0</v>
      </c>
      <c r="AF28" s="34">
        <v>0.5</v>
      </c>
      <c r="AG28" s="34">
        <v>3.2</v>
      </c>
      <c r="AH28" s="35">
        <v>7.5</v>
      </c>
    </row>
    <row r="29" spans="1:34" s="13" customFormat="1">
      <c r="A29" s="150"/>
      <c r="B29" s="100" t="s">
        <v>29</v>
      </c>
      <c r="C29" s="45">
        <v>100</v>
      </c>
      <c r="D29" s="45">
        <v>20.3</v>
      </c>
      <c r="E29" s="45">
        <v>11.1</v>
      </c>
      <c r="F29" s="45">
        <v>7.4</v>
      </c>
      <c r="G29" s="45">
        <v>0.5</v>
      </c>
      <c r="H29" s="45">
        <v>0</v>
      </c>
      <c r="I29" s="45">
        <v>4.0999999999999996</v>
      </c>
      <c r="J29" s="45">
        <v>5.0999999999999996</v>
      </c>
      <c r="K29" s="45">
        <v>9.6999999999999993</v>
      </c>
      <c r="L29" s="45">
        <v>2.2999999999999998</v>
      </c>
      <c r="M29" s="45">
        <v>1.8</v>
      </c>
      <c r="N29" s="45">
        <v>0.5</v>
      </c>
      <c r="O29" s="45">
        <v>0.9</v>
      </c>
      <c r="P29" s="45">
        <v>0</v>
      </c>
      <c r="Q29" s="45">
        <v>0</v>
      </c>
      <c r="R29" s="45">
        <v>0.9</v>
      </c>
      <c r="S29" s="45">
        <v>2.2999999999999998</v>
      </c>
      <c r="T29" s="45">
        <v>0</v>
      </c>
      <c r="U29" s="45">
        <v>0</v>
      </c>
      <c r="V29" s="45">
        <v>0</v>
      </c>
      <c r="W29" s="45">
        <v>3.2</v>
      </c>
      <c r="X29" s="45">
        <v>3.7</v>
      </c>
      <c r="Y29" s="45">
        <v>1.8</v>
      </c>
      <c r="Z29" s="45">
        <v>0.9</v>
      </c>
      <c r="AA29" s="45">
        <v>0.5</v>
      </c>
      <c r="AB29" s="45">
        <v>1.4</v>
      </c>
      <c r="AC29" s="34">
        <v>1.8</v>
      </c>
      <c r="AD29" s="34">
        <v>0.5</v>
      </c>
      <c r="AE29" s="34">
        <v>0</v>
      </c>
      <c r="AF29" s="34">
        <v>0</v>
      </c>
      <c r="AG29" s="34">
        <v>2.8</v>
      </c>
      <c r="AH29" s="35">
        <v>16.600000000000001</v>
      </c>
    </row>
    <row r="30" spans="1:34" s="13" customFormat="1" ht="13.5" thickBot="1">
      <c r="A30" s="150"/>
      <c r="B30" s="100" t="s">
        <v>30</v>
      </c>
      <c r="C30" s="45">
        <v>100</v>
      </c>
      <c r="D30" s="45">
        <v>22</v>
      </c>
      <c r="E30" s="45">
        <v>6</v>
      </c>
      <c r="F30" s="45">
        <v>4</v>
      </c>
      <c r="G30" s="45">
        <v>2</v>
      </c>
      <c r="H30" s="45">
        <v>0</v>
      </c>
      <c r="I30" s="45">
        <v>8</v>
      </c>
      <c r="J30" s="45">
        <v>2</v>
      </c>
      <c r="K30" s="45">
        <v>4</v>
      </c>
      <c r="L30" s="45">
        <v>2</v>
      </c>
      <c r="M30" s="45">
        <v>0</v>
      </c>
      <c r="N30" s="45">
        <v>0</v>
      </c>
      <c r="O30" s="45">
        <v>2</v>
      </c>
      <c r="P30" s="45">
        <v>0</v>
      </c>
      <c r="Q30" s="45">
        <v>0</v>
      </c>
      <c r="R30" s="45">
        <v>0</v>
      </c>
      <c r="S30" s="45">
        <v>2</v>
      </c>
      <c r="T30" s="45">
        <v>0</v>
      </c>
      <c r="U30" s="45">
        <v>0</v>
      </c>
      <c r="V30" s="45">
        <v>6</v>
      </c>
      <c r="W30" s="45">
        <v>8</v>
      </c>
      <c r="X30" s="45">
        <v>6</v>
      </c>
      <c r="Y30" s="45">
        <v>2</v>
      </c>
      <c r="Z30" s="45">
        <v>0</v>
      </c>
      <c r="AA30" s="45">
        <v>0</v>
      </c>
      <c r="AB30" s="45">
        <v>2</v>
      </c>
      <c r="AC30" s="34">
        <v>2</v>
      </c>
      <c r="AD30" s="34">
        <v>0</v>
      </c>
      <c r="AE30" s="34">
        <v>0</v>
      </c>
      <c r="AF30" s="34">
        <v>0</v>
      </c>
      <c r="AG30" s="34">
        <v>2</v>
      </c>
      <c r="AH30" s="35">
        <v>18</v>
      </c>
    </row>
    <row r="31" spans="1:34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26</v>
      </c>
      <c r="E31" s="50">
        <v>6.1</v>
      </c>
      <c r="F31" s="50">
        <v>6.8</v>
      </c>
      <c r="G31" s="50">
        <v>1.4</v>
      </c>
      <c r="H31" s="50">
        <v>0</v>
      </c>
      <c r="I31" s="50">
        <v>5.0999999999999996</v>
      </c>
      <c r="J31" s="50">
        <v>6.1</v>
      </c>
      <c r="K31" s="50">
        <v>5.0999999999999996</v>
      </c>
      <c r="L31" s="50">
        <v>2</v>
      </c>
      <c r="M31" s="50">
        <v>1</v>
      </c>
      <c r="N31" s="50">
        <v>0</v>
      </c>
      <c r="O31" s="50">
        <v>1.4</v>
      </c>
      <c r="P31" s="50">
        <v>0.3</v>
      </c>
      <c r="Q31" s="50">
        <v>0.3</v>
      </c>
      <c r="R31" s="50">
        <v>2.4</v>
      </c>
      <c r="S31" s="50">
        <v>2.4</v>
      </c>
      <c r="T31" s="50">
        <v>0</v>
      </c>
      <c r="U31" s="50">
        <v>0.3</v>
      </c>
      <c r="V31" s="50">
        <v>1.4</v>
      </c>
      <c r="W31" s="50">
        <v>3.4</v>
      </c>
      <c r="X31" s="50">
        <v>6.1</v>
      </c>
      <c r="Y31" s="50">
        <v>3</v>
      </c>
      <c r="Z31" s="50">
        <v>1.7</v>
      </c>
      <c r="AA31" s="50">
        <v>1.4</v>
      </c>
      <c r="AB31" s="50">
        <v>0.3</v>
      </c>
      <c r="AC31" s="38">
        <v>2.4</v>
      </c>
      <c r="AD31" s="38">
        <v>0.3</v>
      </c>
      <c r="AE31" s="38">
        <v>0.3</v>
      </c>
      <c r="AF31" s="38">
        <v>1</v>
      </c>
      <c r="AG31" s="38">
        <v>2.4</v>
      </c>
      <c r="AH31" s="39">
        <v>9.8000000000000007</v>
      </c>
    </row>
    <row r="32" spans="1:34" s="13" customFormat="1">
      <c r="A32" s="154"/>
      <c r="B32" s="100" t="s">
        <v>32</v>
      </c>
      <c r="C32" s="45">
        <v>100</v>
      </c>
      <c r="D32" s="45">
        <v>23</v>
      </c>
      <c r="E32" s="45">
        <v>7</v>
      </c>
      <c r="F32" s="45">
        <v>5.9</v>
      </c>
      <c r="G32" s="45">
        <v>0.7</v>
      </c>
      <c r="H32" s="45">
        <v>0.3</v>
      </c>
      <c r="I32" s="45">
        <v>1.4</v>
      </c>
      <c r="J32" s="45">
        <v>4.9000000000000004</v>
      </c>
      <c r="K32" s="45">
        <v>9.4</v>
      </c>
      <c r="L32" s="45">
        <v>1</v>
      </c>
      <c r="M32" s="45">
        <v>2.8</v>
      </c>
      <c r="N32" s="45">
        <v>0.3</v>
      </c>
      <c r="O32" s="45">
        <v>2.4</v>
      </c>
      <c r="P32" s="45">
        <v>0</v>
      </c>
      <c r="Q32" s="45">
        <v>0</v>
      </c>
      <c r="R32" s="45">
        <v>1.4</v>
      </c>
      <c r="S32" s="45">
        <v>2.1</v>
      </c>
      <c r="T32" s="45">
        <v>0.3</v>
      </c>
      <c r="U32" s="45">
        <v>0.3</v>
      </c>
      <c r="V32" s="45">
        <v>0</v>
      </c>
      <c r="W32" s="45">
        <v>2.4</v>
      </c>
      <c r="X32" s="45">
        <v>7.3</v>
      </c>
      <c r="Y32" s="45">
        <v>1.4</v>
      </c>
      <c r="Z32" s="45">
        <v>4.9000000000000004</v>
      </c>
      <c r="AA32" s="45">
        <v>1.7</v>
      </c>
      <c r="AB32" s="45">
        <v>1.4</v>
      </c>
      <c r="AC32" s="34">
        <v>1.4</v>
      </c>
      <c r="AD32" s="34">
        <v>1</v>
      </c>
      <c r="AE32" s="34">
        <v>0.7</v>
      </c>
      <c r="AF32" s="34">
        <v>1</v>
      </c>
      <c r="AG32" s="34">
        <v>1.7</v>
      </c>
      <c r="AH32" s="35">
        <v>11.5</v>
      </c>
    </row>
    <row r="33" spans="1:34" s="13" customFormat="1">
      <c r="A33" s="154"/>
      <c r="B33" s="100" t="s">
        <v>33</v>
      </c>
      <c r="C33" s="45">
        <v>100</v>
      </c>
      <c r="D33" s="45">
        <v>35.700000000000003</v>
      </c>
      <c r="E33" s="45">
        <v>11.4</v>
      </c>
      <c r="F33" s="45">
        <v>3.9</v>
      </c>
      <c r="G33" s="45">
        <v>1.2</v>
      </c>
      <c r="H33" s="45">
        <v>1</v>
      </c>
      <c r="I33" s="45">
        <v>2.2000000000000002</v>
      </c>
      <c r="J33" s="45">
        <v>3.4</v>
      </c>
      <c r="K33" s="45">
        <v>5.9</v>
      </c>
      <c r="L33" s="45">
        <v>1.4</v>
      </c>
      <c r="M33" s="45">
        <v>0.6</v>
      </c>
      <c r="N33" s="45">
        <v>0.2</v>
      </c>
      <c r="O33" s="45">
        <v>3</v>
      </c>
      <c r="P33" s="45">
        <v>0</v>
      </c>
      <c r="Q33" s="45">
        <v>0</v>
      </c>
      <c r="R33" s="45">
        <v>1</v>
      </c>
      <c r="S33" s="45">
        <v>1.4</v>
      </c>
      <c r="T33" s="45">
        <v>0.2</v>
      </c>
      <c r="U33" s="45">
        <v>0</v>
      </c>
      <c r="V33" s="45">
        <v>0.4</v>
      </c>
      <c r="W33" s="45">
        <v>2.8</v>
      </c>
      <c r="X33" s="45">
        <v>5.5</v>
      </c>
      <c r="Y33" s="45">
        <v>1.2</v>
      </c>
      <c r="Z33" s="45">
        <v>3</v>
      </c>
      <c r="AA33" s="45">
        <v>1</v>
      </c>
      <c r="AB33" s="45">
        <v>0.8</v>
      </c>
      <c r="AC33" s="34">
        <v>1</v>
      </c>
      <c r="AD33" s="34">
        <v>0.8</v>
      </c>
      <c r="AE33" s="34">
        <v>0.4</v>
      </c>
      <c r="AF33" s="34">
        <v>0.8</v>
      </c>
      <c r="AG33" s="34">
        <v>1.4</v>
      </c>
      <c r="AH33" s="35">
        <v>8.1</v>
      </c>
    </row>
    <row r="34" spans="1:34" s="13" customFormat="1" ht="13.5" customHeight="1">
      <c r="A34" s="154"/>
      <c r="B34" s="100" t="s">
        <v>34</v>
      </c>
      <c r="C34" s="45">
        <v>100</v>
      </c>
      <c r="D34" s="45">
        <v>22.1</v>
      </c>
      <c r="E34" s="45">
        <v>12.1</v>
      </c>
      <c r="F34" s="45">
        <v>5.8</v>
      </c>
      <c r="G34" s="45">
        <v>1.6</v>
      </c>
      <c r="H34" s="45">
        <v>1.1000000000000001</v>
      </c>
      <c r="I34" s="45">
        <v>2.1</v>
      </c>
      <c r="J34" s="45">
        <v>5.3</v>
      </c>
      <c r="K34" s="45">
        <v>8.4</v>
      </c>
      <c r="L34" s="45">
        <v>1.1000000000000001</v>
      </c>
      <c r="M34" s="45">
        <v>2.1</v>
      </c>
      <c r="N34" s="45">
        <v>0.5</v>
      </c>
      <c r="O34" s="45">
        <v>3.2</v>
      </c>
      <c r="P34" s="45">
        <v>0</v>
      </c>
      <c r="Q34" s="45">
        <v>0</v>
      </c>
      <c r="R34" s="45">
        <v>2.6</v>
      </c>
      <c r="S34" s="45">
        <v>2.6</v>
      </c>
      <c r="T34" s="45">
        <v>0</v>
      </c>
      <c r="U34" s="45">
        <v>1.6</v>
      </c>
      <c r="V34" s="45">
        <v>0.5</v>
      </c>
      <c r="W34" s="45">
        <v>2.6</v>
      </c>
      <c r="X34" s="45">
        <v>5.3</v>
      </c>
      <c r="Y34" s="45">
        <v>2.1</v>
      </c>
      <c r="Z34" s="45">
        <v>3.7</v>
      </c>
      <c r="AA34" s="45">
        <v>2.1</v>
      </c>
      <c r="AB34" s="45">
        <v>1.1000000000000001</v>
      </c>
      <c r="AC34" s="34">
        <v>3.7</v>
      </c>
      <c r="AD34" s="34">
        <v>0</v>
      </c>
      <c r="AE34" s="34">
        <v>0</v>
      </c>
      <c r="AF34" s="34">
        <v>1.1000000000000001</v>
      </c>
      <c r="AG34" s="34">
        <v>2.6</v>
      </c>
      <c r="AH34" s="35">
        <v>3.2</v>
      </c>
    </row>
    <row r="35" spans="1:34" s="13" customFormat="1">
      <c r="A35" s="154"/>
      <c r="B35" s="100" t="s">
        <v>35</v>
      </c>
      <c r="C35" s="45">
        <v>100</v>
      </c>
      <c r="D35" s="45">
        <v>21.2</v>
      </c>
      <c r="E35" s="45">
        <v>12.1</v>
      </c>
      <c r="F35" s="45">
        <v>6.1</v>
      </c>
      <c r="G35" s="45">
        <v>0</v>
      </c>
      <c r="H35" s="45">
        <v>0</v>
      </c>
      <c r="I35" s="45">
        <v>3</v>
      </c>
      <c r="J35" s="45">
        <v>0</v>
      </c>
      <c r="K35" s="45">
        <v>3</v>
      </c>
      <c r="L35" s="45">
        <v>3</v>
      </c>
      <c r="M35" s="45">
        <v>0</v>
      </c>
      <c r="N35" s="45">
        <v>0</v>
      </c>
      <c r="O35" s="45">
        <v>3</v>
      </c>
      <c r="P35" s="45">
        <v>0</v>
      </c>
      <c r="Q35" s="45">
        <v>0</v>
      </c>
      <c r="R35" s="45">
        <v>0</v>
      </c>
      <c r="S35" s="45">
        <v>9.1</v>
      </c>
      <c r="T35" s="45">
        <v>0</v>
      </c>
      <c r="U35" s="45">
        <v>3</v>
      </c>
      <c r="V35" s="45">
        <v>0</v>
      </c>
      <c r="W35" s="45">
        <v>6.1</v>
      </c>
      <c r="X35" s="45">
        <v>9.1</v>
      </c>
      <c r="Y35" s="45">
        <v>0</v>
      </c>
      <c r="Z35" s="45">
        <v>3</v>
      </c>
      <c r="AA35" s="45">
        <v>3</v>
      </c>
      <c r="AB35" s="45">
        <v>0</v>
      </c>
      <c r="AC35" s="34">
        <v>0</v>
      </c>
      <c r="AD35" s="34">
        <v>0</v>
      </c>
      <c r="AE35" s="34">
        <v>0</v>
      </c>
      <c r="AF35" s="34">
        <v>0</v>
      </c>
      <c r="AG35" s="34">
        <v>6.1</v>
      </c>
      <c r="AH35" s="35">
        <v>9.1</v>
      </c>
    </row>
    <row r="36" spans="1:34" s="13" customFormat="1" ht="13.5" thickBot="1">
      <c r="A36" s="154"/>
      <c r="B36" s="100" t="s">
        <v>30</v>
      </c>
      <c r="C36" s="45">
        <v>100</v>
      </c>
      <c r="D36" s="45">
        <v>19.5</v>
      </c>
      <c r="E36" s="45">
        <v>4.9000000000000004</v>
      </c>
      <c r="F36" s="45">
        <v>2.4</v>
      </c>
      <c r="G36" s="45">
        <v>2.4</v>
      </c>
      <c r="H36" s="45">
        <v>0</v>
      </c>
      <c r="I36" s="45">
        <v>2.4</v>
      </c>
      <c r="J36" s="45">
        <v>4.9000000000000004</v>
      </c>
      <c r="K36" s="45">
        <v>2.4</v>
      </c>
      <c r="L36" s="45">
        <v>2.4</v>
      </c>
      <c r="M36" s="45">
        <v>4.9000000000000004</v>
      </c>
      <c r="N36" s="45">
        <v>0</v>
      </c>
      <c r="O36" s="45">
        <v>2.4</v>
      </c>
      <c r="P36" s="45">
        <v>0</v>
      </c>
      <c r="Q36" s="45">
        <v>2.4</v>
      </c>
      <c r="R36" s="45">
        <v>0</v>
      </c>
      <c r="S36" s="45">
        <v>2.4</v>
      </c>
      <c r="T36" s="45">
        <v>0</v>
      </c>
      <c r="U36" s="45">
        <v>0</v>
      </c>
      <c r="V36" s="45">
        <v>0</v>
      </c>
      <c r="W36" s="45">
        <v>2.4</v>
      </c>
      <c r="X36" s="45">
        <v>4.9000000000000004</v>
      </c>
      <c r="Y36" s="45">
        <v>0</v>
      </c>
      <c r="Z36" s="45">
        <v>0</v>
      </c>
      <c r="AA36" s="45">
        <v>0</v>
      </c>
      <c r="AB36" s="45">
        <v>0</v>
      </c>
      <c r="AC36" s="34">
        <v>4.9000000000000004</v>
      </c>
      <c r="AD36" s="34">
        <v>4.9000000000000004</v>
      </c>
      <c r="AE36" s="34">
        <v>0</v>
      </c>
      <c r="AF36" s="34">
        <v>0</v>
      </c>
      <c r="AG36" s="34">
        <v>7.3</v>
      </c>
      <c r="AH36" s="35">
        <v>22</v>
      </c>
    </row>
    <row r="37" spans="1:34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61.4</v>
      </c>
      <c r="E37" s="50">
        <v>9.6999999999999993</v>
      </c>
      <c r="F37" s="50">
        <v>0.7</v>
      </c>
      <c r="G37" s="50">
        <v>1.4</v>
      </c>
      <c r="H37" s="50">
        <v>0.7</v>
      </c>
      <c r="I37" s="50">
        <v>2.1</v>
      </c>
      <c r="J37" s="50">
        <v>2.1</v>
      </c>
      <c r="K37" s="50">
        <v>0.7</v>
      </c>
      <c r="L37" s="50">
        <v>0.7</v>
      </c>
      <c r="M37" s="50">
        <v>1.4</v>
      </c>
      <c r="N37" s="50">
        <v>0</v>
      </c>
      <c r="O37" s="50">
        <v>1.4</v>
      </c>
      <c r="P37" s="50">
        <v>0</v>
      </c>
      <c r="Q37" s="50">
        <v>0</v>
      </c>
      <c r="R37" s="50">
        <v>0</v>
      </c>
      <c r="S37" s="50">
        <v>0.7</v>
      </c>
      <c r="T37" s="50">
        <v>0.7</v>
      </c>
      <c r="U37" s="50">
        <v>0.7</v>
      </c>
      <c r="V37" s="50">
        <v>0</v>
      </c>
      <c r="W37" s="50">
        <v>0.7</v>
      </c>
      <c r="X37" s="50">
        <v>1.4</v>
      </c>
      <c r="Y37" s="50">
        <v>2.8</v>
      </c>
      <c r="Z37" s="50">
        <v>4.8</v>
      </c>
      <c r="AA37" s="50">
        <v>0.7</v>
      </c>
      <c r="AB37" s="50">
        <v>0</v>
      </c>
      <c r="AC37" s="38">
        <v>0.7</v>
      </c>
      <c r="AD37" s="38">
        <v>0</v>
      </c>
      <c r="AE37" s="38">
        <v>0</v>
      </c>
      <c r="AF37" s="38">
        <v>1.4</v>
      </c>
      <c r="AG37" s="38">
        <v>0.7</v>
      </c>
      <c r="AH37" s="39">
        <v>2.8</v>
      </c>
    </row>
    <row r="38" spans="1:34" s="13" customFormat="1">
      <c r="A38" s="154"/>
      <c r="B38" s="100" t="s">
        <v>37</v>
      </c>
      <c r="C38" s="45">
        <v>100</v>
      </c>
      <c r="D38" s="45">
        <v>40.5</v>
      </c>
      <c r="E38" s="45">
        <v>20.7</v>
      </c>
      <c r="F38" s="45">
        <v>4.3</v>
      </c>
      <c r="G38" s="45">
        <v>0</v>
      </c>
      <c r="H38" s="45">
        <v>1.7</v>
      </c>
      <c r="I38" s="45">
        <v>2.6</v>
      </c>
      <c r="J38" s="45">
        <v>1.7</v>
      </c>
      <c r="K38" s="45">
        <v>0.9</v>
      </c>
      <c r="L38" s="45">
        <v>0.9</v>
      </c>
      <c r="M38" s="45">
        <v>0</v>
      </c>
      <c r="N38" s="45">
        <v>0.9</v>
      </c>
      <c r="O38" s="45">
        <v>1.7</v>
      </c>
      <c r="P38" s="45">
        <v>0</v>
      </c>
      <c r="Q38" s="45">
        <v>0</v>
      </c>
      <c r="R38" s="45">
        <v>0.9</v>
      </c>
      <c r="S38" s="45">
        <v>0.9</v>
      </c>
      <c r="T38" s="45">
        <v>0</v>
      </c>
      <c r="U38" s="45">
        <v>0</v>
      </c>
      <c r="V38" s="45">
        <v>0</v>
      </c>
      <c r="W38" s="45">
        <v>1.7</v>
      </c>
      <c r="X38" s="45">
        <v>6.9</v>
      </c>
      <c r="Y38" s="45">
        <v>2.6</v>
      </c>
      <c r="Z38" s="45">
        <v>2.6</v>
      </c>
      <c r="AA38" s="45">
        <v>0.9</v>
      </c>
      <c r="AB38" s="45">
        <v>1.7</v>
      </c>
      <c r="AC38" s="34">
        <v>1.7</v>
      </c>
      <c r="AD38" s="34">
        <v>0.9</v>
      </c>
      <c r="AE38" s="34">
        <v>0.9</v>
      </c>
      <c r="AF38" s="34">
        <v>0.9</v>
      </c>
      <c r="AG38" s="34">
        <v>0</v>
      </c>
      <c r="AH38" s="35">
        <v>1.7</v>
      </c>
    </row>
    <row r="39" spans="1:34" s="13" customFormat="1">
      <c r="A39" s="154"/>
      <c r="B39" s="100" t="s">
        <v>38</v>
      </c>
      <c r="C39" s="45">
        <v>100</v>
      </c>
      <c r="D39" s="45">
        <v>24</v>
      </c>
      <c r="E39" s="45">
        <v>22.7</v>
      </c>
      <c r="F39" s="45">
        <v>5.3</v>
      </c>
      <c r="G39" s="45">
        <v>2.7</v>
      </c>
      <c r="H39" s="45">
        <v>2.7</v>
      </c>
      <c r="I39" s="45">
        <v>1.3</v>
      </c>
      <c r="J39" s="45">
        <v>1.3</v>
      </c>
      <c r="K39" s="45">
        <v>2.7</v>
      </c>
      <c r="L39" s="45">
        <v>1.3</v>
      </c>
      <c r="M39" s="45">
        <v>1.3</v>
      </c>
      <c r="N39" s="45">
        <v>0</v>
      </c>
      <c r="O39" s="45">
        <v>1.3</v>
      </c>
      <c r="P39" s="45">
        <v>0</v>
      </c>
      <c r="Q39" s="45">
        <v>0</v>
      </c>
      <c r="R39" s="45">
        <v>1.3</v>
      </c>
      <c r="S39" s="45">
        <v>0</v>
      </c>
      <c r="T39" s="45">
        <v>0</v>
      </c>
      <c r="U39" s="45">
        <v>0</v>
      </c>
      <c r="V39" s="45">
        <v>1.3</v>
      </c>
      <c r="W39" s="45">
        <v>1.3</v>
      </c>
      <c r="X39" s="45">
        <v>6.7</v>
      </c>
      <c r="Y39" s="45">
        <v>1.3</v>
      </c>
      <c r="Z39" s="45">
        <v>5.3</v>
      </c>
      <c r="AA39" s="45">
        <v>1.3</v>
      </c>
      <c r="AB39" s="45">
        <v>2.7</v>
      </c>
      <c r="AC39" s="34">
        <v>2.7</v>
      </c>
      <c r="AD39" s="34">
        <v>1.3</v>
      </c>
      <c r="AE39" s="34">
        <v>1.3</v>
      </c>
      <c r="AF39" s="34">
        <v>0</v>
      </c>
      <c r="AG39" s="34">
        <v>2.7</v>
      </c>
      <c r="AH39" s="35">
        <v>4</v>
      </c>
    </row>
    <row r="40" spans="1:34" s="13" customFormat="1">
      <c r="A40" s="154"/>
      <c r="B40" s="100" t="s">
        <v>39</v>
      </c>
      <c r="C40" s="45">
        <v>100</v>
      </c>
      <c r="D40" s="45">
        <v>19.2</v>
      </c>
      <c r="E40" s="45">
        <v>10.3</v>
      </c>
      <c r="F40" s="45">
        <v>5.4</v>
      </c>
      <c r="G40" s="45">
        <v>1</v>
      </c>
      <c r="H40" s="45">
        <v>0.5</v>
      </c>
      <c r="I40" s="45">
        <v>2.5</v>
      </c>
      <c r="J40" s="45">
        <v>3.4</v>
      </c>
      <c r="K40" s="45">
        <v>11.8</v>
      </c>
      <c r="L40" s="45">
        <v>1.5</v>
      </c>
      <c r="M40" s="45">
        <v>2.5</v>
      </c>
      <c r="N40" s="45">
        <v>0</v>
      </c>
      <c r="O40" s="45">
        <v>3.9</v>
      </c>
      <c r="P40" s="45">
        <v>0</v>
      </c>
      <c r="Q40" s="45">
        <v>0</v>
      </c>
      <c r="R40" s="45">
        <v>1</v>
      </c>
      <c r="S40" s="45">
        <v>3</v>
      </c>
      <c r="T40" s="45">
        <v>0</v>
      </c>
      <c r="U40" s="45">
        <v>0.5</v>
      </c>
      <c r="V40" s="45">
        <v>0.5</v>
      </c>
      <c r="W40" s="45">
        <v>2</v>
      </c>
      <c r="X40" s="45">
        <v>6.9</v>
      </c>
      <c r="Y40" s="45">
        <v>1</v>
      </c>
      <c r="Z40" s="45">
        <v>3.4</v>
      </c>
      <c r="AA40" s="45">
        <v>3.4</v>
      </c>
      <c r="AB40" s="45">
        <v>1</v>
      </c>
      <c r="AC40" s="34">
        <v>2.5</v>
      </c>
      <c r="AD40" s="34">
        <v>0.5</v>
      </c>
      <c r="AE40" s="34">
        <v>0</v>
      </c>
      <c r="AF40" s="34">
        <v>1</v>
      </c>
      <c r="AG40" s="34">
        <v>3.9</v>
      </c>
      <c r="AH40" s="35">
        <v>7.4</v>
      </c>
    </row>
    <row r="41" spans="1:34" s="13" customFormat="1">
      <c r="A41" s="154"/>
      <c r="B41" s="100" t="s">
        <v>40</v>
      </c>
      <c r="C41" s="45">
        <v>100</v>
      </c>
      <c r="D41" s="45">
        <v>14.3</v>
      </c>
      <c r="E41" s="45">
        <v>9.3000000000000007</v>
      </c>
      <c r="F41" s="45">
        <v>6.8</v>
      </c>
      <c r="G41" s="45">
        <v>2.5</v>
      </c>
      <c r="H41" s="45">
        <v>0</v>
      </c>
      <c r="I41" s="45">
        <v>2.5</v>
      </c>
      <c r="J41" s="45">
        <v>6.8</v>
      </c>
      <c r="K41" s="45">
        <v>8.1</v>
      </c>
      <c r="L41" s="45">
        <v>0.6</v>
      </c>
      <c r="M41" s="45">
        <v>2.5</v>
      </c>
      <c r="N41" s="45">
        <v>0.6</v>
      </c>
      <c r="O41" s="45">
        <v>1.9</v>
      </c>
      <c r="P41" s="45">
        <v>0</v>
      </c>
      <c r="Q41" s="45">
        <v>0</v>
      </c>
      <c r="R41" s="45">
        <v>3.1</v>
      </c>
      <c r="S41" s="45">
        <v>4.3</v>
      </c>
      <c r="T41" s="45">
        <v>0</v>
      </c>
      <c r="U41" s="45">
        <v>1.9</v>
      </c>
      <c r="V41" s="45">
        <v>1.2</v>
      </c>
      <c r="W41" s="45">
        <v>3.1</v>
      </c>
      <c r="X41" s="45">
        <v>4.3</v>
      </c>
      <c r="Y41" s="45">
        <v>1.2</v>
      </c>
      <c r="Z41" s="45">
        <v>2.5</v>
      </c>
      <c r="AA41" s="45">
        <v>2.5</v>
      </c>
      <c r="AB41" s="45">
        <v>0.6</v>
      </c>
      <c r="AC41" s="34">
        <v>1.2</v>
      </c>
      <c r="AD41" s="34">
        <v>0.6</v>
      </c>
      <c r="AE41" s="34">
        <v>0</v>
      </c>
      <c r="AF41" s="34">
        <v>0</v>
      </c>
      <c r="AG41" s="34">
        <v>3.1</v>
      </c>
      <c r="AH41" s="35">
        <v>14.3</v>
      </c>
    </row>
    <row r="42" spans="1:34" s="13" customFormat="1" ht="13.5" thickBot="1">
      <c r="A42" s="154"/>
      <c r="B42" s="100" t="s">
        <v>41</v>
      </c>
      <c r="C42" s="45">
        <v>100</v>
      </c>
      <c r="D42" s="45">
        <v>31</v>
      </c>
      <c r="E42" s="45">
        <v>10.1</v>
      </c>
      <c r="F42" s="45">
        <v>4.4000000000000004</v>
      </c>
      <c r="G42" s="45">
        <v>0.7</v>
      </c>
      <c r="H42" s="45">
        <v>1.1000000000000001</v>
      </c>
      <c r="I42" s="45">
        <v>2.1</v>
      </c>
      <c r="J42" s="45">
        <v>3.4</v>
      </c>
      <c r="K42" s="45">
        <v>6.8</v>
      </c>
      <c r="L42" s="45">
        <v>1.7</v>
      </c>
      <c r="M42" s="45">
        <v>1.1000000000000001</v>
      </c>
      <c r="N42" s="45">
        <v>0.3</v>
      </c>
      <c r="O42" s="45">
        <v>3</v>
      </c>
      <c r="P42" s="45">
        <v>0</v>
      </c>
      <c r="Q42" s="45">
        <v>0</v>
      </c>
      <c r="R42" s="45">
        <v>1.3</v>
      </c>
      <c r="S42" s="45">
        <v>2</v>
      </c>
      <c r="T42" s="45">
        <v>0.1</v>
      </c>
      <c r="U42" s="45">
        <v>0.7</v>
      </c>
      <c r="V42" s="45">
        <v>0.3</v>
      </c>
      <c r="W42" s="45">
        <v>2.7</v>
      </c>
      <c r="X42" s="45">
        <v>6.5</v>
      </c>
      <c r="Y42" s="45">
        <v>1.3</v>
      </c>
      <c r="Z42" s="45">
        <v>3.8</v>
      </c>
      <c r="AA42" s="45">
        <v>1</v>
      </c>
      <c r="AB42" s="45">
        <v>0.8</v>
      </c>
      <c r="AC42" s="34">
        <v>2</v>
      </c>
      <c r="AD42" s="34">
        <v>1</v>
      </c>
      <c r="AE42" s="34">
        <v>0.6</v>
      </c>
      <c r="AF42" s="34">
        <v>1</v>
      </c>
      <c r="AG42" s="34">
        <v>2.4</v>
      </c>
      <c r="AH42" s="35">
        <v>7</v>
      </c>
    </row>
    <row r="43" spans="1:34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26.4</v>
      </c>
      <c r="E43" s="50">
        <v>10.5</v>
      </c>
      <c r="F43" s="50">
        <v>4.7</v>
      </c>
      <c r="G43" s="50">
        <v>1.3</v>
      </c>
      <c r="H43" s="50">
        <v>0.7</v>
      </c>
      <c r="I43" s="50">
        <v>0.7</v>
      </c>
      <c r="J43" s="50">
        <v>3.8</v>
      </c>
      <c r="K43" s="50">
        <v>8.6999999999999993</v>
      </c>
      <c r="L43" s="50">
        <v>1.3</v>
      </c>
      <c r="M43" s="50">
        <v>1.1000000000000001</v>
      </c>
      <c r="N43" s="50">
        <v>0.2</v>
      </c>
      <c r="O43" s="50">
        <v>2.5</v>
      </c>
      <c r="P43" s="50">
        <v>0</v>
      </c>
      <c r="Q43" s="50">
        <v>0</v>
      </c>
      <c r="R43" s="50">
        <v>1.8</v>
      </c>
      <c r="S43" s="50">
        <v>3.8</v>
      </c>
      <c r="T43" s="50">
        <v>0</v>
      </c>
      <c r="U43" s="50">
        <v>0.9</v>
      </c>
      <c r="V43" s="50">
        <v>0.4</v>
      </c>
      <c r="W43" s="50">
        <v>3.6</v>
      </c>
      <c r="X43" s="50">
        <v>6</v>
      </c>
      <c r="Y43" s="50">
        <v>2</v>
      </c>
      <c r="Z43" s="50">
        <v>3.4</v>
      </c>
      <c r="AA43" s="50">
        <v>1.1000000000000001</v>
      </c>
      <c r="AB43" s="50">
        <v>0.2</v>
      </c>
      <c r="AC43" s="38">
        <v>2</v>
      </c>
      <c r="AD43" s="38">
        <v>0.7</v>
      </c>
      <c r="AE43" s="38">
        <v>0.2</v>
      </c>
      <c r="AF43" s="38">
        <v>0.4</v>
      </c>
      <c r="AG43" s="38">
        <v>2</v>
      </c>
      <c r="AH43" s="39">
        <v>9.4</v>
      </c>
    </row>
    <row r="44" spans="1:34" s="13" customFormat="1">
      <c r="A44" s="154"/>
      <c r="B44" s="100" t="s">
        <v>43</v>
      </c>
      <c r="C44" s="45">
        <v>100</v>
      </c>
      <c r="D44" s="45">
        <v>12</v>
      </c>
      <c r="E44" s="45">
        <v>8</v>
      </c>
      <c r="F44" s="45">
        <v>20</v>
      </c>
      <c r="G44" s="45">
        <v>0</v>
      </c>
      <c r="H44" s="45">
        <v>0</v>
      </c>
      <c r="I44" s="45">
        <v>0</v>
      </c>
      <c r="J44" s="45">
        <v>8</v>
      </c>
      <c r="K44" s="45">
        <v>20</v>
      </c>
      <c r="L44" s="45">
        <v>4</v>
      </c>
      <c r="M44" s="45">
        <v>4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8</v>
      </c>
      <c r="Y44" s="45">
        <v>0</v>
      </c>
      <c r="Z44" s="45">
        <v>4</v>
      </c>
      <c r="AA44" s="45">
        <v>0</v>
      </c>
      <c r="AB44" s="45">
        <v>0</v>
      </c>
      <c r="AC44" s="34">
        <v>4</v>
      </c>
      <c r="AD44" s="34">
        <v>0</v>
      </c>
      <c r="AE44" s="34">
        <v>0</v>
      </c>
      <c r="AF44" s="34">
        <v>0</v>
      </c>
      <c r="AG44" s="34">
        <v>0</v>
      </c>
      <c r="AH44" s="35">
        <v>8</v>
      </c>
    </row>
    <row r="45" spans="1:34" s="13" customFormat="1">
      <c r="A45" s="154"/>
      <c r="B45" s="100" t="s">
        <v>44</v>
      </c>
      <c r="C45" s="45">
        <v>100</v>
      </c>
      <c r="D45" s="45">
        <v>27.5</v>
      </c>
      <c r="E45" s="45">
        <v>10.5</v>
      </c>
      <c r="F45" s="45">
        <v>5.0999999999999996</v>
      </c>
      <c r="G45" s="45">
        <v>1.5</v>
      </c>
      <c r="H45" s="45">
        <v>0.5</v>
      </c>
      <c r="I45" s="45">
        <v>2.1</v>
      </c>
      <c r="J45" s="45">
        <v>6.2</v>
      </c>
      <c r="K45" s="45">
        <v>6.4</v>
      </c>
      <c r="L45" s="45">
        <v>0.5</v>
      </c>
      <c r="M45" s="45">
        <v>0.8</v>
      </c>
      <c r="N45" s="45">
        <v>0.3</v>
      </c>
      <c r="O45" s="45">
        <v>2.1</v>
      </c>
      <c r="P45" s="45">
        <v>0</v>
      </c>
      <c r="Q45" s="45">
        <v>0</v>
      </c>
      <c r="R45" s="45">
        <v>1.8</v>
      </c>
      <c r="S45" s="45">
        <v>1.5</v>
      </c>
      <c r="T45" s="45">
        <v>0</v>
      </c>
      <c r="U45" s="45">
        <v>0</v>
      </c>
      <c r="V45" s="45">
        <v>0.3</v>
      </c>
      <c r="W45" s="45">
        <v>2.2999999999999998</v>
      </c>
      <c r="X45" s="45">
        <v>7.7</v>
      </c>
      <c r="Y45" s="45">
        <v>1</v>
      </c>
      <c r="Z45" s="45">
        <v>4.0999999999999996</v>
      </c>
      <c r="AA45" s="45">
        <v>1.8</v>
      </c>
      <c r="AB45" s="45">
        <v>1</v>
      </c>
      <c r="AC45" s="34">
        <v>2.2999999999999998</v>
      </c>
      <c r="AD45" s="34">
        <v>0.8</v>
      </c>
      <c r="AE45" s="34">
        <v>0</v>
      </c>
      <c r="AF45" s="34">
        <v>1</v>
      </c>
      <c r="AG45" s="34">
        <v>2.2999999999999998</v>
      </c>
      <c r="AH45" s="35">
        <v>8.5</v>
      </c>
    </row>
    <row r="46" spans="1:34" s="13" customFormat="1">
      <c r="A46" s="154"/>
      <c r="B46" s="100" t="s">
        <v>45</v>
      </c>
      <c r="C46" s="45">
        <v>100</v>
      </c>
      <c r="D46" s="45">
        <v>33.5</v>
      </c>
      <c r="E46" s="45">
        <v>6.8</v>
      </c>
      <c r="F46" s="45">
        <v>3.8</v>
      </c>
      <c r="G46" s="45">
        <v>0.6</v>
      </c>
      <c r="H46" s="45">
        <v>0.3</v>
      </c>
      <c r="I46" s="45">
        <v>5.6</v>
      </c>
      <c r="J46" s="45">
        <v>3.5</v>
      </c>
      <c r="K46" s="45">
        <v>3.2</v>
      </c>
      <c r="L46" s="45">
        <v>2.6</v>
      </c>
      <c r="M46" s="45">
        <v>1.8</v>
      </c>
      <c r="N46" s="45">
        <v>0</v>
      </c>
      <c r="O46" s="45">
        <v>2.9</v>
      </c>
      <c r="P46" s="45">
        <v>0.3</v>
      </c>
      <c r="Q46" s="45">
        <v>0.3</v>
      </c>
      <c r="R46" s="45">
        <v>1.5</v>
      </c>
      <c r="S46" s="45">
        <v>1.5</v>
      </c>
      <c r="T46" s="45">
        <v>0.6</v>
      </c>
      <c r="U46" s="45">
        <v>0.3</v>
      </c>
      <c r="V46" s="45">
        <v>0.9</v>
      </c>
      <c r="W46" s="45">
        <v>2.4</v>
      </c>
      <c r="X46" s="45">
        <v>5</v>
      </c>
      <c r="Y46" s="45">
        <v>2.9</v>
      </c>
      <c r="Z46" s="45">
        <v>2.1</v>
      </c>
      <c r="AA46" s="45">
        <v>1.8</v>
      </c>
      <c r="AB46" s="45">
        <v>1.2</v>
      </c>
      <c r="AC46" s="34">
        <v>1.5</v>
      </c>
      <c r="AD46" s="34">
        <v>0.9</v>
      </c>
      <c r="AE46" s="34">
        <v>0.9</v>
      </c>
      <c r="AF46" s="34">
        <v>1.5</v>
      </c>
      <c r="AG46" s="34">
        <v>1.5</v>
      </c>
      <c r="AH46" s="35">
        <v>8.5</v>
      </c>
    </row>
    <row r="47" spans="1:34" s="13" customFormat="1">
      <c r="A47" s="154"/>
      <c r="B47" s="103" t="s">
        <v>46</v>
      </c>
      <c r="C47" s="45">
        <v>100</v>
      </c>
      <c r="D47" s="45">
        <v>16.8</v>
      </c>
      <c r="E47" s="45">
        <v>8.9</v>
      </c>
      <c r="F47" s="45">
        <v>7.9</v>
      </c>
      <c r="G47" s="45">
        <v>2</v>
      </c>
      <c r="H47" s="45">
        <v>1</v>
      </c>
      <c r="I47" s="45">
        <v>5</v>
      </c>
      <c r="J47" s="45">
        <v>5.9</v>
      </c>
      <c r="K47" s="45">
        <v>5.9</v>
      </c>
      <c r="L47" s="45">
        <v>2</v>
      </c>
      <c r="M47" s="45">
        <v>3</v>
      </c>
      <c r="N47" s="45">
        <v>0</v>
      </c>
      <c r="O47" s="45">
        <v>4</v>
      </c>
      <c r="P47" s="45">
        <v>0</v>
      </c>
      <c r="Q47" s="45">
        <v>0</v>
      </c>
      <c r="R47" s="45">
        <v>1</v>
      </c>
      <c r="S47" s="45">
        <v>1</v>
      </c>
      <c r="T47" s="45">
        <v>0</v>
      </c>
      <c r="U47" s="45">
        <v>0</v>
      </c>
      <c r="V47" s="45">
        <v>0</v>
      </c>
      <c r="W47" s="45">
        <v>5</v>
      </c>
      <c r="X47" s="45">
        <v>3</v>
      </c>
      <c r="Y47" s="45">
        <v>1</v>
      </c>
      <c r="Z47" s="45">
        <v>2</v>
      </c>
      <c r="AA47" s="45">
        <v>1</v>
      </c>
      <c r="AB47" s="45">
        <v>0</v>
      </c>
      <c r="AC47" s="34">
        <v>1</v>
      </c>
      <c r="AD47" s="34">
        <v>1</v>
      </c>
      <c r="AE47" s="34">
        <v>1</v>
      </c>
      <c r="AF47" s="34">
        <v>1</v>
      </c>
      <c r="AG47" s="34">
        <v>5.9</v>
      </c>
      <c r="AH47" s="35">
        <v>13.9</v>
      </c>
    </row>
    <row r="48" spans="1:34" s="13" customFormat="1">
      <c r="A48" s="154"/>
      <c r="B48" s="100" t="s">
        <v>47</v>
      </c>
      <c r="C48" s="45">
        <v>100</v>
      </c>
      <c r="D48" s="45">
        <v>43.8</v>
      </c>
      <c r="E48" s="45">
        <v>3.1</v>
      </c>
      <c r="F48" s="45">
        <v>6.3</v>
      </c>
      <c r="G48" s="45">
        <v>0</v>
      </c>
      <c r="H48" s="45">
        <v>3.1</v>
      </c>
      <c r="I48" s="45">
        <v>3.1</v>
      </c>
      <c r="J48" s="45">
        <v>0</v>
      </c>
      <c r="K48" s="45">
        <v>12.5</v>
      </c>
      <c r="L48" s="45">
        <v>0</v>
      </c>
      <c r="M48" s="45">
        <v>0</v>
      </c>
      <c r="N48" s="45">
        <v>3.1</v>
      </c>
      <c r="O48" s="45">
        <v>0</v>
      </c>
      <c r="P48" s="45">
        <v>0</v>
      </c>
      <c r="Q48" s="45">
        <v>3.1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6.3</v>
      </c>
      <c r="Y48" s="45">
        <v>0</v>
      </c>
      <c r="Z48" s="45">
        <v>3.1</v>
      </c>
      <c r="AA48" s="45">
        <v>0</v>
      </c>
      <c r="AB48" s="45">
        <v>6.3</v>
      </c>
      <c r="AC48" s="34">
        <v>0</v>
      </c>
      <c r="AD48" s="34">
        <v>0</v>
      </c>
      <c r="AE48" s="34">
        <v>0</v>
      </c>
      <c r="AF48" s="34">
        <v>0</v>
      </c>
      <c r="AG48" s="34">
        <v>0</v>
      </c>
      <c r="AH48" s="35">
        <v>6.3</v>
      </c>
    </row>
    <row r="49" spans="1:34" s="13" customFormat="1" ht="13.5" thickBot="1">
      <c r="A49" s="154"/>
      <c r="B49" s="100" t="s">
        <v>48</v>
      </c>
      <c r="C49" s="45">
        <v>100</v>
      </c>
      <c r="D49" s="45">
        <v>33.299999999999997</v>
      </c>
      <c r="E49" s="45">
        <v>0</v>
      </c>
      <c r="F49" s="45">
        <v>16.7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16.7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16.7</v>
      </c>
      <c r="W49" s="45">
        <v>16.7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34">
        <v>0</v>
      </c>
      <c r="AD49" s="34">
        <v>0</v>
      </c>
      <c r="AE49" s="34">
        <v>0</v>
      </c>
      <c r="AF49" s="34">
        <v>0</v>
      </c>
      <c r="AG49" s="34">
        <v>0</v>
      </c>
      <c r="AH49" s="35">
        <v>0</v>
      </c>
    </row>
    <row r="50" spans="1:34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35.200000000000003</v>
      </c>
      <c r="E50" s="50">
        <v>7.4</v>
      </c>
      <c r="F50" s="50">
        <v>3.7</v>
      </c>
      <c r="G50" s="50">
        <v>0</v>
      </c>
      <c r="H50" s="50">
        <v>0</v>
      </c>
      <c r="I50" s="50">
        <v>1.9</v>
      </c>
      <c r="J50" s="50">
        <v>0</v>
      </c>
      <c r="K50" s="50">
        <v>0</v>
      </c>
      <c r="L50" s="50">
        <v>1.9</v>
      </c>
      <c r="M50" s="50">
        <v>1.9</v>
      </c>
      <c r="N50" s="50">
        <v>0</v>
      </c>
      <c r="O50" s="50">
        <v>3.7</v>
      </c>
      <c r="P50" s="50">
        <v>0</v>
      </c>
      <c r="Q50" s="50">
        <v>1.9</v>
      </c>
      <c r="R50" s="50">
        <v>7.4</v>
      </c>
      <c r="S50" s="50">
        <v>0</v>
      </c>
      <c r="T50" s="50">
        <v>0</v>
      </c>
      <c r="U50" s="50">
        <v>1.9</v>
      </c>
      <c r="V50" s="50">
        <v>0</v>
      </c>
      <c r="W50" s="50">
        <v>1.9</v>
      </c>
      <c r="X50" s="50">
        <v>7.4</v>
      </c>
      <c r="Y50" s="50">
        <v>1.9</v>
      </c>
      <c r="Z50" s="50">
        <v>3.7</v>
      </c>
      <c r="AA50" s="50">
        <v>1.9</v>
      </c>
      <c r="AB50" s="50">
        <v>0</v>
      </c>
      <c r="AC50" s="38">
        <v>3.7</v>
      </c>
      <c r="AD50" s="38">
        <v>5.6</v>
      </c>
      <c r="AE50" s="38">
        <v>1.9</v>
      </c>
      <c r="AF50" s="38">
        <v>0</v>
      </c>
      <c r="AG50" s="38">
        <v>3.7</v>
      </c>
      <c r="AH50" s="39">
        <v>1.9</v>
      </c>
    </row>
    <row r="51" spans="1:34" s="13" customFormat="1">
      <c r="A51" s="154"/>
      <c r="B51" s="100" t="s">
        <v>50</v>
      </c>
      <c r="C51" s="45">
        <v>100</v>
      </c>
      <c r="D51" s="45">
        <v>40.5</v>
      </c>
      <c r="E51" s="45">
        <v>6</v>
      </c>
      <c r="F51" s="45">
        <v>6</v>
      </c>
      <c r="G51" s="45">
        <v>1.2</v>
      </c>
      <c r="H51" s="45">
        <v>1.2</v>
      </c>
      <c r="I51" s="45">
        <v>4.8</v>
      </c>
      <c r="J51" s="45">
        <v>1.8</v>
      </c>
      <c r="K51" s="45">
        <v>3</v>
      </c>
      <c r="L51" s="45">
        <v>2.4</v>
      </c>
      <c r="M51" s="45">
        <v>0</v>
      </c>
      <c r="N51" s="45">
        <v>0.6</v>
      </c>
      <c r="O51" s="45">
        <v>2.4</v>
      </c>
      <c r="P51" s="45">
        <v>0</v>
      </c>
      <c r="Q51" s="45">
        <v>0.6</v>
      </c>
      <c r="R51" s="45">
        <v>0</v>
      </c>
      <c r="S51" s="45">
        <v>0</v>
      </c>
      <c r="T51" s="45">
        <v>0.6</v>
      </c>
      <c r="U51" s="45">
        <v>0</v>
      </c>
      <c r="V51" s="45">
        <v>0.6</v>
      </c>
      <c r="W51" s="45">
        <v>3.6</v>
      </c>
      <c r="X51" s="45">
        <v>5.4</v>
      </c>
      <c r="Y51" s="45">
        <v>0.6</v>
      </c>
      <c r="Z51" s="45">
        <v>4.8</v>
      </c>
      <c r="AA51" s="45">
        <v>1.2</v>
      </c>
      <c r="AB51" s="45">
        <v>1.2</v>
      </c>
      <c r="AC51" s="34">
        <v>4.2</v>
      </c>
      <c r="AD51" s="34">
        <v>0</v>
      </c>
      <c r="AE51" s="34">
        <v>0</v>
      </c>
      <c r="AF51" s="34">
        <v>1.2</v>
      </c>
      <c r="AG51" s="34">
        <v>0.6</v>
      </c>
      <c r="AH51" s="35">
        <v>6</v>
      </c>
    </row>
    <row r="52" spans="1:34" s="13" customFormat="1">
      <c r="A52" s="154"/>
      <c r="B52" s="100" t="s">
        <v>51</v>
      </c>
      <c r="C52" s="45">
        <v>100</v>
      </c>
      <c r="D52" s="45">
        <v>39.4</v>
      </c>
      <c r="E52" s="45">
        <v>11.4</v>
      </c>
      <c r="F52" s="45">
        <v>5.3</v>
      </c>
      <c r="G52" s="45">
        <v>0</v>
      </c>
      <c r="H52" s="45">
        <v>0</v>
      </c>
      <c r="I52" s="45">
        <v>3.8</v>
      </c>
      <c r="J52" s="45">
        <v>3.8</v>
      </c>
      <c r="K52" s="45">
        <v>3</v>
      </c>
      <c r="L52" s="45">
        <v>0.8</v>
      </c>
      <c r="M52" s="45">
        <v>0</v>
      </c>
      <c r="N52" s="45">
        <v>0</v>
      </c>
      <c r="O52" s="45">
        <v>0.8</v>
      </c>
      <c r="P52" s="45">
        <v>0</v>
      </c>
      <c r="Q52" s="45">
        <v>0</v>
      </c>
      <c r="R52" s="45">
        <v>0.8</v>
      </c>
      <c r="S52" s="45">
        <v>1.5</v>
      </c>
      <c r="T52" s="45">
        <v>0</v>
      </c>
      <c r="U52" s="45">
        <v>0.8</v>
      </c>
      <c r="V52" s="45">
        <v>0</v>
      </c>
      <c r="W52" s="45">
        <v>3</v>
      </c>
      <c r="X52" s="45">
        <v>3.8</v>
      </c>
      <c r="Y52" s="45">
        <v>3.8</v>
      </c>
      <c r="Z52" s="45">
        <v>4.5</v>
      </c>
      <c r="AA52" s="45">
        <v>4.5</v>
      </c>
      <c r="AB52" s="45">
        <v>0.8</v>
      </c>
      <c r="AC52" s="34">
        <v>0</v>
      </c>
      <c r="AD52" s="34">
        <v>0.8</v>
      </c>
      <c r="AE52" s="34">
        <v>0.8</v>
      </c>
      <c r="AF52" s="34">
        <v>1.5</v>
      </c>
      <c r="AG52" s="34">
        <v>0</v>
      </c>
      <c r="AH52" s="35">
        <v>5.3</v>
      </c>
    </row>
    <row r="53" spans="1:34" s="13" customFormat="1">
      <c r="A53" s="154"/>
      <c r="B53" s="100" t="s">
        <v>52</v>
      </c>
      <c r="C53" s="45">
        <v>100</v>
      </c>
      <c r="D53" s="45">
        <v>24.8</v>
      </c>
      <c r="E53" s="45">
        <v>8.8000000000000007</v>
      </c>
      <c r="F53" s="45">
        <v>2.9</v>
      </c>
      <c r="G53" s="45">
        <v>0.8</v>
      </c>
      <c r="H53" s="45">
        <v>0.8</v>
      </c>
      <c r="I53" s="45">
        <v>0.8</v>
      </c>
      <c r="J53" s="45">
        <v>7.6</v>
      </c>
      <c r="K53" s="45">
        <v>7.6</v>
      </c>
      <c r="L53" s="45">
        <v>1.7</v>
      </c>
      <c r="M53" s="45">
        <v>1.3</v>
      </c>
      <c r="N53" s="45">
        <v>0.4</v>
      </c>
      <c r="O53" s="45">
        <v>3.8</v>
      </c>
      <c r="P53" s="45">
        <v>0</v>
      </c>
      <c r="Q53" s="45">
        <v>0</v>
      </c>
      <c r="R53" s="45">
        <v>1.7</v>
      </c>
      <c r="S53" s="45">
        <v>2.1</v>
      </c>
      <c r="T53" s="45">
        <v>0</v>
      </c>
      <c r="U53" s="45">
        <v>0</v>
      </c>
      <c r="V53" s="45">
        <v>0.4</v>
      </c>
      <c r="W53" s="45">
        <v>2.1</v>
      </c>
      <c r="X53" s="45">
        <v>8.8000000000000007</v>
      </c>
      <c r="Y53" s="45">
        <v>1.3</v>
      </c>
      <c r="Z53" s="45">
        <v>3.8</v>
      </c>
      <c r="AA53" s="45">
        <v>1.7</v>
      </c>
      <c r="AB53" s="45">
        <v>1.3</v>
      </c>
      <c r="AC53" s="34">
        <v>2.1</v>
      </c>
      <c r="AD53" s="34">
        <v>0.4</v>
      </c>
      <c r="AE53" s="34">
        <v>0.4</v>
      </c>
      <c r="AF53" s="34">
        <v>1.7</v>
      </c>
      <c r="AG53" s="34">
        <v>1.7</v>
      </c>
      <c r="AH53" s="35">
        <v>9.1999999999999993</v>
      </c>
    </row>
    <row r="54" spans="1:34" s="13" customFormat="1">
      <c r="A54" s="154"/>
      <c r="B54" s="100" t="s">
        <v>53</v>
      </c>
      <c r="C54" s="45">
        <v>100</v>
      </c>
      <c r="D54" s="45">
        <v>21.1</v>
      </c>
      <c r="E54" s="45">
        <v>9.4</v>
      </c>
      <c r="F54" s="45">
        <v>5.9</v>
      </c>
      <c r="G54" s="45">
        <v>1.9</v>
      </c>
      <c r="H54" s="45">
        <v>0.2</v>
      </c>
      <c r="I54" s="45">
        <v>3.3</v>
      </c>
      <c r="J54" s="45">
        <v>5.4</v>
      </c>
      <c r="K54" s="45">
        <v>7.5</v>
      </c>
      <c r="L54" s="45">
        <v>1.3</v>
      </c>
      <c r="M54" s="45">
        <v>2.1</v>
      </c>
      <c r="N54" s="45">
        <v>0.2</v>
      </c>
      <c r="O54" s="45">
        <v>2.9</v>
      </c>
      <c r="P54" s="45">
        <v>0.2</v>
      </c>
      <c r="Q54" s="45">
        <v>0</v>
      </c>
      <c r="R54" s="45">
        <v>1</v>
      </c>
      <c r="S54" s="45">
        <v>2.7</v>
      </c>
      <c r="T54" s="45">
        <v>0.2</v>
      </c>
      <c r="U54" s="45">
        <v>0.4</v>
      </c>
      <c r="V54" s="45">
        <v>0.8</v>
      </c>
      <c r="W54" s="45">
        <v>2.7</v>
      </c>
      <c r="X54" s="45">
        <v>5.6</v>
      </c>
      <c r="Y54" s="45">
        <v>2.1</v>
      </c>
      <c r="Z54" s="45">
        <v>2.9</v>
      </c>
      <c r="AA54" s="45">
        <v>0.6</v>
      </c>
      <c r="AB54" s="45">
        <v>1</v>
      </c>
      <c r="AC54" s="34">
        <v>1.1000000000000001</v>
      </c>
      <c r="AD54" s="34">
        <v>1</v>
      </c>
      <c r="AE54" s="34">
        <v>0.2</v>
      </c>
      <c r="AF54" s="34">
        <v>0.4</v>
      </c>
      <c r="AG54" s="34">
        <v>3.6</v>
      </c>
      <c r="AH54" s="35">
        <v>12.6</v>
      </c>
    </row>
    <row r="55" spans="1:34" s="13" customFormat="1" ht="13.5" thickBot="1">
      <c r="A55" s="154"/>
      <c r="B55" s="100" t="s">
        <v>54</v>
      </c>
      <c r="C55" s="45">
        <v>100</v>
      </c>
      <c r="D55" s="45">
        <v>29.7</v>
      </c>
      <c r="E55" s="45">
        <v>10.8</v>
      </c>
      <c r="F55" s="45">
        <v>6.3</v>
      </c>
      <c r="G55" s="45">
        <v>0.9</v>
      </c>
      <c r="H55" s="45">
        <v>1.4</v>
      </c>
      <c r="I55" s="45">
        <v>1.4</v>
      </c>
      <c r="J55" s="45">
        <v>3.2</v>
      </c>
      <c r="K55" s="45">
        <v>10.8</v>
      </c>
      <c r="L55" s="45">
        <v>1.4</v>
      </c>
      <c r="M55" s="45">
        <v>1.8</v>
      </c>
      <c r="N55" s="45">
        <v>0</v>
      </c>
      <c r="O55" s="45">
        <v>1.4</v>
      </c>
      <c r="P55" s="45">
        <v>0</v>
      </c>
      <c r="Q55" s="45">
        <v>0</v>
      </c>
      <c r="R55" s="45">
        <v>2.7</v>
      </c>
      <c r="S55" s="45">
        <v>3.6</v>
      </c>
      <c r="T55" s="45">
        <v>0</v>
      </c>
      <c r="U55" s="45">
        <v>0.9</v>
      </c>
      <c r="V55" s="45">
        <v>0.5</v>
      </c>
      <c r="W55" s="45">
        <v>3.6</v>
      </c>
      <c r="X55" s="45">
        <v>5.9</v>
      </c>
      <c r="Y55" s="45">
        <v>1.4</v>
      </c>
      <c r="Z55" s="45">
        <v>0.9</v>
      </c>
      <c r="AA55" s="45">
        <v>1.4</v>
      </c>
      <c r="AB55" s="45">
        <v>0</v>
      </c>
      <c r="AC55" s="34">
        <v>2.2999999999999998</v>
      </c>
      <c r="AD55" s="34">
        <v>0</v>
      </c>
      <c r="AE55" s="34">
        <v>0.5</v>
      </c>
      <c r="AF55" s="34">
        <v>0.9</v>
      </c>
      <c r="AG55" s="34">
        <v>1.4</v>
      </c>
      <c r="AH55" s="35">
        <v>5.4</v>
      </c>
    </row>
    <row r="56" spans="1:34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27.2</v>
      </c>
      <c r="E56" s="50">
        <v>8.6999999999999993</v>
      </c>
      <c r="F56" s="50">
        <v>5.2</v>
      </c>
      <c r="G56" s="50">
        <v>0.8</v>
      </c>
      <c r="H56" s="50">
        <v>0.4</v>
      </c>
      <c r="I56" s="50">
        <v>3.7</v>
      </c>
      <c r="J56" s="50">
        <v>5.6</v>
      </c>
      <c r="K56" s="50">
        <v>5.6</v>
      </c>
      <c r="L56" s="50">
        <v>1.7</v>
      </c>
      <c r="M56" s="50">
        <v>1</v>
      </c>
      <c r="N56" s="50">
        <v>0.2</v>
      </c>
      <c r="O56" s="50">
        <v>2.2999999999999998</v>
      </c>
      <c r="P56" s="50">
        <v>0</v>
      </c>
      <c r="Q56" s="50">
        <v>0.2</v>
      </c>
      <c r="R56" s="50">
        <v>1.2</v>
      </c>
      <c r="S56" s="50">
        <v>1.7</v>
      </c>
      <c r="T56" s="50">
        <v>0.4</v>
      </c>
      <c r="U56" s="50">
        <v>0.4</v>
      </c>
      <c r="V56" s="50">
        <v>0.8</v>
      </c>
      <c r="W56" s="50">
        <v>3.5</v>
      </c>
      <c r="X56" s="50">
        <v>6</v>
      </c>
      <c r="Y56" s="50">
        <v>2.2999999999999998</v>
      </c>
      <c r="Z56" s="50">
        <v>3.7</v>
      </c>
      <c r="AA56" s="50">
        <v>1</v>
      </c>
      <c r="AB56" s="50">
        <v>1.2</v>
      </c>
      <c r="AC56" s="38">
        <v>1.9</v>
      </c>
      <c r="AD56" s="38">
        <v>0.6</v>
      </c>
      <c r="AE56" s="38">
        <v>0.8</v>
      </c>
      <c r="AF56" s="38">
        <v>1</v>
      </c>
      <c r="AG56" s="38">
        <v>2.1</v>
      </c>
      <c r="AH56" s="39">
        <v>9.1999999999999993</v>
      </c>
    </row>
    <row r="57" spans="1:34" s="13" customFormat="1" ht="13.5" customHeight="1">
      <c r="A57" s="156"/>
      <c r="B57" s="100" t="s">
        <v>56</v>
      </c>
      <c r="C57" s="45">
        <v>100</v>
      </c>
      <c r="D57" s="45">
        <v>29.6</v>
      </c>
      <c r="E57" s="45">
        <v>8.5</v>
      </c>
      <c r="F57" s="45">
        <v>8.5</v>
      </c>
      <c r="G57" s="45">
        <v>2.8</v>
      </c>
      <c r="H57" s="45">
        <v>0</v>
      </c>
      <c r="I57" s="45">
        <v>1.4</v>
      </c>
      <c r="J57" s="45">
        <v>8.5</v>
      </c>
      <c r="K57" s="45">
        <v>2.8</v>
      </c>
      <c r="L57" s="45">
        <v>1.4</v>
      </c>
      <c r="M57" s="45">
        <v>4.2</v>
      </c>
      <c r="N57" s="45">
        <v>1.4</v>
      </c>
      <c r="O57" s="45">
        <v>1.4</v>
      </c>
      <c r="P57" s="45">
        <v>0</v>
      </c>
      <c r="Q57" s="45">
        <v>0</v>
      </c>
      <c r="R57" s="45">
        <v>4.2</v>
      </c>
      <c r="S57" s="45">
        <v>2.8</v>
      </c>
      <c r="T57" s="45">
        <v>0</v>
      </c>
      <c r="U57" s="45">
        <v>1.4</v>
      </c>
      <c r="V57" s="45">
        <v>0</v>
      </c>
      <c r="W57" s="45">
        <v>1.4</v>
      </c>
      <c r="X57" s="45">
        <v>1.4</v>
      </c>
      <c r="Y57" s="45">
        <v>1.4</v>
      </c>
      <c r="Z57" s="45">
        <v>1.4</v>
      </c>
      <c r="AA57" s="45">
        <v>1.4</v>
      </c>
      <c r="AB57" s="45">
        <v>1.4</v>
      </c>
      <c r="AC57" s="34">
        <v>0</v>
      </c>
      <c r="AD57" s="34">
        <v>0</v>
      </c>
      <c r="AE57" s="34">
        <v>0</v>
      </c>
      <c r="AF57" s="34">
        <v>0</v>
      </c>
      <c r="AG57" s="34">
        <v>4.2</v>
      </c>
      <c r="AH57" s="35">
        <v>8.5</v>
      </c>
    </row>
    <row r="58" spans="1:34" s="13" customFormat="1">
      <c r="A58" s="156"/>
      <c r="B58" s="100" t="s">
        <v>57</v>
      </c>
      <c r="C58" s="45">
        <v>100</v>
      </c>
      <c r="D58" s="45">
        <v>29.2</v>
      </c>
      <c r="E58" s="45">
        <v>8.3000000000000007</v>
      </c>
      <c r="F58" s="45">
        <v>5.4</v>
      </c>
      <c r="G58" s="45">
        <v>1.2</v>
      </c>
      <c r="H58" s="45">
        <v>0.6</v>
      </c>
      <c r="I58" s="45">
        <v>5.4</v>
      </c>
      <c r="J58" s="45">
        <v>3.6</v>
      </c>
      <c r="K58" s="45">
        <v>6.5</v>
      </c>
      <c r="L58" s="45">
        <v>1.8</v>
      </c>
      <c r="M58" s="45">
        <v>0</v>
      </c>
      <c r="N58" s="45">
        <v>0</v>
      </c>
      <c r="O58" s="45">
        <v>0.6</v>
      </c>
      <c r="P58" s="45">
        <v>0</v>
      </c>
      <c r="Q58" s="45">
        <v>0</v>
      </c>
      <c r="R58" s="45">
        <v>0.6</v>
      </c>
      <c r="S58" s="45">
        <v>1.8</v>
      </c>
      <c r="T58" s="45">
        <v>0</v>
      </c>
      <c r="U58" s="45">
        <v>0</v>
      </c>
      <c r="V58" s="45">
        <v>0</v>
      </c>
      <c r="W58" s="45">
        <v>4.8</v>
      </c>
      <c r="X58" s="45">
        <v>9.5</v>
      </c>
      <c r="Y58" s="45">
        <v>0.6</v>
      </c>
      <c r="Z58" s="45">
        <v>6</v>
      </c>
      <c r="AA58" s="45">
        <v>1.2</v>
      </c>
      <c r="AB58" s="45">
        <v>0</v>
      </c>
      <c r="AC58" s="34">
        <v>2.4</v>
      </c>
      <c r="AD58" s="34">
        <v>1.8</v>
      </c>
      <c r="AE58" s="34">
        <v>0</v>
      </c>
      <c r="AF58" s="34">
        <v>0</v>
      </c>
      <c r="AG58" s="34">
        <v>1.2</v>
      </c>
      <c r="AH58" s="35">
        <v>7.7</v>
      </c>
    </row>
    <row r="59" spans="1:34" s="13" customFormat="1">
      <c r="A59" s="156"/>
      <c r="B59" s="100" t="s">
        <v>58</v>
      </c>
      <c r="C59" s="45">
        <v>100</v>
      </c>
      <c r="D59" s="45">
        <v>27.1</v>
      </c>
      <c r="E59" s="45">
        <v>9.4</v>
      </c>
      <c r="F59" s="45">
        <v>3.5</v>
      </c>
      <c r="G59" s="45">
        <v>2.4</v>
      </c>
      <c r="H59" s="45">
        <v>0</v>
      </c>
      <c r="I59" s="45">
        <v>0</v>
      </c>
      <c r="J59" s="45">
        <v>4.7</v>
      </c>
      <c r="K59" s="45">
        <v>8.1999999999999993</v>
      </c>
      <c r="L59" s="45">
        <v>2.4</v>
      </c>
      <c r="M59" s="45">
        <v>3.5</v>
      </c>
      <c r="N59" s="45">
        <v>1.2</v>
      </c>
      <c r="O59" s="45">
        <v>2.4</v>
      </c>
      <c r="P59" s="45">
        <v>0</v>
      </c>
      <c r="Q59" s="45">
        <v>0</v>
      </c>
      <c r="R59" s="45">
        <v>1.2</v>
      </c>
      <c r="S59" s="45">
        <v>2.4</v>
      </c>
      <c r="T59" s="45">
        <v>0</v>
      </c>
      <c r="U59" s="45">
        <v>1.2</v>
      </c>
      <c r="V59" s="45">
        <v>2.4</v>
      </c>
      <c r="W59" s="45">
        <v>0</v>
      </c>
      <c r="X59" s="45">
        <v>5.9</v>
      </c>
      <c r="Y59" s="45">
        <v>2.4</v>
      </c>
      <c r="Z59" s="45">
        <v>7.1</v>
      </c>
      <c r="AA59" s="45">
        <v>2.4</v>
      </c>
      <c r="AB59" s="45">
        <v>1.2</v>
      </c>
      <c r="AC59" s="34">
        <v>0</v>
      </c>
      <c r="AD59" s="34">
        <v>0</v>
      </c>
      <c r="AE59" s="34">
        <v>0</v>
      </c>
      <c r="AF59" s="34">
        <v>3.5</v>
      </c>
      <c r="AG59" s="34">
        <v>1.2</v>
      </c>
      <c r="AH59" s="35">
        <v>4.7</v>
      </c>
    </row>
    <row r="60" spans="1:34" s="13" customFormat="1">
      <c r="A60" s="157"/>
      <c r="B60" s="100" t="s">
        <v>59</v>
      </c>
      <c r="C60" s="45">
        <v>100</v>
      </c>
      <c r="D60" s="45">
        <v>27.8</v>
      </c>
      <c r="E60" s="45">
        <v>7.2</v>
      </c>
      <c r="F60" s="45">
        <v>5.6</v>
      </c>
      <c r="G60" s="45">
        <v>2.2000000000000002</v>
      </c>
      <c r="H60" s="45">
        <v>0</v>
      </c>
      <c r="I60" s="45">
        <v>1.7</v>
      </c>
      <c r="J60" s="45">
        <v>3.9</v>
      </c>
      <c r="K60" s="45">
        <v>5</v>
      </c>
      <c r="L60" s="45">
        <v>0.6</v>
      </c>
      <c r="M60" s="45">
        <v>0.6</v>
      </c>
      <c r="N60" s="45">
        <v>0</v>
      </c>
      <c r="O60" s="45">
        <v>6.7</v>
      </c>
      <c r="P60" s="45">
        <v>0.6</v>
      </c>
      <c r="Q60" s="45">
        <v>0.6</v>
      </c>
      <c r="R60" s="45">
        <v>1.1000000000000001</v>
      </c>
      <c r="S60" s="45">
        <v>1.7</v>
      </c>
      <c r="T60" s="45">
        <v>0</v>
      </c>
      <c r="U60" s="45">
        <v>0</v>
      </c>
      <c r="V60" s="45">
        <v>0</v>
      </c>
      <c r="W60" s="45">
        <v>1.1000000000000001</v>
      </c>
      <c r="X60" s="45">
        <v>6.1</v>
      </c>
      <c r="Y60" s="45">
        <v>1.7</v>
      </c>
      <c r="Z60" s="45">
        <v>1.7</v>
      </c>
      <c r="AA60" s="45">
        <v>2.2000000000000002</v>
      </c>
      <c r="AB60" s="45">
        <v>1.1000000000000001</v>
      </c>
      <c r="AC60" s="34">
        <v>3.3</v>
      </c>
      <c r="AD60" s="34">
        <v>1.7</v>
      </c>
      <c r="AE60" s="34">
        <v>0</v>
      </c>
      <c r="AF60" s="34">
        <v>1.1000000000000001</v>
      </c>
      <c r="AG60" s="34">
        <v>3.9</v>
      </c>
      <c r="AH60" s="35">
        <v>11.1</v>
      </c>
    </row>
    <row r="61" spans="1:34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34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34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34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34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34" s="13" customFormat="1" ht="27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14"/>
      <c r="AD66" s="14"/>
      <c r="AE66" s="14"/>
      <c r="AF66" s="14"/>
      <c r="AG66" s="14"/>
      <c r="AH66" s="14"/>
    </row>
    <row r="67" spans="1:34" ht="140.25" customHeight="1">
      <c r="A67" s="142"/>
      <c r="B67" s="145"/>
      <c r="C67" s="59" t="s">
        <v>3</v>
      </c>
      <c r="D67" s="60" t="str">
        <f t="shared" ref="D67:O67" si="0">+D4</f>
        <v>子育て</v>
      </c>
      <c r="E67" s="60" t="str">
        <f t="shared" si="0"/>
        <v>学校教育</v>
      </c>
      <c r="F67" s="60" t="str">
        <f t="shared" si="0"/>
        <v>健康・衛生</v>
      </c>
      <c r="G67" s="60" t="str">
        <f t="shared" si="0"/>
        <v>生涯学習・社会教育</v>
      </c>
      <c r="H67" s="60" t="str">
        <f t="shared" si="0"/>
        <v>スポーツ振興</v>
      </c>
      <c r="I67" s="61" t="str">
        <f t="shared" si="0"/>
        <v>住宅施策</v>
      </c>
      <c r="J67" s="71" t="str">
        <f t="shared" si="0"/>
        <v>高齢者社会参加・介護予防</v>
      </c>
      <c r="K67" s="71" t="str">
        <f t="shared" si="0"/>
        <v>介護・高齢福祉・見守り</v>
      </c>
      <c r="L67" s="71" t="str">
        <f t="shared" si="0"/>
        <v>障がい者福祉</v>
      </c>
      <c r="M67" s="71" t="str">
        <f t="shared" si="0"/>
        <v>生活保護・生活困窮者支援</v>
      </c>
      <c r="N67" s="71" t="str">
        <f t="shared" si="0"/>
        <v>男女平等・女性活躍推進</v>
      </c>
      <c r="O67" s="71" t="str">
        <f t="shared" si="0"/>
        <v>就労支援</v>
      </c>
      <c r="P67" s="71" t="str">
        <f>P4</f>
        <v>消費生活トラブル防止</v>
      </c>
      <c r="Q67" s="71" t="str">
        <f t="shared" ref="Q67:AH67" si="1">+Q4</f>
        <v>コミュニティ・協働</v>
      </c>
      <c r="R67" s="71" t="str">
        <f t="shared" si="1"/>
        <v>商業振興</v>
      </c>
      <c r="S67" s="71" t="str">
        <f t="shared" si="1"/>
        <v>中小企業支援・工業振興</v>
      </c>
      <c r="T67" s="71" t="str">
        <f t="shared" si="1"/>
        <v>都市農業振興</v>
      </c>
      <c r="U67" s="71" t="str">
        <f t="shared" si="1"/>
        <v>観光振興</v>
      </c>
      <c r="V67" s="71" t="str">
        <f t="shared" si="1"/>
        <v>文化・芸術・国際交流</v>
      </c>
      <c r="W67" s="71" t="str">
        <f t="shared" si="1"/>
        <v>防災</v>
      </c>
      <c r="X67" s="71" t="str">
        <f t="shared" si="1"/>
        <v>防犯</v>
      </c>
      <c r="Y67" s="71" t="str">
        <f t="shared" si="1"/>
        <v>交通安全(自転車対策等)</v>
      </c>
      <c r="Z67" s="71" t="str">
        <f t="shared" si="1"/>
        <v>市街地整備・まちづくり</v>
      </c>
      <c r="AA67" s="71" t="str">
        <f t="shared" si="1"/>
        <v>緑・公園・景観</v>
      </c>
      <c r="AB67" s="71" t="str">
        <f t="shared" si="1"/>
        <v>環境・清掃・リサイクル</v>
      </c>
      <c r="AC67" s="16" t="str">
        <f t="shared" si="1"/>
        <v>道路・交通</v>
      </c>
      <c r="AD67" s="16" t="str">
        <f t="shared" si="1"/>
        <v>情報公開・区民参加</v>
      </c>
      <c r="AE67" s="16" t="str">
        <f t="shared" si="1"/>
        <v>シティプロモーション</v>
      </c>
      <c r="AF67" s="16" t="str">
        <f t="shared" si="1"/>
        <v>ＩＣＴ※化</v>
      </c>
      <c r="AG67" s="16" t="str">
        <f t="shared" si="1"/>
        <v>行財政改革</v>
      </c>
      <c r="AH67" s="15" t="str">
        <f t="shared" si="1"/>
        <v>無回答</v>
      </c>
    </row>
    <row r="68" spans="1:34" s="28" customFormat="1" ht="12.75" customHeight="1">
      <c r="A68" s="146" t="s">
        <v>2</v>
      </c>
      <c r="B68" s="147"/>
      <c r="C68" s="64">
        <v>1347</v>
      </c>
      <c r="D68" s="65">
        <v>376</v>
      </c>
      <c r="E68" s="65">
        <v>124</v>
      </c>
      <c r="F68" s="65">
        <v>71</v>
      </c>
      <c r="G68" s="65">
        <v>16</v>
      </c>
      <c r="H68" s="65">
        <v>8</v>
      </c>
      <c r="I68" s="65">
        <v>36</v>
      </c>
      <c r="J68" s="65">
        <v>61</v>
      </c>
      <c r="K68" s="65">
        <v>90</v>
      </c>
      <c r="L68" s="65">
        <v>20</v>
      </c>
      <c r="M68" s="65">
        <v>21</v>
      </c>
      <c r="N68" s="65">
        <v>3</v>
      </c>
      <c r="O68" s="65">
        <v>34</v>
      </c>
      <c r="P68" s="65">
        <v>1</v>
      </c>
      <c r="Q68" s="65">
        <v>2</v>
      </c>
      <c r="R68" s="65">
        <v>21</v>
      </c>
      <c r="S68" s="65">
        <v>29</v>
      </c>
      <c r="T68" s="65">
        <v>2</v>
      </c>
      <c r="U68" s="65">
        <v>6</v>
      </c>
      <c r="V68" s="65">
        <v>7</v>
      </c>
      <c r="W68" s="65">
        <v>39</v>
      </c>
      <c r="X68" s="65">
        <v>81</v>
      </c>
      <c r="Y68" s="65">
        <v>24</v>
      </c>
      <c r="Z68" s="65">
        <v>42</v>
      </c>
      <c r="AA68" s="65">
        <v>19</v>
      </c>
      <c r="AB68" s="65">
        <v>11</v>
      </c>
      <c r="AC68" s="17">
        <v>25</v>
      </c>
      <c r="AD68" s="17">
        <v>10</v>
      </c>
      <c r="AE68" s="17">
        <v>5</v>
      </c>
      <c r="AF68" s="17">
        <v>12</v>
      </c>
      <c r="AG68" s="18">
        <v>29</v>
      </c>
      <c r="AH68" s="19">
        <v>122</v>
      </c>
    </row>
    <row r="69" spans="1:34" s="28" customFormat="1" ht="12.75" customHeight="1">
      <c r="A69" s="144" t="s">
        <v>4</v>
      </c>
      <c r="B69" s="106" t="str">
        <f t="shared" ref="B69:B100" si="2">+B6</f>
        <v>男性</v>
      </c>
      <c r="C69" s="65">
        <v>574</v>
      </c>
      <c r="D69" s="65">
        <v>182</v>
      </c>
      <c r="E69" s="65">
        <v>44</v>
      </c>
      <c r="F69" s="65">
        <v>31</v>
      </c>
      <c r="G69" s="65">
        <v>3</v>
      </c>
      <c r="H69" s="65">
        <v>4</v>
      </c>
      <c r="I69" s="65">
        <v>19</v>
      </c>
      <c r="J69" s="65">
        <v>24</v>
      </c>
      <c r="K69" s="65">
        <v>36</v>
      </c>
      <c r="L69" s="65">
        <v>9</v>
      </c>
      <c r="M69" s="65">
        <v>10</v>
      </c>
      <c r="N69" s="65">
        <v>1</v>
      </c>
      <c r="O69" s="65">
        <v>9</v>
      </c>
      <c r="P69" s="65">
        <v>0</v>
      </c>
      <c r="Q69" s="65">
        <v>1</v>
      </c>
      <c r="R69" s="65">
        <v>9</v>
      </c>
      <c r="S69" s="65">
        <v>20</v>
      </c>
      <c r="T69" s="65">
        <v>2</v>
      </c>
      <c r="U69" s="65">
        <v>4</v>
      </c>
      <c r="V69" s="65">
        <v>1</v>
      </c>
      <c r="W69" s="65">
        <v>8</v>
      </c>
      <c r="X69" s="65">
        <v>31</v>
      </c>
      <c r="Y69" s="65">
        <v>11</v>
      </c>
      <c r="Z69" s="65">
        <v>16</v>
      </c>
      <c r="AA69" s="65">
        <v>8</v>
      </c>
      <c r="AB69" s="65">
        <v>5</v>
      </c>
      <c r="AC69" s="20">
        <v>14</v>
      </c>
      <c r="AD69" s="20">
        <v>2</v>
      </c>
      <c r="AE69" s="20">
        <v>1</v>
      </c>
      <c r="AF69" s="20">
        <v>8</v>
      </c>
      <c r="AG69" s="20">
        <v>11</v>
      </c>
      <c r="AH69" s="21">
        <v>50</v>
      </c>
    </row>
    <row r="70" spans="1:34" s="28" customFormat="1">
      <c r="A70" s="138"/>
      <c r="B70" s="106" t="str">
        <f t="shared" si="2"/>
        <v>女性</v>
      </c>
      <c r="C70" s="65">
        <v>743</v>
      </c>
      <c r="D70" s="65">
        <v>192</v>
      </c>
      <c r="E70" s="65">
        <v>77</v>
      </c>
      <c r="F70" s="65">
        <v>36</v>
      </c>
      <c r="G70" s="65">
        <v>13</v>
      </c>
      <c r="H70" s="65">
        <v>4</v>
      </c>
      <c r="I70" s="65">
        <v>17</v>
      </c>
      <c r="J70" s="65">
        <v>35</v>
      </c>
      <c r="K70" s="65">
        <v>52</v>
      </c>
      <c r="L70" s="65">
        <v>10</v>
      </c>
      <c r="M70" s="65">
        <v>11</v>
      </c>
      <c r="N70" s="65">
        <v>2</v>
      </c>
      <c r="O70" s="65">
        <v>25</v>
      </c>
      <c r="P70" s="65">
        <v>1</v>
      </c>
      <c r="Q70" s="65">
        <v>1</v>
      </c>
      <c r="R70" s="65">
        <v>12</v>
      </c>
      <c r="S70" s="65">
        <v>8</v>
      </c>
      <c r="T70" s="65">
        <v>0</v>
      </c>
      <c r="U70" s="65">
        <v>1</v>
      </c>
      <c r="V70" s="65">
        <v>6</v>
      </c>
      <c r="W70" s="65">
        <v>29</v>
      </c>
      <c r="X70" s="65">
        <v>47</v>
      </c>
      <c r="Y70" s="65">
        <v>11</v>
      </c>
      <c r="Z70" s="65">
        <v>25</v>
      </c>
      <c r="AA70" s="65">
        <v>11</v>
      </c>
      <c r="AB70" s="65">
        <v>5</v>
      </c>
      <c r="AC70" s="20">
        <v>11</v>
      </c>
      <c r="AD70" s="20">
        <v>8</v>
      </c>
      <c r="AE70" s="20">
        <v>4</v>
      </c>
      <c r="AF70" s="20">
        <v>4</v>
      </c>
      <c r="AG70" s="20">
        <v>18</v>
      </c>
      <c r="AH70" s="21">
        <v>67</v>
      </c>
    </row>
    <row r="71" spans="1:34" s="28" customFormat="1" ht="13.5" customHeight="1" thickBot="1">
      <c r="A71" s="138"/>
      <c r="B71" s="111" t="str">
        <f t="shared" si="2"/>
        <v>回答しない</v>
      </c>
      <c r="C71" s="67">
        <v>2</v>
      </c>
      <c r="D71" s="67">
        <v>0</v>
      </c>
      <c r="E71" s="67">
        <v>0</v>
      </c>
      <c r="F71" s="67">
        <v>0</v>
      </c>
      <c r="G71" s="67">
        <v>0</v>
      </c>
      <c r="H71" s="67">
        <v>0</v>
      </c>
      <c r="I71" s="67">
        <v>0</v>
      </c>
      <c r="J71" s="67">
        <v>0</v>
      </c>
      <c r="K71" s="67">
        <v>1</v>
      </c>
      <c r="L71" s="67">
        <v>0</v>
      </c>
      <c r="M71" s="67">
        <v>0</v>
      </c>
      <c r="N71" s="67">
        <v>0</v>
      </c>
      <c r="O71" s="67">
        <v>0</v>
      </c>
      <c r="P71" s="67">
        <v>0</v>
      </c>
      <c r="Q71" s="67">
        <v>0</v>
      </c>
      <c r="R71" s="67">
        <v>0</v>
      </c>
      <c r="S71" s="67">
        <v>0</v>
      </c>
      <c r="T71" s="67">
        <v>0</v>
      </c>
      <c r="U71" s="67">
        <v>0</v>
      </c>
      <c r="V71" s="67">
        <v>0</v>
      </c>
      <c r="W71" s="67">
        <v>1</v>
      </c>
      <c r="X71" s="67">
        <v>0</v>
      </c>
      <c r="Y71" s="67">
        <v>0</v>
      </c>
      <c r="Z71" s="67">
        <v>0</v>
      </c>
      <c r="AA71" s="67">
        <v>0</v>
      </c>
      <c r="AB71" s="67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3">
        <v>0</v>
      </c>
    </row>
    <row r="72" spans="1:34" s="28" customFormat="1" ht="13.5" customHeight="1" thickTop="1">
      <c r="A72" s="137" t="s">
        <v>7</v>
      </c>
      <c r="B72" s="108" t="str">
        <f t="shared" si="2"/>
        <v>10歳代</v>
      </c>
      <c r="C72" s="69">
        <v>11</v>
      </c>
      <c r="D72" s="69">
        <v>2</v>
      </c>
      <c r="E72" s="69">
        <v>3</v>
      </c>
      <c r="F72" s="69">
        <v>1</v>
      </c>
      <c r="G72" s="69">
        <v>0</v>
      </c>
      <c r="H72" s="69">
        <v>2</v>
      </c>
      <c r="I72" s="69">
        <v>0</v>
      </c>
      <c r="J72" s="69">
        <v>0</v>
      </c>
      <c r="K72" s="69">
        <v>0</v>
      </c>
      <c r="L72" s="69">
        <v>0</v>
      </c>
      <c r="M72" s="69">
        <v>0</v>
      </c>
      <c r="N72" s="69">
        <v>0</v>
      </c>
      <c r="O72" s="69">
        <v>1</v>
      </c>
      <c r="P72" s="69">
        <v>0</v>
      </c>
      <c r="Q72" s="69">
        <v>0</v>
      </c>
      <c r="R72" s="69">
        <v>1</v>
      </c>
      <c r="S72" s="69">
        <v>0</v>
      </c>
      <c r="T72" s="69">
        <v>0</v>
      </c>
      <c r="U72" s="69">
        <v>0</v>
      </c>
      <c r="V72" s="69">
        <v>0</v>
      </c>
      <c r="W72" s="69">
        <v>0</v>
      </c>
      <c r="X72" s="69">
        <v>0</v>
      </c>
      <c r="Y72" s="69">
        <v>0</v>
      </c>
      <c r="Z72" s="69">
        <v>0</v>
      </c>
      <c r="AA72" s="69">
        <v>0</v>
      </c>
      <c r="AB72" s="69">
        <v>0</v>
      </c>
      <c r="AC72" s="24">
        <v>1</v>
      </c>
      <c r="AD72" s="24">
        <v>0</v>
      </c>
      <c r="AE72" s="24">
        <v>0</v>
      </c>
      <c r="AF72" s="24">
        <v>0</v>
      </c>
      <c r="AG72" s="24">
        <v>0</v>
      </c>
      <c r="AH72" s="25">
        <v>0</v>
      </c>
    </row>
    <row r="73" spans="1:34" s="28" customFormat="1">
      <c r="A73" s="138"/>
      <c r="B73" s="106" t="str">
        <f t="shared" si="2"/>
        <v>20歳代</v>
      </c>
      <c r="C73" s="65">
        <v>135</v>
      </c>
      <c r="D73" s="65">
        <v>51</v>
      </c>
      <c r="E73" s="65">
        <v>15</v>
      </c>
      <c r="F73" s="65">
        <v>10</v>
      </c>
      <c r="G73" s="65">
        <v>2</v>
      </c>
      <c r="H73" s="65">
        <v>0</v>
      </c>
      <c r="I73" s="65">
        <v>1</v>
      </c>
      <c r="J73" s="65">
        <v>2</v>
      </c>
      <c r="K73" s="65">
        <v>4</v>
      </c>
      <c r="L73" s="65">
        <v>1</v>
      </c>
      <c r="M73" s="65">
        <v>3</v>
      </c>
      <c r="N73" s="65">
        <v>0</v>
      </c>
      <c r="O73" s="65">
        <v>6</v>
      </c>
      <c r="P73" s="65">
        <v>0</v>
      </c>
      <c r="Q73" s="65">
        <v>0</v>
      </c>
      <c r="R73" s="65">
        <v>2</v>
      </c>
      <c r="S73" s="65">
        <v>5</v>
      </c>
      <c r="T73" s="65">
        <v>0</v>
      </c>
      <c r="U73" s="65">
        <v>2</v>
      </c>
      <c r="V73" s="65">
        <v>0</v>
      </c>
      <c r="W73" s="65">
        <v>2</v>
      </c>
      <c r="X73" s="65">
        <v>9</v>
      </c>
      <c r="Y73" s="65">
        <v>3</v>
      </c>
      <c r="Z73" s="65">
        <v>4</v>
      </c>
      <c r="AA73" s="65">
        <v>0</v>
      </c>
      <c r="AB73" s="65">
        <v>1</v>
      </c>
      <c r="AC73" s="20">
        <v>5</v>
      </c>
      <c r="AD73" s="20">
        <v>0</v>
      </c>
      <c r="AE73" s="20">
        <v>0</v>
      </c>
      <c r="AF73" s="20">
        <v>1</v>
      </c>
      <c r="AG73" s="20">
        <v>2</v>
      </c>
      <c r="AH73" s="21">
        <v>4</v>
      </c>
    </row>
    <row r="74" spans="1:34" s="28" customFormat="1">
      <c r="A74" s="138"/>
      <c r="B74" s="106" t="str">
        <f t="shared" si="2"/>
        <v>30歳代</v>
      </c>
      <c r="C74" s="65">
        <v>215</v>
      </c>
      <c r="D74" s="65">
        <v>103</v>
      </c>
      <c r="E74" s="65">
        <v>17</v>
      </c>
      <c r="F74" s="65">
        <v>7</v>
      </c>
      <c r="G74" s="65">
        <v>0</v>
      </c>
      <c r="H74" s="65">
        <v>2</v>
      </c>
      <c r="I74" s="65">
        <v>5</v>
      </c>
      <c r="J74" s="65">
        <v>3</v>
      </c>
      <c r="K74" s="65">
        <v>4</v>
      </c>
      <c r="L74" s="65">
        <v>4</v>
      </c>
      <c r="M74" s="65">
        <v>1</v>
      </c>
      <c r="N74" s="65">
        <v>0</v>
      </c>
      <c r="O74" s="65">
        <v>3</v>
      </c>
      <c r="P74" s="65">
        <v>0</v>
      </c>
      <c r="Q74" s="65">
        <v>2</v>
      </c>
      <c r="R74" s="65">
        <v>2</v>
      </c>
      <c r="S74" s="65">
        <v>1</v>
      </c>
      <c r="T74" s="65">
        <v>0</v>
      </c>
      <c r="U74" s="65">
        <v>2</v>
      </c>
      <c r="V74" s="65">
        <v>1</v>
      </c>
      <c r="W74" s="65">
        <v>8</v>
      </c>
      <c r="X74" s="65">
        <v>12</v>
      </c>
      <c r="Y74" s="65">
        <v>2</v>
      </c>
      <c r="Z74" s="65">
        <v>7</v>
      </c>
      <c r="AA74" s="65">
        <v>4</v>
      </c>
      <c r="AB74" s="65">
        <v>0</v>
      </c>
      <c r="AC74" s="20">
        <v>5</v>
      </c>
      <c r="AD74" s="20">
        <v>2</v>
      </c>
      <c r="AE74" s="20">
        <v>2</v>
      </c>
      <c r="AF74" s="20">
        <v>6</v>
      </c>
      <c r="AG74" s="20">
        <v>5</v>
      </c>
      <c r="AH74" s="21">
        <v>5</v>
      </c>
    </row>
    <row r="75" spans="1:34" s="28" customFormat="1">
      <c r="A75" s="138"/>
      <c r="B75" s="106" t="str">
        <f t="shared" si="2"/>
        <v>40歳代</v>
      </c>
      <c r="C75" s="65">
        <v>259</v>
      </c>
      <c r="D75" s="65">
        <v>82</v>
      </c>
      <c r="E75" s="65">
        <v>29</v>
      </c>
      <c r="F75" s="65">
        <v>8</v>
      </c>
      <c r="G75" s="65">
        <v>3</v>
      </c>
      <c r="H75" s="65">
        <v>1</v>
      </c>
      <c r="I75" s="65">
        <v>7</v>
      </c>
      <c r="J75" s="65">
        <v>11</v>
      </c>
      <c r="K75" s="65">
        <v>13</v>
      </c>
      <c r="L75" s="65">
        <v>3</v>
      </c>
      <c r="M75" s="65">
        <v>4</v>
      </c>
      <c r="N75" s="65">
        <v>2</v>
      </c>
      <c r="O75" s="65">
        <v>4</v>
      </c>
      <c r="P75" s="65">
        <v>1</v>
      </c>
      <c r="Q75" s="65">
        <v>0</v>
      </c>
      <c r="R75" s="65">
        <v>3</v>
      </c>
      <c r="S75" s="65">
        <v>4</v>
      </c>
      <c r="T75" s="65">
        <v>1</v>
      </c>
      <c r="U75" s="65">
        <v>1</v>
      </c>
      <c r="V75" s="65">
        <v>2</v>
      </c>
      <c r="W75" s="65">
        <v>4</v>
      </c>
      <c r="X75" s="65">
        <v>21</v>
      </c>
      <c r="Y75" s="65">
        <v>6</v>
      </c>
      <c r="Z75" s="65">
        <v>12</v>
      </c>
      <c r="AA75" s="65">
        <v>7</v>
      </c>
      <c r="AB75" s="65">
        <v>5</v>
      </c>
      <c r="AC75" s="20">
        <v>5</v>
      </c>
      <c r="AD75" s="20">
        <v>1</v>
      </c>
      <c r="AE75" s="20">
        <v>3</v>
      </c>
      <c r="AF75" s="20">
        <v>3</v>
      </c>
      <c r="AG75" s="20">
        <v>5</v>
      </c>
      <c r="AH75" s="21">
        <v>8</v>
      </c>
    </row>
    <row r="76" spans="1:34" s="28" customFormat="1">
      <c r="A76" s="138"/>
      <c r="B76" s="106" t="str">
        <f t="shared" si="2"/>
        <v>50歳代</v>
      </c>
      <c r="C76" s="65">
        <v>218</v>
      </c>
      <c r="D76" s="65">
        <v>43</v>
      </c>
      <c r="E76" s="65">
        <v>16</v>
      </c>
      <c r="F76" s="65">
        <v>11</v>
      </c>
      <c r="G76" s="65">
        <v>2</v>
      </c>
      <c r="H76" s="65">
        <v>1</v>
      </c>
      <c r="I76" s="65">
        <v>6</v>
      </c>
      <c r="J76" s="65">
        <v>15</v>
      </c>
      <c r="K76" s="65">
        <v>23</v>
      </c>
      <c r="L76" s="65">
        <v>5</v>
      </c>
      <c r="M76" s="65">
        <v>2</v>
      </c>
      <c r="N76" s="65">
        <v>0</v>
      </c>
      <c r="O76" s="65">
        <v>9</v>
      </c>
      <c r="P76" s="65">
        <v>0</v>
      </c>
      <c r="Q76" s="65">
        <v>0</v>
      </c>
      <c r="R76" s="65">
        <v>7</v>
      </c>
      <c r="S76" s="65">
        <v>5</v>
      </c>
      <c r="T76" s="65">
        <v>0</v>
      </c>
      <c r="U76" s="65">
        <v>0</v>
      </c>
      <c r="V76" s="65">
        <v>2</v>
      </c>
      <c r="W76" s="65">
        <v>8</v>
      </c>
      <c r="X76" s="65">
        <v>15</v>
      </c>
      <c r="Y76" s="65">
        <v>2</v>
      </c>
      <c r="Z76" s="65">
        <v>8</v>
      </c>
      <c r="AA76" s="65">
        <v>4</v>
      </c>
      <c r="AB76" s="65">
        <v>3</v>
      </c>
      <c r="AC76" s="20">
        <v>4</v>
      </c>
      <c r="AD76" s="20">
        <v>3</v>
      </c>
      <c r="AE76" s="20">
        <v>0</v>
      </c>
      <c r="AF76" s="20">
        <v>1</v>
      </c>
      <c r="AG76" s="20">
        <v>7</v>
      </c>
      <c r="AH76" s="21">
        <v>16</v>
      </c>
    </row>
    <row r="77" spans="1:34" s="28" customFormat="1">
      <c r="A77" s="138"/>
      <c r="B77" s="106" t="str">
        <f t="shared" si="2"/>
        <v>60～64歳</v>
      </c>
      <c r="C77" s="65">
        <v>119</v>
      </c>
      <c r="D77" s="65">
        <v>21</v>
      </c>
      <c r="E77" s="65">
        <v>4</v>
      </c>
      <c r="F77" s="65">
        <v>7</v>
      </c>
      <c r="G77" s="65">
        <v>4</v>
      </c>
      <c r="H77" s="65">
        <v>0</v>
      </c>
      <c r="I77" s="65">
        <v>4</v>
      </c>
      <c r="J77" s="65">
        <v>12</v>
      </c>
      <c r="K77" s="65">
        <v>11</v>
      </c>
      <c r="L77" s="65">
        <v>3</v>
      </c>
      <c r="M77" s="65">
        <v>3</v>
      </c>
      <c r="N77" s="65">
        <v>1</v>
      </c>
      <c r="O77" s="65">
        <v>3</v>
      </c>
      <c r="P77" s="65">
        <v>0</v>
      </c>
      <c r="Q77" s="65">
        <v>0</v>
      </c>
      <c r="R77" s="65">
        <v>1</v>
      </c>
      <c r="S77" s="65">
        <v>6</v>
      </c>
      <c r="T77" s="65">
        <v>0</v>
      </c>
      <c r="U77" s="65">
        <v>0</v>
      </c>
      <c r="V77" s="65">
        <v>0</v>
      </c>
      <c r="W77" s="65">
        <v>6</v>
      </c>
      <c r="X77" s="65">
        <v>9</v>
      </c>
      <c r="Y77" s="65">
        <v>2</v>
      </c>
      <c r="Z77" s="65">
        <v>5</v>
      </c>
      <c r="AA77" s="65">
        <v>1</v>
      </c>
      <c r="AB77" s="65">
        <v>0</v>
      </c>
      <c r="AC77" s="20">
        <v>2</v>
      </c>
      <c r="AD77" s="20">
        <v>1</v>
      </c>
      <c r="AE77" s="20">
        <v>0</v>
      </c>
      <c r="AF77" s="20">
        <v>1</v>
      </c>
      <c r="AG77" s="20">
        <v>1</v>
      </c>
      <c r="AH77" s="21">
        <v>11</v>
      </c>
    </row>
    <row r="78" spans="1:34" s="28" customFormat="1">
      <c r="A78" s="138"/>
      <c r="B78" s="106" t="str">
        <f t="shared" si="2"/>
        <v>65～69歳</v>
      </c>
      <c r="C78" s="65">
        <v>154</v>
      </c>
      <c r="D78" s="65">
        <v>29</v>
      </c>
      <c r="E78" s="65">
        <v>14</v>
      </c>
      <c r="F78" s="65">
        <v>13</v>
      </c>
      <c r="G78" s="65">
        <v>4</v>
      </c>
      <c r="H78" s="65">
        <v>1</v>
      </c>
      <c r="I78" s="65">
        <v>6</v>
      </c>
      <c r="J78" s="65">
        <v>7</v>
      </c>
      <c r="K78" s="65">
        <v>18</v>
      </c>
      <c r="L78" s="65">
        <v>3</v>
      </c>
      <c r="M78" s="65">
        <v>4</v>
      </c>
      <c r="N78" s="65">
        <v>0</v>
      </c>
      <c r="O78" s="65">
        <v>1</v>
      </c>
      <c r="P78" s="65">
        <v>0</v>
      </c>
      <c r="Q78" s="65">
        <v>0</v>
      </c>
      <c r="R78" s="65">
        <v>3</v>
      </c>
      <c r="S78" s="65">
        <v>3</v>
      </c>
      <c r="T78" s="65">
        <v>0</v>
      </c>
      <c r="U78" s="65">
        <v>0</v>
      </c>
      <c r="V78" s="65">
        <v>1</v>
      </c>
      <c r="W78" s="65">
        <v>7</v>
      </c>
      <c r="X78" s="65">
        <v>7</v>
      </c>
      <c r="Y78" s="65">
        <v>3</v>
      </c>
      <c r="Z78" s="65">
        <v>1</v>
      </c>
      <c r="AA78" s="65">
        <v>2</v>
      </c>
      <c r="AB78" s="65">
        <v>2</v>
      </c>
      <c r="AC78" s="20">
        <v>2</v>
      </c>
      <c r="AD78" s="20">
        <v>0</v>
      </c>
      <c r="AE78" s="20">
        <v>0</v>
      </c>
      <c r="AF78" s="20">
        <v>0</v>
      </c>
      <c r="AG78" s="20">
        <v>2</v>
      </c>
      <c r="AH78" s="21">
        <v>21</v>
      </c>
    </row>
    <row r="79" spans="1:34" s="28" customFormat="1">
      <c r="A79" s="138"/>
      <c r="B79" s="106" t="str">
        <f t="shared" si="2"/>
        <v>70～74歳</v>
      </c>
      <c r="C79" s="65">
        <v>102</v>
      </c>
      <c r="D79" s="65">
        <v>22</v>
      </c>
      <c r="E79" s="65">
        <v>11</v>
      </c>
      <c r="F79" s="65">
        <v>4</v>
      </c>
      <c r="G79" s="65">
        <v>0</v>
      </c>
      <c r="H79" s="65">
        <v>1</v>
      </c>
      <c r="I79" s="65">
        <v>7</v>
      </c>
      <c r="J79" s="65">
        <v>4</v>
      </c>
      <c r="K79" s="65">
        <v>7</v>
      </c>
      <c r="L79" s="65">
        <v>0</v>
      </c>
      <c r="M79" s="65">
        <v>1</v>
      </c>
      <c r="N79" s="65">
        <v>0</v>
      </c>
      <c r="O79" s="65">
        <v>5</v>
      </c>
      <c r="P79" s="65">
        <v>0</v>
      </c>
      <c r="Q79" s="65">
        <v>0</v>
      </c>
      <c r="R79" s="65">
        <v>0</v>
      </c>
      <c r="S79" s="65">
        <v>1</v>
      </c>
      <c r="T79" s="65">
        <v>1</v>
      </c>
      <c r="U79" s="65">
        <v>1</v>
      </c>
      <c r="V79" s="65">
        <v>0</v>
      </c>
      <c r="W79" s="65">
        <v>1</v>
      </c>
      <c r="X79" s="65">
        <v>5</v>
      </c>
      <c r="Y79" s="65">
        <v>2</v>
      </c>
      <c r="Z79" s="65">
        <v>4</v>
      </c>
      <c r="AA79" s="65">
        <v>1</v>
      </c>
      <c r="AB79" s="65">
        <v>0</v>
      </c>
      <c r="AC79" s="20">
        <v>0</v>
      </c>
      <c r="AD79" s="20">
        <v>2</v>
      </c>
      <c r="AE79" s="20">
        <v>0</v>
      </c>
      <c r="AF79" s="20">
        <v>0</v>
      </c>
      <c r="AG79" s="20">
        <v>2</v>
      </c>
      <c r="AH79" s="21">
        <v>20</v>
      </c>
    </row>
    <row r="80" spans="1:34" s="28" customFormat="1" ht="13.5" customHeight="1" thickBot="1">
      <c r="A80" s="138"/>
      <c r="B80" s="111" t="str">
        <f t="shared" si="2"/>
        <v>75歳以上</v>
      </c>
      <c r="C80" s="65">
        <v>127</v>
      </c>
      <c r="D80" s="65">
        <v>22</v>
      </c>
      <c r="E80" s="65">
        <v>14</v>
      </c>
      <c r="F80" s="65">
        <v>9</v>
      </c>
      <c r="G80" s="65">
        <v>1</v>
      </c>
      <c r="H80" s="65">
        <v>0</v>
      </c>
      <c r="I80" s="65">
        <v>0</v>
      </c>
      <c r="J80" s="65">
        <v>6</v>
      </c>
      <c r="K80" s="65">
        <v>10</v>
      </c>
      <c r="L80" s="65">
        <v>0</v>
      </c>
      <c r="M80" s="65">
        <v>2</v>
      </c>
      <c r="N80" s="65">
        <v>0</v>
      </c>
      <c r="O80" s="65">
        <v>2</v>
      </c>
      <c r="P80" s="65">
        <v>0</v>
      </c>
      <c r="Q80" s="65">
        <v>0</v>
      </c>
      <c r="R80" s="65">
        <v>2</v>
      </c>
      <c r="S80" s="65">
        <v>4</v>
      </c>
      <c r="T80" s="65">
        <v>0</v>
      </c>
      <c r="U80" s="65">
        <v>0</v>
      </c>
      <c r="V80" s="65">
        <v>1</v>
      </c>
      <c r="W80" s="65">
        <v>3</v>
      </c>
      <c r="X80" s="65">
        <v>2</v>
      </c>
      <c r="Y80" s="65">
        <v>4</v>
      </c>
      <c r="Z80" s="65">
        <v>1</v>
      </c>
      <c r="AA80" s="65">
        <v>0</v>
      </c>
      <c r="AB80" s="65">
        <v>0</v>
      </c>
      <c r="AC80" s="20">
        <v>1</v>
      </c>
      <c r="AD80" s="20">
        <v>1</v>
      </c>
      <c r="AE80" s="20">
        <v>0</v>
      </c>
      <c r="AF80" s="20">
        <v>0</v>
      </c>
      <c r="AG80" s="20">
        <v>5</v>
      </c>
      <c r="AH80" s="21">
        <v>37</v>
      </c>
    </row>
    <row r="81" spans="1:34" s="28" customFormat="1" ht="13.5" customHeight="1" thickTop="1">
      <c r="A81" s="137" t="s">
        <v>9</v>
      </c>
      <c r="B81" s="108" t="str">
        <f t="shared" si="2"/>
        <v>板橋地域(板橋・熊野・仲宿・仲町・富士見)</v>
      </c>
      <c r="C81" s="69">
        <v>331</v>
      </c>
      <c r="D81" s="69">
        <v>101</v>
      </c>
      <c r="E81" s="69">
        <v>25</v>
      </c>
      <c r="F81" s="69">
        <v>20</v>
      </c>
      <c r="G81" s="69">
        <v>5</v>
      </c>
      <c r="H81" s="69">
        <v>1</v>
      </c>
      <c r="I81" s="69">
        <v>9</v>
      </c>
      <c r="J81" s="69">
        <v>14</v>
      </c>
      <c r="K81" s="69">
        <v>22</v>
      </c>
      <c r="L81" s="69">
        <v>2</v>
      </c>
      <c r="M81" s="69">
        <v>9</v>
      </c>
      <c r="N81" s="69">
        <v>0</v>
      </c>
      <c r="O81" s="69">
        <v>7</v>
      </c>
      <c r="P81" s="69">
        <v>1</v>
      </c>
      <c r="Q81" s="69">
        <v>1</v>
      </c>
      <c r="R81" s="69">
        <v>4</v>
      </c>
      <c r="S81" s="69">
        <v>2</v>
      </c>
      <c r="T81" s="69">
        <v>0</v>
      </c>
      <c r="U81" s="69">
        <v>2</v>
      </c>
      <c r="V81" s="69">
        <v>0</v>
      </c>
      <c r="W81" s="69">
        <v>6</v>
      </c>
      <c r="X81" s="69">
        <v>24</v>
      </c>
      <c r="Y81" s="69">
        <v>7</v>
      </c>
      <c r="Z81" s="69">
        <v>8</v>
      </c>
      <c r="AA81" s="69">
        <v>4</v>
      </c>
      <c r="AB81" s="69">
        <v>1</v>
      </c>
      <c r="AC81" s="24">
        <v>5</v>
      </c>
      <c r="AD81" s="24">
        <v>1</v>
      </c>
      <c r="AE81" s="24">
        <v>1</v>
      </c>
      <c r="AF81" s="24">
        <v>3</v>
      </c>
      <c r="AG81" s="24">
        <v>9</v>
      </c>
      <c r="AH81" s="25">
        <v>37</v>
      </c>
    </row>
    <row r="82" spans="1:34" s="28" customFormat="1">
      <c r="A82" s="138"/>
      <c r="B82" s="106" t="str">
        <f t="shared" si="2"/>
        <v>常盤台地域(大谷口・常盤台・桜川)</v>
      </c>
      <c r="C82" s="65">
        <v>200</v>
      </c>
      <c r="D82" s="65">
        <v>54</v>
      </c>
      <c r="E82" s="65">
        <v>19</v>
      </c>
      <c r="F82" s="65">
        <v>7</v>
      </c>
      <c r="G82" s="65">
        <v>3</v>
      </c>
      <c r="H82" s="65">
        <v>0</v>
      </c>
      <c r="I82" s="65">
        <v>3</v>
      </c>
      <c r="J82" s="65">
        <v>6</v>
      </c>
      <c r="K82" s="65">
        <v>11</v>
      </c>
      <c r="L82" s="65">
        <v>3</v>
      </c>
      <c r="M82" s="65">
        <v>0</v>
      </c>
      <c r="N82" s="65">
        <v>0</v>
      </c>
      <c r="O82" s="65">
        <v>5</v>
      </c>
      <c r="P82" s="65">
        <v>0</v>
      </c>
      <c r="Q82" s="65">
        <v>0</v>
      </c>
      <c r="R82" s="65">
        <v>4</v>
      </c>
      <c r="S82" s="65">
        <v>5</v>
      </c>
      <c r="T82" s="65">
        <v>1</v>
      </c>
      <c r="U82" s="65">
        <v>0</v>
      </c>
      <c r="V82" s="65">
        <v>3</v>
      </c>
      <c r="W82" s="65">
        <v>13</v>
      </c>
      <c r="X82" s="65">
        <v>12</v>
      </c>
      <c r="Y82" s="65">
        <v>1</v>
      </c>
      <c r="Z82" s="65">
        <v>8</v>
      </c>
      <c r="AA82" s="65">
        <v>7</v>
      </c>
      <c r="AB82" s="65">
        <v>2</v>
      </c>
      <c r="AC82" s="20">
        <v>7</v>
      </c>
      <c r="AD82" s="20">
        <v>4</v>
      </c>
      <c r="AE82" s="20">
        <v>1</v>
      </c>
      <c r="AF82" s="20">
        <v>3</v>
      </c>
      <c r="AG82" s="20">
        <v>5</v>
      </c>
      <c r="AH82" s="21">
        <v>13</v>
      </c>
    </row>
    <row r="83" spans="1:34" s="28" customFormat="1">
      <c r="A83" s="138"/>
      <c r="B83" s="106" t="str">
        <f t="shared" si="2"/>
        <v>志村地域(清水・志村坂上・中台・前野)</v>
      </c>
      <c r="C83" s="65">
        <v>288</v>
      </c>
      <c r="D83" s="65">
        <v>76</v>
      </c>
      <c r="E83" s="65">
        <v>23</v>
      </c>
      <c r="F83" s="65">
        <v>14</v>
      </c>
      <c r="G83" s="65">
        <v>5</v>
      </c>
      <c r="H83" s="65">
        <v>2</v>
      </c>
      <c r="I83" s="65">
        <v>9</v>
      </c>
      <c r="J83" s="65">
        <v>13</v>
      </c>
      <c r="K83" s="65">
        <v>16</v>
      </c>
      <c r="L83" s="65">
        <v>5</v>
      </c>
      <c r="M83" s="65">
        <v>5</v>
      </c>
      <c r="N83" s="65">
        <v>2</v>
      </c>
      <c r="O83" s="65">
        <v>7</v>
      </c>
      <c r="P83" s="65">
        <v>0</v>
      </c>
      <c r="Q83" s="65">
        <v>0</v>
      </c>
      <c r="R83" s="65">
        <v>5</v>
      </c>
      <c r="S83" s="65">
        <v>8</v>
      </c>
      <c r="T83" s="65">
        <v>0</v>
      </c>
      <c r="U83" s="65">
        <v>2</v>
      </c>
      <c r="V83" s="65">
        <v>1</v>
      </c>
      <c r="W83" s="65">
        <v>8</v>
      </c>
      <c r="X83" s="65">
        <v>21</v>
      </c>
      <c r="Y83" s="65">
        <v>6</v>
      </c>
      <c r="Z83" s="65">
        <v>13</v>
      </c>
      <c r="AA83" s="65">
        <v>5</v>
      </c>
      <c r="AB83" s="65">
        <v>5</v>
      </c>
      <c r="AC83" s="20">
        <v>5</v>
      </c>
      <c r="AD83" s="20">
        <v>2</v>
      </c>
      <c r="AE83" s="20">
        <v>0</v>
      </c>
      <c r="AF83" s="20">
        <v>0</v>
      </c>
      <c r="AG83" s="20">
        <v>7</v>
      </c>
      <c r="AH83" s="21">
        <v>23</v>
      </c>
    </row>
    <row r="84" spans="1:34" s="28" customFormat="1">
      <c r="A84" s="138"/>
      <c r="B84" s="106" t="str">
        <f t="shared" si="2"/>
        <v>赤塚地域(下赤塚・成増・徳丸)</v>
      </c>
      <c r="C84" s="65">
        <v>279</v>
      </c>
      <c r="D84" s="65">
        <v>74</v>
      </c>
      <c r="E84" s="65">
        <v>34</v>
      </c>
      <c r="F84" s="65">
        <v>14</v>
      </c>
      <c r="G84" s="65">
        <v>2</v>
      </c>
      <c r="H84" s="65">
        <v>2</v>
      </c>
      <c r="I84" s="65">
        <v>6</v>
      </c>
      <c r="J84" s="65">
        <v>12</v>
      </c>
      <c r="K84" s="65">
        <v>22</v>
      </c>
      <c r="L84" s="65">
        <v>6</v>
      </c>
      <c r="M84" s="65">
        <v>2</v>
      </c>
      <c r="N84" s="65">
        <v>1</v>
      </c>
      <c r="O84" s="65">
        <v>8</v>
      </c>
      <c r="P84" s="65">
        <v>0</v>
      </c>
      <c r="Q84" s="65">
        <v>0</v>
      </c>
      <c r="R84" s="65">
        <v>4</v>
      </c>
      <c r="S84" s="65">
        <v>6</v>
      </c>
      <c r="T84" s="65">
        <v>1</v>
      </c>
      <c r="U84" s="65">
        <v>1</v>
      </c>
      <c r="V84" s="65">
        <v>3</v>
      </c>
      <c r="W84" s="65">
        <v>7</v>
      </c>
      <c r="X84" s="65">
        <v>15</v>
      </c>
      <c r="Y84" s="65">
        <v>7</v>
      </c>
      <c r="Z84" s="65">
        <v>8</v>
      </c>
      <c r="AA84" s="65">
        <v>2</v>
      </c>
      <c r="AB84" s="65">
        <v>3</v>
      </c>
      <c r="AC84" s="20">
        <v>2</v>
      </c>
      <c r="AD84" s="20">
        <v>3</v>
      </c>
      <c r="AE84" s="20">
        <v>2</v>
      </c>
      <c r="AF84" s="20">
        <v>2</v>
      </c>
      <c r="AG84" s="20">
        <v>4</v>
      </c>
      <c r="AH84" s="21">
        <v>26</v>
      </c>
    </row>
    <row r="85" spans="1:34" s="28" customFormat="1" ht="13.5" customHeight="1" thickBot="1">
      <c r="A85" s="138"/>
      <c r="B85" s="111" t="str">
        <f t="shared" si="2"/>
        <v>高島平地域(蓮根・舟渡・高島平)</v>
      </c>
      <c r="C85" s="65">
        <v>243</v>
      </c>
      <c r="D85" s="65">
        <v>70</v>
      </c>
      <c r="E85" s="65">
        <v>22</v>
      </c>
      <c r="F85" s="65">
        <v>15</v>
      </c>
      <c r="G85" s="65">
        <v>1</v>
      </c>
      <c r="H85" s="65">
        <v>3</v>
      </c>
      <c r="I85" s="65">
        <v>9</v>
      </c>
      <c r="J85" s="65">
        <v>15</v>
      </c>
      <c r="K85" s="65">
        <v>19</v>
      </c>
      <c r="L85" s="65">
        <v>3</v>
      </c>
      <c r="M85" s="65">
        <v>4</v>
      </c>
      <c r="N85" s="65">
        <v>0</v>
      </c>
      <c r="O85" s="65">
        <v>7</v>
      </c>
      <c r="P85" s="65">
        <v>0</v>
      </c>
      <c r="Q85" s="65">
        <v>1</v>
      </c>
      <c r="R85" s="65">
        <v>4</v>
      </c>
      <c r="S85" s="65">
        <v>8</v>
      </c>
      <c r="T85" s="65">
        <v>0</v>
      </c>
      <c r="U85" s="65">
        <v>1</v>
      </c>
      <c r="V85" s="65">
        <v>0</v>
      </c>
      <c r="W85" s="65">
        <v>5</v>
      </c>
      <c r="X85" s="65">
        <v>9</v>
      </c>
      <c r="Y85" s="65">
        <v>3</v>
      </c>
      <c r="Z85" s="65">
        <v>5</v>
      </c>
      <c r="AA85" s="65">
        <v>1</v>
      </c>
      <c r="AB85" s="65">
        <v>0</v>
      </c>
      <c r="AC85" s="20">
        <v>6</v>
      </c>
      <c r="AD85" s="20">
        <v>0</v>
      </c>
      <c r="AE85" s="20">
        <v>1</v>
      </c>
      <c r="AF85" s="20">
        <v>4</v>
      </c>
      <c r="AG85" s="20">
        <v>4</v>
      </c>
      <c r="AH85" s="21">
        <v>23</v>
      </c>
    </row>
    <row r="86" spans="1:34" s="28" customFormat="1" ht="13.5" customHeight="1" thickTop="1">
      <c r="A86" s="137" t="s">
        <v>8</v>
      </c>
      <c r="B86" s="108" t="str">
        <f t="shared" si="2"/>
        <v>会社員・公務員</v>
      </c>
      <c r="C86" s="69">
        <v>500</v>
      </c>
      <c r="D86" s="69">
        <v>179</v>
      </c>
      <c r="E86" s="69">
        <v>42</v>
      </c>
      <c r="F86" s="69">
        <v>23</v>
      </c>
      <c r="G86" s="69">
        <v>3</v>
      </c>
      <c r="H86" s="69">
        <v>5</v>
      </c>
      <c r="I86" s="69">
        <v>6</v>
      </c>
      <c r="J86" s="69">
        <v>23</v>
      </c>
      <c r="K86" s="69">
        <v>26</v>
      </c>
      <c r="L86" s="69">
        <v>6</v>
      </c>
      <c r="M86" s="69">
        <v>5</v>
      </c>
      <c r="N86" s="69">
        <v>1</v>
      </c>
      <c r="O86" s="69">
        <v>10</v>
      </c>
      <c r="P86" s="69">
        <v>1</v>
      </c>
      <c r="Q86" s="69">
        <v>0</v>
      </c>
      <c r="R86" s="69">
        <v>13</v>
      </c>
      <c r="S86" s="69">
        <v>10</v>
      </c>
      <c r="T86" s="69">
        <v>2</v>
      </c>
      <c r="U86" s="69">
        <v>2</v>
      </c>
      <c r="V86" s="69">
        <v>2</v>
      </c>
      <c r="W86" s="69">
        <v>14</v>
      </c>
      <c r="X86" s="69">
        <v>28</v>
      </c>
      <c r="Y86" s="69">
        <v>5</v>
      </c>
      <c r="Z86" s="69">
        <v>17</v>
      </c>
      <c r="AA86" s="69">
        <v>13</v>
      </c>
      <c r="AB86" s="69">
        <v>4</v>
      </c>
      <c r="AC86" s="24">
        <v>12</v>
      </c>
      <c r="AD86" s="24">
        <v>4</v>
      </c>
      <c r="AE86" s="24">
        <v>3</v>
      </c>
      <c r="AF86" s="24">
        <v>7</v>
      </c>
      <c r="AG86" s="24">
        <v>7</v>
      </c>
      <c r="AH86" s="25">
        <v>27</v>
      </c>
    </row>
    <row r="87" spans="1:34" s="28" customFormat="1">
      <c r="A87" s="138"/>
      <c r="B87" s="106" t="str">
        <f t="shared" si="2"/>
        <v>自営業・自由業</v>
      </c>
      <c r="C87" s="65">
        <v>85</v>
      </c>
      <c r="D87" s="65">
        <v>25</v>
      </c>
      <c r="E87" s="65">
        <v>6</v>
      </c>
      <c r="F87" s="65">
        <v>2</v>
      </c>
      <c r="G87" s="65">
        <v>1</v>
      </c>
      <c r="H87" s="65">
        <v>1</v>
      </c>
      <c r="I87" s="65">
        <v>5</v>
      </c>
      <c r="J87" s="65">
        <v>2</v>
      </c>
      <c r="K87" s="65">
        <v>6</v>
      </c>
      <c r="L87" s="65">
        <v>1</v>
      </c>
      <c r="M87" s="65">
        <v>2</v>
      </c>
      <c r="N87" s="65">
        <v>0</v>
      </c>
      <c r="O87" s="65">
        <v>1</v>
      </c>
      <c r="P87" s="65">
        <v>0</v>
      </c>
      <c r="Q87" s="65">
        <v>0</v>
      </c>
      <c r="R87" s="65">
        <v>1</v>
      </c>
      <c r="S87" s="65">
        <v>2</v>
      </c>
      <c r="T87" s="65">
        <v>0</v>
      </c>
      <c r="U87" s="65">
        <v>3</v>
      </c>
      <c r="V87" s="65">
        <v>0</v>
      </c>
      <c r="W87" s="65">
        <v>0</v>
      </c>
      <c r="X87" s="65">
        <v>9</v>
      </c>
      <c r="Y87" s="65">
        <v>3</v>
      </c>
      <c r="Z87" s="65">
        <v>4</v>
      </c>
      <c r="AA87" s="65">
        <v>0</v>
      </c>
      <c r="AB87" s="65">
        <v>0</v>
      </c>
      <c r="AC87" s="20">
        <v>0</v>
      </c>
      <c r="AD87" s="20">
        <v>0</v>
      </c>
      <c r="AE87" s="20">
        <v>1</v>
      </c>
      <c r="AF87" s="20">
        <v>3</v>
      </c>
      <c r="AG87" s="20">
        <v>2</v>
      </c>
      <c r="AH87" s="21">
        <v>5</v>
      </c>
    </row>
    <row r="88" spans="1:34" s="28" customFormat="1">
      <c r="A88" s="138"/>
      <c r="B88" s="106" t="str">
        <f t="shared" si="2"/>
        <v>会社役員</v>
      </c>
      <c r="C88" s="65">
        <v>33</v>
      </c>
      <c r="D88" s="65">
        <v>10</v>
      </c>
      <c r="E88" s="65">
        <v>1</v>
      </c>
      <c r="F88" s="65">
        <v>2</v>
      </c>
      <c r="G88" s="65">
        <v>1</v>
      </c>
      <c r="H88" s="65">
        <v>0</v>
      </c>
      <c r="I88" s="65">
        <v>0</v>
      </c>
      <c r="J88" s="65">
        <v>1</v>
      </c>
      <c r="K88" s="65">
        <v>5</v>
      </c>
      <c r="L88" s="65">
        <v>0</v>
      </c>
      <c r="M88" s="65">
        <v>0</v>
      </c>
      <c r="N88" s="65">
        <v>1</v>
      </c>
      <c r="O88" s="65">
        <v>0</v>
      </c>
      <c r="P88" s="65">
        <v>0</v>
      </c>
      <c r="Q88" s="65">
        <v>0</v>
      </c>
      <c r="R88" s="65">
        <v>1</v>
      </c>
      <c r="S88" s="65">
        <v>3</v>
      </c>
      <c r="T88" s="65">
        <v>0</v>
      </c>
      <c r="U88" s="65">
        <v>0</v>
      </c>
      <c r="V88" s="65">
        <v>0</v>
      </c>
      <c r="W88" s="65">
        <v>1</v>
      </c>
      <c r="X88" s="65">
        <v>2</v>
      </c>
      <c r="Y88" s="65">
        <v>0</v>
      </c>
      <c r="Z88" s="65">
        <v>1</v>
      </c>
      <c r="AA88" s="65">
        <v>0</v>
      </c>
      <c r="AB88" s="65">
        <v>0</v>
      </c>
      <c r="AC88" s="20">
        <v>1</v>
      </c>
      <c r="AD88" s="20">
        <v>1</v>
      </c>
      <c r="AE88" s="20">
        <v>0</v>
      </c>
      <c r="AF88" s="20">
        <v>0</v>
      </c>
      <c r="AG88" s="20">
        <v>1</v>
      </c>
      <c r="AH88" s="21">
        <v>1</v>
      </c>
    </row>
    <row r="89" spans="1:34" s="28" customFormat="1">
      <c r="A89" s="138"/>
      <c r="B89" s="106" t="str">
        <f t="shared" si="2"/>
        <v>主婦・主夫</v>
      </c>
      <c r="C89" s="65">
        <v>221</v>
      </c>
      <c r="D89" s="65">
        <v>47</v>
      </c>
      <c r="E89" s="65">
        <v>22</v>
      </c>
      <c r="F89" s="65">
        <v>11</v>
      </c>
      <c r="G89" s="65">
        <v>5</v>
      </c>
      <c r="H89" s="65">
        <v>0</v>
      </c>
      <c r="I89" s="65">
        <v>3</v>
      </c>
      <c r="J89" s="65">
        <v>8</v>
      </c>
      <c r="K89" s="65">
        <v>14</v>
      </c>
      <c r="L89" s="65">
        <v>3</v>
      </c>
      <c r="M89" s="65">
        <v>4</v>
      </c>
      <c r="N89" s="65">
        <v>0</v>
      </c>
      <c r="O89" s="65">
        <v>10</v>
      </c>
      <c r="P89" s="65">
        <v>0</v>
      </c>
      <c r="Q89" s="65">
        <v>0</v>
      </c>
      <c r="R89" s="65">
        <v>3</v>
      </c>
      <c r="S89" s="65">
        <v>5</v>
      </c>
      <c r="T89" s="65">
        <v>0</v>
      </c>
      <c r="U89" s="65">
        <v>0</v>
      </c>
      <c r="V89" s="65">
        <v>1</v>
      </c>
      <c r="W89" s="65">
        <v>9</v>
      </c>
      <c r="X89" s="65">
        <v>17</v>
      </c>
      <c r="Y89" s="65">
        <v>6</v>
      </c>
      <c r="Z89" s="65">
        <v>7</v>
      </c>
      <c r="AA89" s="65">
        <v>4</v>
      </c>
      <c r="AB89" s="65">
        <v>1</v>
      </c>
      <c r="AC89" s="20">
        <v>3</v>
      </c>
      <c r="AD89" s="20">
        <v>2</v>
      </c>
      <c r="AE89" s="20">
        <v>1</v>
      </c>
      <c r="AF89" s="20">
        <v>1</v>
      </c>
      <c r="AG89" s="20">
        <v>6</v>
      </c>
      <c r="AH89" s="21">
        <v>28</v>
      </c>
    </row>
    <row r="90" spans="1:34" s="28" customFormat="1">
      <c r="A90" s="138"/>
      <c r="B90" s="106" t="str">
        <f t="shared" si="2"/>
        <v>学生</v>
      </c>
      <c r="C90" s="65">
        <v>33</v>
      </c>
      <c r="D90" s="65">
        <v>6</v>
      </c>
      <c r="E90" s="65">
        <v>5</v>
      </c>
      <c r="F90" s="65">
        <v>3</v>
      </c>
      <c r="G90" s="65">
        <v>1</v>
      </c>
      <c r="H90" s="65">
        <v>2</v>
      </c>
      <c r="I90" s="65">
        <v>1</v>
      </c>
      <c r="J90" s="65">
        <v>2</v>
      </c>
      <c r="K90" s="65">
        <v>2</v>
      </c>
      <c r="L90" s="65">
        <v>0</v>
      </c>
      <c r="M90" s="65">
        <v>0</v>
      </c>
      <c r="N90" s="65">
        <v>0</v>
      </c>
      <c r="O90" s="65">
        <v>3</v>
      </c>
      <c r="P90" s="65">
        <v>0</v>
      </c>
      <c r="Q90" s="65">
        <v>0</v>
      </c>
      <c r="R90" s="65">
        <v>1</v>
      </c>
      <c r="S90" s="65">
        <v>2</v>
      </c>
      <c r="T90" s="65">
        <v>0</v>
      </c>
      <c r="U90" s="65">
        <v>0</v>
      </c>
      <c r="V90" s="65">
        <v>0</v>
      </c>
      <c r="W90" s="65">
        <v>1</v>
      </c>
      <c r="X90" s="65">
        <v>0</v>
      </c>
      <c r="Y90" s="65">
        <v>1</v>
      </c>
      <c r="Z90" s="65">
        <v>1</v>
      </c>
      <c r="AA90" s="65">
        <v>0</v>
      </c>
      <c r="AB90" s="65">
        <v>0</v>
      </c>
      <c r="AC90" s="20">
        <v>2</v>
      </c>
      <c r="AD90" s="20">
        <v>0</v>
      </c>
      <c r="AE90" s="20">
        <v>0</v>
      </c>
      <c r="AF90" s="20">
        <v>0</v>
      </c>
      <c r="AG90" s="20">
        <v>0</v>
      </c>
      <c r="AH90" s="21">
        <v>0</v>
      </c>
    </row>
    <row r="91" spans="1:34" s="28" customFormat="1">
      <c r="A91" s="138"/>
      <c r="B91" s="106" t="str">
        <f t="shared" si="2"/>
        <v>アルバイト・パート</v>
      </c>
      <c r="C91" s="65">
        <v>186</v>
      </c>
      <c r="D91" s="65">
        <v>46</v>
      </c>
      <c r="E91" s="65">
        <v>19</v>
      </c>
      <c r="F91" s="65">
        <v>11</v>
      </c>
      <c r="G91" s="65">
        <v>3</v>
      </c>
      <c r="H91" s="65">
        <v>0</v>
      </c>
      <c r="I91" s="65">
        <v>7</v>
      </c>
      <c r="J91" s="65">
        <v>12</v>
      </c>
      <c r="K91" s="65">
        <v>13</v>
      </c>
      <c r="L91" s="65">
        <v>4</v>
      </c>
      <c r="M91" s="65">
        <v>5</v>
      </c>
      <c r="N91" s="65">
        <v>0</v>
      </c>
      <c r="O91" s="65">
        <v>5</v>
      </c>
      <c r="P91" s="65">
        <v>0</v>
      </c>
      <c r="Q91" s="65">
        <v>2</v>
      </c>
      <c r="R91" s="65">
        <v>0</v>
      </c>
      <c r="S91" s="65">
        <v>1</v>
      </c>
      <c r="T91" s="65">
        <v>0</v>
      </c>
      <c r="U91" s="65">
        <v>1</v>
      </c>
      <c r="V91" s="65">
        <v>0</v>
      </c>
      <c r="W91" s="65">
        <v>3</v>
      </c>
      <c r="X91" s="65">
        <v>14</v>
      </c>
      <c r="Y91" s="65">
        <v>4</v>
      </c>
      <c r="Z91" s="65">
        <v>9</v>
      </c>
      <c r="AA91" s="65">
        <v>1</v>
      </c>
      <c r="AB91" s="65">
        <v>2</v>
      </c>
      <c r="AC91" s="20">
        <v>2</v>
      </c>
      <c r="AD91" s="20">
        <v>1</v>
      </c>
      <c r="AE91" s="20">
        <v>0</v>
      </c>
      <c r="AF91" s="20">
        <v>1</v>
      </c>
      <c r="AG91" s="20">
        <v>6</v>
      </c>
      <c r="AH91" s="21">
        <v>14</v>
      </c>
    </row>
    <row r="92" spans="1:34" s="28" customFormat="1">
      <c r="A92" s="138"/>
      <c r="B92" s="106" t="str">
        <f t="shared" si="2"/>
        <v>無職</v>
      </c>
      <c r="C92" s="65">
        <v>217</v>
      </c>
      <c r="D92" s="65">
        <v>44</v>
      </c>
      <c r="E92" s="65">
        <v>24</v>
      </c>
      <c r="F92" s="65">
        <v>16</v>
      </c>
      <c r="G92" s="65">
        <v>1</v>
      </c>
      <c r="H92" s="65">
        <v>0</v>
      </c>
      <c r="I92" s="65">
        <v>9</v>
      </c>
      <c r="J92" s="65">
        <v>11</v>
      </c>
      <c r="K92" s="65">
        <v>21</v>
      </c>
      <c r="L92" s="65">
        <v>5</v>
      </c>
      <c r="M92" s="65">
        <v>4</v>
      </c>
      <c r="N92" s="65">
        <v>1</v>
      </c>
      <c r="O92" s="65">
        <v>2</v>
      </c>
      <c r="P92" s="65">
        <v>0</v>
      </c>
      <c r="Q92" s="65">
        <v>0</v>
      </c>
      <c r="R92" s="65">
        <v>2</v>
      </c>
      <c r="S92" s="65">
        <v>5</v>
      </c>
      <c r="T92" s="65">
        <v>0</v>
      </c>
      <c r="U92" s="65">
        <v>0</v>
      </c>
      <c r="V92" s="65">
        <v>0</v>
      </c>
      <c r="W92" s="65">
        <v>7</v>
      </c>
      <c r="X92" s="65">
        <v>8</v>
      </c>
      <c r="Y92" s="65">
        <v>4</v>
      </c>
      <c r="Z92" s="65">
        <v>2</v>
      </c>
      <c r="AA92" s="65">
        <v>1</v>
      </c>
      <c r="AB92" s="65">
        <v>3</v>
      </c>
      <c r="AC92" s="20">
        <v>4</v>
      </c>
      <c r="AD92" s="20">
        <v>1</v>
      </c>
      <c r="AE92" s="20">
        <v>0</v>
      </c>
      <c r="AF92" s="20">
        <v>0</v>
      </c>
      <c r="AG92" s="20">
        <v>6</v>
      </c>
      <c r="AH92" s="21">
        <v>36</v>
      </c>
    </row>
    <row r="93" spans="1:34" s="28" customFormat="1" ht="13.5" customHeight="1" thickBot="1">
      <c r="A93" s="138"/>
      <c r="B93" s="111" t="str">
        <f t="shared" si="2"/>
        <v>その他</v>
      </c>
      <c r="C93" s="65">
        <v>50</v>
      </c>
      <c r="D93" s="65">
        <v>11</v>
      </c>
      <c r="E93" s="65">
        <v>3</v>
      </c>
      <c r="F93" s="65">
        <v>2</v>
      </c>
      <c r="G93" s="65">
        <v>1</v>
      </c>
      <c r="H93" s="65">
        <v>0</v>
      </c>
      <c r="I93" s="65">
        <v>4</v>
      </c>
      <c r="J93" s="65">
        <v>1</v>
      </c>
      <c r="K93" s="65">
        <v>2</v>
      </c>
      <c r="L93" s="65">
        <v>1</v>
      </c>
      <c r="M93" s="65">
        <v>0</v>
      </c>
      <c r="N93" s="65">
        <v>0</v>
      </c>
      <c r="O93" s="65">
        <v>1</v>
      </c>
      <c r="P93" s="65">
        <v>0</v>
      </c>
      <c r="Q93" s="65">
        <v>0</v>
      </c>
      <c r="R93" s="65">
        <v>0</v>
      </c>
      <c r="S93" s="65">
        <v>1</v>
      </c>
      <c r="T93" s="65">
        <v>0</v>
      </c>
      <c r="U93" s="65">
        <v>0</v>
      </c>
      <c r="V93" s="65">
        <v>3</v>
      </c>
      <c r="W93" s="65">
        <v>4</v>
      </c>
      <c r="X93" s="65">
        <v>3</v>
      </c>
      <c r="Y93" s="65">
        <v>1</v>
      </c>
      <c r="Z93" s="65">
        <v>0</v>
      </c>
      <c r="AA93" s="65">
        <v>0</v>
      </c>
      <c r="AB93" s="65">
        <v>1</v>
      </c>
      <c r="AC93" s="20">
        <v>1</v>
      </c>
      <c r="AD93" s="20">
        <v>0</v>
      </c>
      <c r="AE93" s="20">
        <v>0</v>
      </c>
      <c r="AF93" s="20">
        <v>0</v>
      </c>
      <c r="AG93" s="20">
        <v>1</v>
      </c>
      <c r="AH93" s="21">
        <v>9</v>
      </c>
    </row>
    <row r="94" spans="1:34" s="28" customFormat="1" ht="13.5" customHeight="1" thickTop="1">
      <c r="A94" s="137" t="s">
        <v>10</v>
      </c>
      <c r="B94" s="108" t="str">
        <f t="shared" si="2"/>
        <v>単身世帯</v>
      </c>
      <c r="C94" s="69">
        <v>296</v>
      </c>
      <c r="D94" s="69">
        <v>77</v>
      </c>
      <c r="E94" s="69">
        <v>18</v>
      </c>
      <c r="F94" s="69">
        <v>20</v>
      </c>
      <c r="G94" s="69">
        <v>4</v>
      </c>
      <c r="H94" s="69">
        <v>0</v>
      </c>
      <c r="I94" s="69">
        <v>15</v>
      </c>
      <c r="J94" s="69">
        <v>18</v>
      </c>
      <c r="K94" s="69">
        <v>15</v>
      </c>
      <c r="L94" s="69">
        <v>6</v>
      </c>
      <c r="M94" s="69">
        <v>3</v>
      </c>
      <c r="N94" s="69">
        <v>0</v>
      </c>
      <c r="O94" s="69">
        <v>4</v>
      </c>
      <c r="P94" s="69">
        <v>1</v>
      </c>
      <c r="Q94" s="69">
        <v>1</v>
      </c>
      <c r="R94" s="69">
        <v>7</v>
      </c>
      <c r="S94" s="69">
        <v>7</v>
      </c>
      <c r="T94" s="69">
        <v>0</v>
      </c>
      <c r="U94" s="69">
        <v>1</v>
      </c>
      <c r="V94" s="69">
        <v>4</v>
      </c>
      <c r="W94" s="69">
        <v>10</v>
      </c>
      <c r="X94" s="69">
        <v>18</v>
      </c>
      <c r="Y94" s="69">
        <v>9</v>
      </c>
      <c r="Z94" s="69">
        <v>5</v>
      </c>
      <c r="AA94" s="69">
        <v>4</v>
      </c>
      <c r="AB94" s="69">
        <v>1</v>
      </c>
      <c r="AC94" s="24">
        <v>7</v>
      </c>
      <c r="AD94" s="24">
        <v>1</v>
      </c>
      <c r="AE94" s="24">
        <v>1</v>
      </c>
      <c r="AF94" s="24">
        <v>3</v>
      </c>
      <c r="AG94" s="24">
        <v>7</v>
      </c>
      <c r="AH94" s="25">
        <v>29</v>
      </c>
    </row>
    <row r="95" spans="1:34" s="28" customFormat="1">
      <c r="A95" s="138"/>
      <c r="B95" s="106" t="str">
        <f t="shared" si="2"/>
        <v>夫婦のみ</v>
      </c>
      <c r="C95" s="65">
        <v>287</v>
      </c>
      <c r="D95" s="65">
        <v>66</v>
      </c>
      <c r="E95" s="65">
        <v>20</v>
      </c>
      <c r="F95" s="65">
        <v>17</v>
      </c>
      <c r="G95" s="65">
        <v>2</v>
      </c>
      <c r="H95" s="65">
        <v>1</v>
      </c>
      <c r="I95" s="65">
        <v>4</v>
      </c>
      <c r="J95" s="65">
        <v>14</v>
      </c>
      <c r="K95" s="65">
        <v>27</v>
      </c>
      <c r="L95" s="65">
        <v>3</v>
      </c>
      <c r="M95" s="65">
        <v>8</v>
      </c>
      <c r="N95" s="65">
        <v>1</v>
      </c>
      <c r="O95" s="65">
        <v>7</v>
      </c>
      <c r="P95" s="65">
        <v>0</v>
      </c>
      <c r="Q95" s="65">
        <v>0</v>
      </c>
      <c r="R95" s="65">
        <v>4</v>
      </c>
      <c r="S95" s="65">
        <v>6</v>
      </c>
      <c r="T95" s="65">
        <v>1</v>
      </c>
      <c r="U95" s="65">
        <v>1</v>
      </c>
      <c r="V95" s="65">
        <v>0</v>
      </c>
      <c r="W95" s="65">
        <v>7</v>
      </c>
      <c r="X95" s="65">
        <v>21</v>
      </c>
      <c r="Y95" s="65">
        <v>4</v>
      </c>
      <c r="Z95" s="65">
        <v>14</v>
      </c>
      <c r="AA95" s="65">
        <v>5</v>
      </c>
      <c r="AB95" s="65">
        <v>4</v>
      </c>
      <c r="AC95" s="20">
        <v>4</v>
      </c>
      <c r="AD95" s="20">
        <v>3</v>
      </c>
      <c r="AE95" s="20">
        <v>2</v>
      </c>
      <c r="AF95" s="20">
        <v>3</v>
      </c>
      <c r="AG95" s="20">
        <v>5</v>
      </c>
      <c r="AH95" s="21">
        <v>33</v>
      </c>
    </row>
    <row r="96" spans="1:34" s="28" customFormat="1">
      <c r="A96" s="138"/>
      <c r="B96" s="106" t="str">
        <f t="shared" si="2"/>
        <v>二世代同居(子と同居)</v>
      </c>
      <c r="C96" s="65">
        <v>493</v>
      </c>
      <c r="D96" s="65">
        <v>176</v>
      </c>
      <c r="E96" s="65">
        <v>56</v>
      </c>
      <c r="F96" s="65">
        <v>19</v>
      </c>
      <c r="G96" s="65">
        <v>6</v>
      </c>
      <c r="H96" s="65">
        <v>5</v>
      </c>
      <c r="I96" s="65">
        <v>11</v>
      </c>
      <c r="J96" s="65">
        <v>17</v>
      </c>
      <c r="K96" s="65">
        <v>29</v>
      </c>
      <c r="L96" s="65">
        <v>7</v>
      </c>
      <c r="M96" s="65">
        <v>3</v>
      </c>
      <c r="N96" s="65">
        <v>1</v>
      </c>
      <c r="O96" s="65">
        <v>15</v>
      </c>
      <c r="P96" s="65">
        <v>0</v>
      </c>
      <c r="Q96" s="65">
        <v>0</v>
      </c>
      <c r="R96" s="65">
        <v>5</v>
      </c>
      <c r="S96" s="65">
        <v>7</v>
      </c>
      <c r="T96" s="65">
        <v>1</v>
      </c>
      <c r="U96" s="65">
        <v>0</v>
      </c>
      <c r="V96" s="65">
        <v>2</v>
      </c>
      <c r="W96" s="65">
        <v>14</v>
      </c>
      <c r="X96" s="65">
        <v>27</v>
      </c>
      <c r="Y96" s="65">
        <v>6</v>
      </c>
      <c r="Z96" s="65">
        <v>15</v>
      </c>
      <c r="AA96" s="65">
        <v>5</v>
      </c>
      <c r="AB96" s="65">
        <v>4</v>
      </c>
      <c r="AC96" s="20">
        <v>5</v>
      </c>
      <c r="AD96" s="20">
        <v>4</v>
      </c>
      <c r="AE96" s="20">
        <v>2</v>
      </c>
      <c r="AF96" s="20">
        <v>4</v>
      </c>
      <c r="AG96" s="20">
        <v>7</v>
      </c>
      <c r="AH96" s="21">
        <v>40</v>
      </c>
    </row>
    <row r="97" spans="1:34" s="28" customFormat="1">
      <c r="A97" s="138"/>
      <c r="B97" s="106" t="str">
        <f t="shared" si="2"/>
        <v>二世代同居(親と同居)</v>
      </c>
      <c r="C97" s="65">
        <v>190</v>
      </c>
      <c r="D97" s="65">
        <v>42</v>
      </c>
      <c r="E97" s="65">
        <v>23</v>
      </c>
      <c r="F97" s="65">
        <v>11</v>
      </c>
      <c r="G97" s="65">
        <v>3</v>
      </c>
      <c r="H97" s="65">
        <v>2</v>
      </c>
      <c r="I97" s="65">
        <v>4</v>
      </c>
      <c r="J97" s="65">
        <v>10</v>
      </c>
      <c r="K97" s="65">
        <v>16</v>
      </c>
      <c r="L97" s="65">
        <v>2</v>
      </c>
      <c r="M97" s="65">
        <v>4</v>
      </c>
      <c r="N97" s="65">
        <v>1</v>
      </c>
      <c r="O97" s="65">
        <v>6</v>
      </c>
      <c r="P97" s="65">
        <v>0</v>
      </c>
      <c r="Q97" s="65">
        <v>0</v>
      </c>
      <c r="R97" s="65">
        <v>5</v>
      </c>
      <c r="S97" s="65">
        <v>5</v>
      </c>
      <c r="T97" s="65">
        <v>0</v>
      </c>
      <c r="U97" s="65">
        <v>3</v>
      </c>
      <c r="V97" s="65">
        <v>1</v>
      </c>
      <c r="W97" s="65">
        <v>5</v>
      </c>
      <c r="X97" s="65">
        <v>10</v>
      </c>
      <c r="Y97" s="65">
        <v>4</v>
      </c>
      <c r="Z97" s="65">
        <v>7</v>
      </c>
      <c r="AA97" s="65">
        <v>4</v>
      </c>
      <c r="AB97" s="65">
        <v>2</v>
      </c>
      <c r="AC97" s="20">
        <v>7</v>
      </c>
      <c r="AD97" s="20">
        <v>0</v>
      </c>
      <c r="AE97" s="20">
        <v>0</v>
      </c>
      <c r="AF97" s="20">
        <v>2</v>
      </c>
      <c r="AG97" s="20">
        <v>5</v>
      </c>
      <c r="AH97" s="21">
        <v>6</v>
      </c>
    </row>
    <row r="98" spans="1:34" s="28" customFormat="1">
      <c r="A98" s="138"/>
      <c r="B98" s="106" t="str">
        <f t="shared" si="2"/>
        <v>三世代同居</v>
      </c>
      <c r="C98" s="65">
        <v>33</v>
      </c>
      <c r="D98" s="65">
        <v>7</v>
      </c>
      <c r="E98" s="65">
        <v>4</v>
      </c>
      <c r="F98" s="65">
        <v>2</v>
      </c>
      <c r="G98" s="65">
        <v>0</v>
      </c>
      <c r="H98" s="65">
        <v>0</v>
      </c>
      <c r="I98" s="65">
        <v>1</v>
      </c>
      <c r="J98" s="65">
        <v>0</v>
      </c>
      <c r="K98" s="65">
        <v>1</v>
      </c>
      <c r="L98" s="65">
        <v>1</v>
      </c>
      <c r="M98" s="65">
        <v>0</v>
      </c>
      <c r="N98" s="65">
        <v>0</v>
      </c>
      <c r="O98" s="65">
        <v>1</v>
      </c>
      <c r="P98" s="65">
        <v>0</v>
      </c>
      <c r="Q98" s="65">
        <v>0</v>
      </c>
      <c r="R98" s="65">
        <v>0</v>
      </c>
      <c r="S98" s="65">
        <v>3</v>
      </c>
      <c r="T98" s="65">
        <v>0</v>
      </c>
      <c r="U98" s="65">
        <v>1</v>
      </c>
      <c r="V98" s="65">
        <v>0</v>
      </c>
      <c r="W98" s="65">
        <v>2</v>
      </c>
      <c r="X98" s="65">
        <v>3</v>
      </c>
      <c r="Y98" s="65">
        <v>0</v>
      </c>
      <c r="Z98" s="65">
        <v>1</v>
      </c>
      <c r="AA98" s="65">
        <v>1</v>
      </c>
      <c r="AB98" s="65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2</v>
      </c>
      <c r="AH98" s="21">
        <v>3</v>
      </c>
    </row>
    <row r="99" spans="1:34" s="28" customFormat="1" ht="13.5" customHeight="1" thickBot="1">
      <c r="A99" s="138"/>
      <c r="B99" s="111" t="str">
        <f t="shared" si="2"/>
        <v>その他</v>
      </c>
      <c r="C99" s="65">
        <v>41</v>
      </c>
      <c r="D99" s="65">
        <v>8</v>
      </c>
      <c r="E99" s="65">
        <v>2</v>
      </c>
      <c r="F99" s="65">
        <v>1</v>
      </c>
      <c r="G99" s="65">
        <v>1</v>
      </c>
      <c r="H99" s="65">
        <v>0</v>
      </c>
      <c r="I99" s="65">
        <v>1</v>
      </c>
      <c r="J99" s="65">
        <v>2</v>
      </c>
      <c r="K99" s="65">
        <v>1</v>
      </c>
      <c r="L99" s="65">
        <v>1</v>
      </c>
      <c r="M99" s="65">
        <v>2</v>
      </c>
      <c r="N99" s="65">
        <v>0</v>
      </c>
      <c r="O99" s="65">
        <v>1</v>
      </c>
      <c r="P99" s="65">
        <v>0</v>
      </c>
      <c r="Q99" s="65">
        <v>1</v>
      </c>
      <c r="R99" s="65">
        <v>0</v>
      </c>
      <c r="S99" s="65">
        <v>1</v>
      </c>
      <c r="T99" s="65">
        <v>0</v>
      </c>
      <c r="U99" s="65">
        <v>0</v>
      </c>
      <c r="V99" s="65">
        <v>0</v>
      </c>
      <c r="W99" s="65">
        <v>1</v>
      </c>
      <c r="X99" s="65">
        <v>2</v>
      </c>
      <c r="Y99" s="65">
        <v>0</v>
      </c>
      <c r="Z99" s="65">
        <v>0</v>
      </c>
      <c r="AA99" s="65">
        <v>0</v>
      </c>
      <c r="AB99" s="65">
        <v>0</v>
      </c>
      <c r="AC99" s="20">
        <v>2</v>
      </c>
      <c r="AD99" s="20">
        <v>2</v>
      </c>
      <c r="AE99" s="20">
        <v>0</v>
      </c>
      <c r="AF99" s="20">
        <v>0</v>
      </c>
      <c r="AG99" s="20">
        <v>3</v>
      </c>
      <c r="AH99" s="21">
        <v>9</v>
      </c>
    </row>
    <row r="100" spans="1:34" s="28" customFormat="1" ht="13.5" customHeight="1" thickTop="1">
      <c r="A100" s="137" t="s">
        <v>11</v>
      </c>
      <c r="B100" s="108" t="str">
        <f t="shared" si="2"/>
        <v>未就学児</v>
      </c>
      <c r="C100" s="69">
        <v>145</v>
      </c>
      <c r="D100" s="69">
        <v>89</v>
      </c>
      <c r="E100" s="69">
        <v>14</v>
      </c>
      <c r="F100" s="69">
        <v>1</v>
      </c>
      <c r="G100" s="69">
        <v>2</v>
      </c>
      <c r="H100" s="69">
        <v>1</v>
      </c>
      <c r="I100" s="69">
        <v>3</v>
      </c>
      <c r="J100" s="69">
        <v>3</v>
      </c>
      <c r="K100" s="69">
        <v>1</v>
      </c>
      <c r="L100" s="69">
        <v>1</v>
      </c>
      <c r="M100" s="69">
        <v>2</v>
      </c>
      <c r="N100" s="69">
        <v>0</v>
      </c>
      <c r="O100" s="69">
        <v>2</v>
      </c>
      <c r="P100" s="69">
        <v>0</v>
      </c>
      <c r="Q100" s="69">
        <v>0</v>
      </c>
      <c r="R100" s="69">
        <v>0</v>
      </c>
      <c r="S100" s="69">
        <v>1</v>
      </c>
      <c r="T100" s="69">
        <v>1</v>
      </c>
      <c r="U100" s="69">
        <v>1</v>
      </c>
      <c r="V100" s="69">
        <v>0</v>
      </c>
      <c r="W100" s="69">
        <v>1</v>
      </c>
      <c r="X100" s="69">
        <v>2</v>
      </c>
      <c r="Y100" s="69">
        <v>4</v>
      </c>
      <c r="Z100" s="69">
        <v>7</v>
      </c>
      <c r="AA100" s="69">
        <v>1</v>
      </c>
      <c r="AB100" s="69">
        <v>0</v>
      </c>
      <c r="AC100" s="24">
        <v>1</v>
      </c>
      <c r="AD100" s="24">
        <v>0</v>
      </c>
      <c r="AE100" s="24">
        <v>0</v>
      </c>
      <c r="AF100" s="24">
        <v>2</v>
      </c>
      <c r="AG100" s="24">
        <v>1</v>
      </c>
      <c r="AH100" s="25">
        <v>4</v>
      </c>
    </row>
    <row r="101" spans="1:34" s="28" customFormat="1">
      <c r="A101" s="138"/>
      <c r="B101" s="106" t="str">
        <f t="shared" ref="B101:B123" si="3">+B38</f>
        <v>小学生</v>
      </c>
      <c r="C101" s="65">
        <v>116</v>
      </c>
      <c r="D101" s="65">
        <v>47</v>
      </c>
      <c r="E101" s="65">
        <v>24</v>
      </c>
      <c r="F101" s="65">
        <v>5</v>
      </c>
      <c r="G101" s="65">
        <v>0</v>
      </c>
      <c r="H101" s="65">
        <v>2</v>
      </c>
      <c r="I101" s="65">
        <v>3</v>
      </c>
      <c r="J101" s="65">
        <v>2</v>
      </c>
      <c r="K101" s="65">
        <v>1</v>
      </c>
      <c r="L101" s="65">
        <v>1</v>
      </c>
      <c r="M101" s="65">
        <v>0</v>
      </c>
      <c r="N101" s="65">
        <v>1</v>
      </c>
      <c r="O101" s="65">
        <v>2</v>
      </c>
      <c r="P101" s="65">
        <v>0</v>
      </c>
      <c r="Q101" s="65">
        <v>0</v>
      </c>
      <c r="R101" s="65">
        <v>1</v>
      </c>
      <c r="S101" s="65">
        <v>1</v>
      </c>
      <c r="T101" s="65">
        <v>0</v>
      </c>
      <c r="U101" s="65">
        <v>0</v>
      </c>
      <c r="V101" s="65">
        <v>0</v>
      </c>
      <c r="W101" s="65">
        <v>2</v>
      </c>
      <c r="X101" s="65">
        <v>8</v>
      </c>
      <c r="Y101" s="65">
        <v>3</v>
      </c>
      <c r="Z101" s="65">
        <v>3</v>
      </c>
      <c r="AA101" s="65">
        <v>1</v>
      </c>
      <c r="AB101" s="65">
        <v>2</v>
      </c>
      <c r="AC101" s="20">
        <v>2</v>
      </c>
      <c r="AD101" s="20">
        <v>1</v>
      </c>
      <c r="AE101" s="20">
        <v>1</v>
      </c>
      <c r="AF101" s="20">
        <v>1</v>
      </c>
      <c r="AG101" s="20">
        <v>0</v>
      </c>
      <c r="AH101" s="21">
        <v>2</v>
      </c>
    </row>
    <row r="102" spans="1:34" s="28" customFormat="1">
      <c r="A102" s="138"/>
      <c r="B102" s="106" t="str">
        <f t="shared" si="3"/>
        <v>中学生</v>
      </c>
      <c r="C102" s="65">
        <v>75</v>
      </c>
      <c r="D102" s="65">
        <v>18</v>
      </c>
      <c r="E102" s="65">
        <v>17</v>
      </c>
      <c r="F102" s="65">
        <v>4</v>
      </c>
      <c r="G102" s="65">
        <v>2</v>
      </c>
      <c r="H102" s="65">
        <v>2</v>
      </c>
      <c r="I102" s="65">
        <v>1</v>
      </c>
      <c r="J102" s="65">
        <v>1</v>
      </c>
      <c r="K102" s="65">
        <v>2</v>
      </c>
      <c r="L102" s="65">
        <v>1</v>
      </c>
      <c r="M102" s="65">
        <v>1</v>
      </c>
      <c r="N102" s="65">
        <v>0</v>
      </c>
      <c r="O102" s="65">
        <v>1</v>
      </c>
      <c r="P102" s="65">
        <v>0</v>
      </c>
      <c r="Q102" s="65">
        <v>0</v>
      </c>
      <c r="R102" s="65">
        <v>1</v>
      </c>
      <c r="S102" s="65">
        <v>0</v>
      </c>
      <c r="T102" s="65">
        <v>0</v>
      </c>
      <c r="U102" s="65">
        <v>0</v>
      </c>
      <c r="V102" s="65">
        <v>1</v>
      </c>
      <c r="W102" s="65">
        <v>1</v>
      </c>
      <c r="X102" s="65">
        <v>5</v>
      </c>
      <c r="Y102" s="65">
        <v>1</v>
      </c>
      <c r="Z102" s="65">
        <v>4</v>
      </c>
      <c r="AA102" s="65">
        <v>1</v>
      </c>
      <c r="AB102" s="65">
        <v>2</v>
      </c>
      <c r="AC102" s="20">
        <v>2</v>
      </c>
      <c r="AD102" s="20">
        <v>1</v>
      </c>
      <c r="AE102" s="20">
        <v>1</v>
      </c>
      <c r="AF102" s="20">
        <v>0</v>
      </c>
      <c r="AG102" s="20">
        <v>2</v>
      </c>
      <c r="AH102" s="21">
        <v>3</v>
      </c>
    </row>
    <row r="103" spans="1:34" s="28" customFormat="1">
      <c r="A103" s="138"/>
      <c r="B103" s="106" t="str">
        <f t="shared" si="3"/>
        <v>65～74歳の家族</v>
      </c>
      <c r="C103" s="65">
        <v>203</v>
      </c>
      <c r="D103" s="65">
        <v>39</v>
      </c>
      <c r="E103" s="65">
        <v>21</v>
      </c>
      <c r="F103" s="65">
        <v>11</v>
      </c>
      <c r="G103" s="65">
        <v>2</v>
      </c>
      <c r="H103" s="65">
        <v>1</v>
      </c>
      <c r="I103" s="65">
        <v>5</v>
      </c>
      <c r="J103" s="65">
        <v>7</v>
      </c>
      <c r="K103" s="65">
        <v>24</v>
      </c>
      <c r="L103" s="65">
        <v>3</v>
      </c>
      <c r="M103" s="65">
        <v>5</v>
      </c>
      <c r="N103" s="65">
        <v>0</v>
      </c>
      <c r="O103" s="65">
        <v>8</v>
      </c>
      <c r="P103" s="65">
        <v>0</v>
      </c>
      <c r="Q103" s="65">
        <v>0</v>
      </c>
      <c r="R103" s="65">
        <v>2</v>
      </c>
      <c r="S103" s="65">
        <v>6</v>
      </c>
      <c r="T103" s="65">
        <v>0</v>
      </c>
      <c r="U103" s="65">
        <v>1</v>
      </c>
      <c r="V103" s="65">
        <v>1</v>
      </c>
      <c r="W103" s="65">
        <v>4</v>
      </c>
      <c r="X103" s="65">
        <v>14</v>
      </c>
      <c r="Y103" s="65">
        <v>2</v>
      </c>
      <c r="Z103" s="65">
        <v>7</v>
      </c>
      <c r="AA103" s="65">
        <v>7</v>
      </c>
      <c r="AB103" s="65">
        <v>2</v>
      </c>
      <c r="AC103" s="20">
        <v>5</v>
      </c>
      <c r="AD103" s="20">
        <v>1</v>
      </c>
      <c r="AE103" s="20">
        <v>0</v>
      </c>
      <c r="AF103" s="20">
        <v>2</v>
      </c>
      <c r="AG103" s="20">
        <v>8</v>
      </c>
      <c r="AH103" s="21">
        <v>15</v>
      </c>
    </row>
    <row r="104" spans="1:34" s="28" customFormat="1">
      <c r="A104" s="138"/>
      <c r="B104" s="106" t="str">
        <f t="shared" si="3"/>
        <v>75歳以上の家族</v>
      </c>
      <c r="C104" s="65">
        <v>161</v>
      </c>
      <c r="D104" s="65">
        <v>23</v>
      </c>
      <c r="E104" s="65">
        <v>15</v>
      </c>
      <c r="F104" s="65">
        <v>11</v>
      </c>
      <c r="G104" s="65">
        <v>4</v>
      </c>
      <c r="H104" s="65">
        <v>0</v>
      </c>
      <c r="I104" s="65">
        <v>4</v>
      </c>
      <c r="J104" s="65">
        <v>11</v>
      </c>
      <c r="K104" s="65">
        <v>13</v>
      </c>
      <c r="L104" s="65">
        <v>1</v>
      </c>
      <c r="M104" s="65">
        <v>4</v>
      </c>
      <c r="N104" s="65">
        <v>1</v>
      </c>
      <c r="O104" s="65">
        <v>3</v>
      </c>
      <c r="P104" s="65">
        <v>0</v>
      </c>
      <c r="Q104" s="65">
        <v>0</v>
      </c>
      <c r="R104" s="65">
        <v>5</v>
      </c>
      <c r="S104" s="65">
        <v>7</v>
      </c>
      <c r="T104" s="65">
        <v>0</v>
      </c>
      <c r="U104" s="65">
        <v>3</v>
      </c>
      <c r="V104" s="65">
        <v>2</v>
      </c>
      <c r="W104" s="65">
        <v>5</v>
      </c>
      <c r="X104" s="65">
        <v>7</v>
      </c>
      <c r="Y104" s="65">
        <v>2</v>
      </c>
      <c r="Z104" s="65">
        <v>4</v>
      </c>
      <c r="AA104" s="65">
        <v>4</v>
      </c>
      <c r="AB104" s="65">
        <v>1</v>
      </c>
      <c r="AC104" s="20">
        <v>2</v>
      </c>
      <c r="AD104" s="20">
        <v>1</v>
      </c>
      <c r="AE104" s="20">
        <v>0</v>
      </c>
      <c r="AF104" s="20">
        <v>0</v>
      </c>
      <c r="AG104" s="20">
        <v>5</v>
      </c>
      <c r="AH104" s="21">
        <v>23</v>
      </c>
    </row>
    <row r="105" spans="1:34" s="28" customFormat="1" ht="13.5" customHeight="1" thickBot="1">
      <c r="A105" s="138"/>
      <c r="B105" s="111" t="str">
        <f t="shared" si="3"/>
        <v>1～5以外の家族と同居している</v>
      </c>
      <c r="C105" s="65">
        <v>710</v>
      </c>
      <c r="D105" s="65">
        <v>220</v>
      </c>
      <c r="E105" s="65">
        <v>72</v>
      </c>
      <c r="F105" s="65">
        <v>31</v>
      </c>
      <c r="G105" s="65">
        <v>5</v>
      </c>
      <c r="H105" s="65">
        <v>8</v>
      </c>
      <c r="I105" s="65">
        <v>15</v>
      </c>
      <c r="J105" s="65">
        <v>24</v>
      </c>
      <c r="K105" s="65">
        <v>48</v>
      </c>
      <c r="L105" s="65">
        <v>12</v>
      </c>
      <c r="M105" s="65">
        <v>8</v>
      </c>
      <c r="N105" s="65">
        <v>2</v>
      </c>
      <c r="O105" s="65">
        <v>21</v>
      </c>
      <c r="P105" s="65">
        <v>0</v>
      </c>
      <c r="Q105" s="65">
        <v>0</v>
      </c>
      <c r="R105" s="65">
        <v>9</v>
      </c>
      <c r="S105" s="65">
        <v>14</v>
      </c>
      <c r="T105" s="65">
        <v>1</v>
      </c>
      <c r="U105" s="65">
        <v>5</v>
      </c>
      <c r="V105" s="65">
        <v>2</v>
      </c>
      <c r="W105" s="65">
        <v>19</v>
      </c>
      <c r="X105" s="65">
        <v>46</v>
      </c>
      <c r="Y105" s="65">
        <v>9</v>
      </c>
      <c r="Z105" s="65">
        <v>27</v>
      </c>
      <c r="AA105" s="65">
        <v>7</v>
      </c>
      <c r="AB105" s="65">
        <v>6</v>
      </c>
      <c r="AC105" s="20">
        <v>14</v>
      </c>
      <c r="AD105" s="20">
        <v>7</v>
      </c>
      <c r="AE105" s="20">
        <v>4</v>
      </c>
      <c r="AF105" s="20">
        <v>7</v>
      </c>
      <c r="AG105" s="20">
        <v>17</v>
      </c>
      <c r="AH105" s="21">
        <v>50</v>
      </c>
    </row>
    <row r="106" spans="1:34" s="28" customFormat="1" ht="13.5" customHeight="1" thickTop="1">
      <c r="A106" s="137" t="s">
        <v>60</v>
      </c>
      <c r="B106" s="108" t="str">
        <f t="shared" si="3"/>
        <v>一戸建（持ち家）</v>
      </c>
      <c r="C106" s="69">
        <v>447</v>
      </c>
      <c r="D106" s="69">
        <v>118</v>
      </c>
      <c r="E106" s="69">
        <v>47</v>
      </c>
      <c r="F106" s="69">
        <v>21</v>
      </c>
      <c r="G106" s="69">
        <v>6</v>
      </c>
      <c r="H106" s="69">
        <v>3</v>
      </c>
      <c r="I106" s="69">
        <v>3</v>
      </c>
      <c r="J106" s="69">
        <v>17</v>
      </c>
      <c r="K106" s="69">
        <v>39</v>
      </c>
      <c r="L106" s="69">
        <v>6</v>
      </c>
      <c r="M106" s="69">
        <v>5</v>
      </c>
      <c r="N106" s="69">
        <v>1</v>
      </c>
      <c r="O106" s="69">
        <v>11</v>
      </c>
      <c r="P106" s="69">
        <v>0</v>
      </c>
      <c r="Q106" s="69">
        <v>0</v>
      </c>
      <c r="R106" s="69">
        <v>8</v>
      </c>
      <c r="S106" s="69">
        <v>17</v>
      </c>
      <c r="T106" s="69">
        <v>0</v>
      </c>
      <c r="U106" s="69">
        <v>4</v>
      </c>
      <c r="V106" s="69">
        <v>2</v>
      </c>
      <c r="W106" s="69">
        <v>16</v>
      </c>
      <c r="X106" s="69">
        <v>27</v>
      </c>
      <c r="Y106" s="69">
        <v>9</v>
      </c>
      <c r="Z106" s="69">
        <v>15</v>
      </c>
      <c r="AA106" s="69">
        <v>5</v>
      </c>
      <c r="AB106" s="69">
        <v>1</v>
      </c>
      <c r="AC106" s="24">
        <v>9</v>
      </c>
      <c r="AD106" s="24">
        <v>3</v>
      </c>
      <c r="AE106" s="24">
        <v>1</v>
      </c>
      <c r="AF106" s="24">
        <v>2</v>
      </c>
      <c r="AG106" s="24">
        <v>9</v>
      </c>
      <c r="AH106" s="25">
        <v>42</v>
      </c>
    </row>
    <row r="107" spans="1:34" s="28" customFormat="1">
      <c r="A107" s="138"/>
      <c r="B107" s="106" t="str">
        <f t="shared" si="3"/>
        <v>一戸建（賃貸）</v>
      </c>
      <c r="C107" s="65">
        <v>25</v>
      </c>
      <c r="D107" s="65">
        <v>3</v>
      </c>
      <c r="E107" s="65">
        <v>2</v>
      </c>
      <c r="F107" s="65">
        <v>5</v>
      </c>
      <c r="G107" s="65">
        <v>0</v>
      </c>
      <c r="H107" s="65">
        <v>0</v>
      </c>
      <c r="I107" s="65">
        <v>0</v>
      </c>
      <c r="J107" s="65">
        <v>2</v>
      </c>
      <c r="K107" s="65">
        <v>5</v>
      </c>
      <c r="L107" s="65">
        <v>1</v>
      </c>
      <c r="M107" s="65">
        <v>1</v>
      </c>
      <c r="N107" s="65">
        <v>0</v>
      </c>
      <c r="O107" s="65">
        <v>0</v>
      </c>
      <c r="P107" s="65">
        <v>0</v>
      </c>
      <c r="Q107" s="65">
        <v>0</v>
      </c>
      <c r="R107" s="65">
        <v>0</v>
      </c>
      <c r="S107" s="65">
        <v>0</v>
      </c>
      <c r="T107" s="65">
        <v>0</v>
      </c>
      <c r="U107" s="65">
        <v>0</v>
      </c>
      <c r="V107" s="65">
        <v>0</v>
      </c>
      <c r="W107" s="65">
        <v>0</v>
      </c>
      <c r="X107" s="65">
        <v>2</v>
      </c>
      <c r="Y107" s="65">
        <v>0</v>
      </c>
      <c r="Z107" s="65">
        <v>1</v>
      </c>
      <c r="AA107" s="65">
        <v>0</v>
      </c>
      <c r="AB107" s="65">
        <v>0</v>
      </c>
      <c r="AC107" s="20">
        <v>1</v>
      </c>
      <c r="AD107" s="20">
        <v>0</v>
      </c>
      <c r="AE107" s="20">
        <v>0</v>
      </c>
      <c r="AF107" s="20">
        <v>0</v>
      </c>
      <c r="AG107" s="20">
        <v>0</v>
      </c>
      <c r="AH107" s="21">
        <v>2</v>
      </c>
    </row>
    <row r="108" spans="1:34" s="28" customFormat="1">
      <c r="A108" s="138"/>
      <c r="B108" s="106" t="str">
        <f t="shared" si="3"/>
        <v>マンション（持ち家）</v>
      </c>
      <c r="C108" s="65">
        <v>389</v>
      </c>
      <c r="D108" s="65">
        <v>107</v>
      </c>
      <c r="E108" s="65">
        <v>41</v>
      </c>
      <c r="F108" s="65">
        <v>20</v>
      </c>
      <c r="G108" s="65">
        <v>6</v>
      </c>
      <c r="H108" s="65">
        <v>2</v>
      </c>
      <c r="I108" s="65">
        <v>8</v>
      </c>
      <c r="J108" s="65">
        <v>24</v>
      </c>
      <c r="K108" s="65">
        <v>25</v>
      </c>
      <c r="L108" s="65">
        <v>2</v>
      </c>
      <c r="M108" s="65">
        <v>3</v>
      </c>
      <c r="N108" s="65">
        <v>1</v>
      </c>
      <c r="O108" s="65">
        <v>8</v>
      </c>
      <c r="P108" s="65">
        <v>0</v>
      </c>
      <c r="Q108" s="65">
        <v>0</v>
      </c>
      <c r="R108" s="65">
        <v>7</v>
      </c>
      <c r="S108" s="65">
        <v>6</v>
      </c>
      <c r="T108" s="65">
        <v>0</v>
      </c>
      <c r="U108" s="65">
        <v>0</v>
      </c>
      <c r="V108" s="65">
        <v>1</v>
      </c>
      <c r="W108" s="65">
        <v>9</v>
      </c>
      <c r="X108" s="65">
        <v>30</v>
      </c>
      <c r="Y108" s="65">
        <v>4</v>
      </c>
      <c r="Z108" s="65">
        <v>16</v>
      </c>
      <c r="AA108" s="65">
        <v>7</v>
      </c>
      <c r="AB108" s="65">
        <v>4</v>
      </c>
      <c r="AC108" s="20">
        <v>9</v>
      </c>
      <c r="AD108" s="20">
        <v>3</v>
      </c>
      <c r="AE108" s="20">
        <v>0</v>
      </c>
      <c r="AF108" s="20">
        <v>4</v>
      </c>
      <c r="AG108" s="20">
        <v>9</v>
      </c>
      <c r="AH108" s="21">
        <v>33</v>
      </c>
    </row>
    <row r="109" spans="1:34" s="28" customFormat="1">
      <c r="A109" s="138"/>
      <c r="B109" s="106" t="str">
        <f t="shared" si="3"/>
        <v>マンション・アパート（賃貸）</v>
      </c>
      <c r="C109" s="65">
        <v>340</v>
      </c>
      <c r="D109" s="65">
        <v>114</v>
      </c>
      <c r="E109" s="65">
        <v>23</v>
      </c>
      <c r="F109" s="65">
        <v>13</v>
      </c>
      <c r="G109" s="65">
        <v>2</v>
      </c>
      <c r="H109" s="65">
        <v>1</v>
      </c>
      <c r="I109" s="65">
        <v>19</v>
      </c>
      <c r="J109" s="65">
        <v>12</v>
      </c>
      <c r="K109" s="65">
        <v>11</v>
      </c>
      <c r="L109" s="65">
        <v>9</v>
      </c>
      <c r="M109" s="65">
        <v>6</v>
      </c>
      <c r="N109" s="65">
        <v>0</v>
      </c>
      <c r="O109" s="65">
        <v>10</v>
      </c>
      <c r="P109" s="65">
        <v>1</v>
      </c>
      <c r="Q109" s="65">
        <v>1</v>
      </c>
      <c r="R109" s="65">
        <v>5</v>
      </c>
      <c r="S109" s="65">
        <v>5</v>
      </c>
      <c r="T109" s="65">
        <v>2</v>
      </c>
      <c r="U109" s="65">
        <v>1</v>
      </c>
      <c r="V109" s="65">
        <v>3</v>
      </c>
      <c r="W109" s="65">
        <v>8</v>
      </c>
      <c r="X109" s="65">
        <v>17</v>
      </c>
      <c r="Y109" s="65">
        <v>10</v>
      </c>
      <c r="Z109" s="65">
        <v>7</v>
      </c>
      <c r="AA109" s="65">
        <v>6</v>
      </c>
      <c r="AB109" s="65">
        <v>4</v>
      </c>
      <c r="AC109" s="20">
        <v>5</v>
      </c>
      <c r="AD109" s="20">
        <v>3</v>
      </c>
      <c r="AE109" s="20">
        <v>3</v>
      </c>
      <c r="AF109" s="20">
        <v>5</v>
      </c>
      <c r="AG109" s="20">
        <v>5</v>
      </c>
      <c r="AH109" s="21">
        <v>29</v>
      </c>
    </row>
    <row r="110" spans="1:34" s="28" customFormat="1">
      <c r="A110" s="138"/>
      <c r="B110" s="109" t="str">
        <f t="shared" si="3"/>
        <v>都市再生機構・公社住宅・　都営住宅・区営住宅</v>
      </c>
      <c r="C110" s="65">
        <v>101</v>
      </c>
      <c r="D110" s="65">
        <v>17</v>
      </c>
      <c r="E110" s="65">
        <v>9</v>
      </c>
      <c r="F110" s="65">
        <v>8</v>
      </c>
      <c r="G110" s="65">
        <v>2</v>
      </c>
      <c r="H110" s="65">
        <v>1</v>
      </c>
      <c r="I110" s="65">
        <v>5</v>
      </c>
      <c r="J110" s="65">
        <v>6</v>
      </c>
      <c r="K110" s="65">
        <v>6</v>
      </c>
      <c r="L110" s="65">
        <v>2</v>
      </c>
      <c r="M110" s="65">
        <v>3</v>
      </c>
      <c r="N110" s="65">
        <v>0</v>
      </c>
      <c r="O110" s="65">
        <v>4</v>
      </c>
      <c r="P110" s="65">
        <v>0</v>
      </c>
      <c r="Q110" s="65">
        <v>0</v>
      </c>
      <c r="R110" s="65">
        <v>1</v>
      </c>
      <c r="S110" s="65">
        <v>1</v>
      </c>
      <c r="T110" s="65">
        <v>0</v>
      </c>
      <c r="U110" s="65">
        <v>0</v>
      </c>
      <c r="V110" s="65">
        <v>0</v>
      </c>
      <c r="W110" s="65">
        <v>5</v>
      </c>
      <c r="X110" s="65">
        <v>3</v>
      </c>
      <c r="Y110" s="65">
        <v>1</v>
      </c>
      <c r="Z110" s="65">
        <v>2</v>
      </c>
      <c r="AA110" s="65">
        <v>1</v>
      </c>
      <c r="AB110" s="65">
        <v>0</v>
      </c>
      <c r="AC110" s="20">
        <v>1</v>
      </c>
      <c r="AD110" s="20">
        <v>1</v>
      </c>
      <c r="AE110" s="20">
        <v>1</v>
      </c>
      <c r="AF110" s="20">
        <v>1</v>
      </c>
      <c r="AG110" s="20">
        <v>6</v>
      </c>
      <c r="AH110" s="21">
        <v>14</v>
      </c>
    </row>
    <row r="111" spans="1:34" s="28" customFormat="1">
      <c r="A111" s="138"/>
      <c r="B111" s="106" t="str">
        <f t="shared" si="3"/>
        <v>社宅・寮・間借り・住込み</v>
      </c>
      <c r="C111" s="65">
        <v>32</v>
      </c>
      <c r="D111" s="65">
        <v>14</v>
      </c>
      <c r="E111" s="65">
        <v>1</v>
      </c>
      <c r="F111" s="65">
        <v>2</v>
      </c>
      <c r="G111" s="65">
        <v>0</v>
      </c>
      <c r="H111" s="65">
        <v>1</v>
      </c>
      <c r="I111" s="65">
        <v>1</v>
      </c>
      <c r="J111" s="65">
        <v>0</v>
      </c>
      <c r="K111" s="65">
        <v>4</v>
      </c>
      <c r="L111" s="65">
        <v>0</v>
      </c>
      <c r="M111" s="65">
        <v>0</v>
      </c>
      <c r="N111" s="65">
        <v>1</v>
      </c>
      <c r="O111" s="65">
        <v>0</v>
      </c>
      <c r="P111" s="65">
        <v>0</v>
      </c>
      <c r="Q111" s="65">
        <v>1</v>
      </c>
      <c r="R111" s="65">
        <v>0</v>
      </c>
      <c r="S111" s="65">
        <v>0</v>
      </c>
      <c r="T111" s="65">
        <v>0</v>
      </c>
      <c r="U111" s="65">
        <v>0</v>
      </c>
      <c r="V111" s="65">
        <v>0</v>
      </c>
      <c r="W111" s="65">
        <v>0</v>
      </c>
      <c r="X111" s="65">
        <v>2</v>
      </c>
      <c r="Y111" s="65">
        <v>0</v>
      </c>
      <c r="Z111" s="65">
        <v>1</v>
      </c>
      <c r="AA111" s="65">
        <v>0</v>
      </c>
      <c r="AB111" s="65">
        <v>2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1">
        <v>2</v>
      </c>
    </row>
    <row r="112" spans="1:34" s="28" customFormat="1" ht="13.5" customHeight="1" thickBot="1">
      <c r="A112" s="138"/>
      <c r="B112" s="111" t="str">
        <f t="shared" si="3"/>
        <v>その他（ケア付住宅など）</v>
      </c>
      <c r="C112" s="65">
        <v>6</v>
      </c>
      <c r="D112" s="65">
        <v>2</v>
      </c>
      <c r="E112" s="65">
        <v>0</v>
      </c>
      <c r="F112" s="65">
        <v>1</v>
      </c>
      <c r="G112" s="65">
        <v>0</v>
      </c>
      <c r="H112" s="65">
        <v>0</v>
      </c>
      <c r="I112" s="65">
        <v>0</v>
      </c>
      <c r="J112" s="65">
        <v>0</v>
      </c>
      <c r="K112" s="65">
        <v>0</v>
      </c>
      <c r="L112" s="65">
        <v>0</v>
      </c>
      <c r="M112" s="65">
        <v>1</v>
      </c>
      <c r="N112" s="65">
        <v>0</v>
      </c>
      <c r="O112" s="65">
        <v>0</v>
      </c>
      <c r="P112" s="65">
        <v>0</v>
      </c>
      <c r="Q112" s="65">
        <v>0</v>
      </c>
      <c r="R112" s="65">
        <v>0</v>
      </c>
      <c r="S112" s="65">
        <v>0</v>
      </c>
      <c r="T112" s="65">
        <v>0</v>
      </c>
      <c r="U112" s="65">
        <v>0</v>
      </c>
      <c r="V112" s="65">
        <v>1</v>
      </c>
      <c r="W112" s="65">
        <v>1</v>
      </c>
      <c r="X112" s="65">
        <v>0</v>
      </c>
      <c r="Y112" s="65">
        <v>0</v>
      </c>
      <c r="Z112" s="65">
        <v>0</v>
      </c>
      <c r="AA112" s="65">
        <v>0</v>
      </c>
      <c r="AB112" s="65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1">
        <v>0</v>
      </c>
    </row>
    <row r="113" spans="1:34" s="28" customFormat="1" ht="13.5" customHeight="1" thickTop="1">
      <c r="A113" s="137" t="s">
        <v>61</v>
      </c>
      <c r="B113" s="108" t="str">
        <f t="shared" si="3"/>
        <v>１年未満</v>
      </c>
      <c r="C113" s="69">
        <v>54</v>
      </c>
      <c r="D113" s="69">
        <v>19</v>
      </c>
      <c r="E113" s="69">
        <v>4</v>
      </c>
      <c r="F113" s="69">
        <v>2</v>
      </c>
      <c r="G113" s="69">
        <v>0</v>
      </c>
      <c r="H113" s="69">
        <v>0</v>
      </c>
      <c r="I113" s="69">
        <v>1</v>
      </c>
      <c r="J113" s="69">
        <v>0</v>
      </c>
      <c r="K113" s="69">
        <v>0</v>
      </c>
      <c r="L113" s="69">
        <v>1</v>
      </c>
      <c r="M113" s="69">
        <v>1</v>
      </c>
      <c r="N113" s="69">
        <v>0</v>
      </c>
      <c r="O113" s="69">
        <v>2</v>
      </c>
      <c r="P113" s="69">
        <v>0</v>
      </c>
      <c r="Q113" s="69">
        <v>1</v>
      </c>
      <c r="R113" s="69">
        <v>4</v>
      </c>
      <c r="S113" s="69">
        <v>0</v>
      </c>
      <c r="T113" s="69">
        <v>0</v>
      </c>
      <c r="U113" s="69">
        <v>1</v>
      </c>
      <c r="V113" s="69">
        <v>0</v>
      </c>
      <c r="W113" s="69">
        <v>1</v>
      </c>
      <c r="X113" s="69">
        <v>4</v>
      </c>
      <c r="Y113" s="69">
        <v>1</v>
      </c>
      <c r="Z113" s="69">
        <v>2</v>
      </c>
      <c r="AA113" s="69">
        <v>1</v>
      </c>
      <c r="AB113" s="69">
        <v>0</v>
      </c>
      <c r="AC113" s="24">
        <v>2</v>
      </c>
      <c r="AD113" s="24">
        <v>3</v>
      </c>
      <c r="AE113" s="24">
        <v>1</v>
      </c>
      <c r="AF113" s="24">
        <v>0</v>
      </c>
      <c r="AG113" s="24">
        <v>2</v>
      </c>
      <c r="AH113" s="25">
        <v>1</v>
      </c>
    </row>
    <row r="114" spans="1:34" s="28" customFormat="1">
      <c r="A114" s="138"/>
      <c r="B114" s="106" t="str">
        <f t="shared" si="3"/>
        <v>１年以上５年未満</v>
      </c>
      <c r="C114" s="65">
        <v>168</v>
      </c>
      <c r="D114" s="65">
        <v>68</v>
      </c>
      <c r="E114" s="65">
        <v>10</v>
      </c>
      <c r="F114" s="65">
        <v>10</v>
      </c>
      <c r="G114" s="65">
        <v>2</v>
      </c>
      <c r="H114" s="65">
        <v>2</v>
      </c>
      <c r="I114" s="65">
        <v>8</v>
      </c>
      <c r="J114" s="65">
        <v>3</v>
      </c>
      <c r="K114" s="65">
        <v>5</v>
      </c>
      <c r="L114" s="65">
        <v>4</v>
      </c>
      <c r="M114" s="65">
        <v>0</v>
      </c>
      <c r="N114" s="65">
        <v>1</v>
      </c>
      <c r="O114" s="65">
        <v>4</v>
      </c>
      <c r="P114" s="65">
        <v>0</v>
      </c>
      <c r="Q114" s="65">
        <v>1</v>
      </c>
      <c r="R114" s="65">
        <v>0</v>
      </c>
      <c r="S114" s="65">
        <v>0</v>
      </c>
      <c r="T114" s="65">
        <v>1</v>
      </c>
      <c r="U114" s="65">
        <v>0</v>
      </c>
      <c r="V114" s="65">
        <v>1</v>
      </c>
      <c r="W114" s="65">
        <v>6</v>
      </c>
      <c r="X114" s="65">
        <v>9</v>
      </c>
      <c r="Y114" s="65">
        <v>1</v>
      </c>
      <c r="Z114" s="65">
        <v>8</v>
      </c>
      <c r="AA114" s="65">
        <v>2</v>
      </c>
      <c r="AB114" s="65">
        <v>2</v>
      </c>
      <c r="AC114" s="20">
        <v>7</v>
      </c>
      <c r="AD114" s="20">
        <v>0</v>
      </c>
      <c r="AE114" s="20">
        <v>0</v>
      </c>
      <c r="AF114" s="20">
        <v>2</v>
      </c>
      <c r="AG114" s="20">
        <v>1</v>
      </c>
      <c r="AH114" s="21">
        <v>10</v>
      </c>
    </row>
    <row r="115" spans="1:34" s="28" customFormat="1">
      <c r="A115" s="138"/>
      <c r="B115" s="106" t="str">
        <f t="shared" si="3"/>
        <v>５年以上10年未満</v>
      </c>
      <c r="C115" s="65">
        <v>132</v>
      </c>
      <c r="D115" s="65">
        <v>52</v>
      </c>
      <c r="E115" s="65">
        <v>15</v>
      </c>
      <c r="F115" s="65">
        <v>7</v>
      </c>
      <c r="G115" s="65">
        <v>0</v>
      </c>
      <c r="H115" s="65">
        <v>0</v>
      </c>
      <c r="I115" s="65">
        <v>5</v>
      </c>
      <c r="J115" s="65">
        <v>5</v>
      </c>
      <c r="K115" s="65">
        <v>4</v>
      </c>
      <c r="L115" s="65">
        <v>1</v>
      </c>
      <c r="M115" s="65">
        <v>0</v>
      </c>
      <c r="N115" s="65">
        <v>0</v>
      </c>
      <c r="O115" s="65">
        <v>1</v>
      </c>
      <c r="P115" s="65">
        <v>0</v>
      </c>
      <c r="Q115" s="65">
        <v>0</v>
      </c>
      <c r="R115" s="65">
        <v>1</v>
      </c>
      <c r="S115" s="65">
        <v>2</v>
      </c>
      <c r="T115" s="65">
        <v>0</v>
      </c>
      <c r="U115" s="65">
        <v>1</v>
      </c>
      <c r="V115" s="65">
        <v>0</v>
      </c>
      <c r="W115" s="65">
        <v>4</v>
      </c>
      <c r="X115" s="65">
        <v>5</v>
      </c>
      <c r="Y115" s="65">
        <v>5</v>
      </c>
      <c r="Z115" s="65">
        <v>6</v>
      </c>
      <c r="AA115" s="65">
        <v>6</v>
      </c>
      <c r="AB115" s="65">
        <v>1</v>
      </c>
      <c r="AC115" s="20">
        <v>0</v>
      </c>
      <c r="AD115" s="20">
        <v>1</v>
      </c>
      <c r="AE115" s="20">
        <v>1</v>
      </c>
      <c r="AF115" s="20">
        <v>2</v>
      </c>
      <c r="AG115" s="20">
        <v>0</v>
      </c>
      <c r="AH115" s="21">
        <v>7</v>
      </c>
    </row>
    <row r="116" spans="1:34" s="28" customFormat="1">
      <c r="A116" s="138"/>
      <c r="B116" s="106" t="str">
        <f t="shared" si="3"/>
        <v>10年以上20年未満</v>
      </c>
      <c r="C116" s="65">
        <v>238</v>
      </c>
      <c r="D116" s="65">
        <v>59</v>
      </c>
      <c r="E116" s="65">
        <v>21</v>
      </c>
      <c r="F116" s="65">
        <v>7</v>
      </c>
      <c r="G116" s="65">
        <v>2</v>
      </c>
      <c r="H116" s="65">
        <v>2</v>
      </c>
      <c r="I116" s="65">
        <v>2</v>
      </c>
      <c r="J116" s="65">
        <v>18</v>
      </c>
      <c r="K116" s="65">
        <v>18</v>
      </c>
      <c r="L116" s="65">
        <v>4</v>
      </c>
      <c r="M116" s="65">
        <v>3</v>
      </c>
      <c r="N116" s="65">
        <v>1</v>
      </c>
      <c r="O116" s="65">
        <v>9</v>
      </c>
      <c r="P116" s="65">
        <v>0</v>
      </c>
      <c r="Q116" s="65">
        <v>0</v>
      </c>
      <c r="R116" s="65">
        <v>4</v>
      </c>
      <c r="S116" s="65">
        <v>5</v>
      </c>
      <c r="T116" s="65">
        <v>0</v>
      </c>
      <c r="U116" s="65">
        <v>0</v>
      </c>
      <c r="V116" s="65">
        <v>1</v>
      </c>
      <c r="W116" s="65">
        <v>5</v>
      </c>
      <c r="X116" s="65">
        <v>21</v>
      </c>
      <c r="Y116" s="65">
        <v>3</v>
      </c>
      <c r="Z116" s="65">
        <v>9</v>
      </c>
      <c r="AA116" s="65">
        <v>4</v>
      </c>
      <c r="AB116" s="65">
        <v>3</v>
      </c>
      <c r="AC116" s="20">
        <v>5</v>
      </c>
      <c r="AD116" s="20">
        <v>1</v>
      </c>
      <c r="AE116" s="20">
        <v>1</v>
      </c>
      <c r="AF116" s="20">
        <v>4</v>
      </c>
      <c r="AG116" s="20">
        <v>4</v>
      </c>
      <c r="AH116" s="21">
        <v>22</v>
      </c>
    </row>
    <row r="117" spans="1:34" s="28" customFormat="1">
      <c r="A117" s="138"/>
      <c r="B117" s="106" t="str">
        <f t="shared" si="3"/>
        <v>20年以上(次の「生まれたときから」を除く)</v>
      </c>
      <c r="C117" s="65">
        <v>522</v>
      </c>
      <c r="D117" s="65">
        <v>110</v>
      </c>
      <c r="E117" s="65">
        <v>49</v>
      </c>
      <c r="F117" s="65">
        <v>31</v>
      </c>
      <c r="G117" s="65">
        <v>10</v>
      </c>
      <c r="H117" s="65">
        <v>1</v>
      </c>
      <c r="I117" s="65">
        <v>17</v>
      </c>
      <c r="J117" s="65">
        <v>28</v>
      </c>
      <c r="K117" s="65">
        <v>39</v>
      </c>
      <c r="L117" s="65">
        <v>7</v>
      </c>
      <c r="M117" s="65">
        <v>11</v>
      </c>
      <c r="N117" s="65">
        <v>1</v>
      </c>
      <c r="O117" s="65">
        <v>15</v>
      </c>
      <c r="P117" s="65">
        <v>1</v>
      </c>
      <c r="Q117" s="65">
        <v>0</v>
      </c>
      <c r="R117" s="65">
        <v>5</v>
      </c>
      <c r="S117" s="65">
        <v>14</v>
      </c>
      <c r="T117" s="65">
        <v>1</v>
      </c>
      <c r="U117" s="65">
        <v>2</v>
      </c>
      <c r="V117" s="65">
        <v>4</v>
      </c>
      <c r="W117" s="65">
        <v>14</v>
      </c>
      <c r="X117" s="65">
        <v>29</v>
      </c>
      <c r="Y117" s="65">
        <v>11</v>
      </c>
      <c r="Z117" s="65">
        <v>15</v>
      </c>
      <c r="AA117" s="65">
        <v>3</v>
      </c>
      <c r="AB117" s="65">
        <v>5</v>
      </c>
      <c r="AC117" s="20">
        <v>6</v>
      </c>
      <c r="AD117" s="20">
        <v>5</v>
      </c>
      <c r="AE117" s="20">
        <v>1</v>
      </c>
      <c r="AF117" s="20">
        <v>2</v>
      </c>
      <c r="AG117" s="20">
        <v>19</v>
      </c>
      <c r="AH117" s="21">
        <v>66</v>
      </c>
    </row>
    <row r="118" spans="1:34" s="28" customFormat="1" ht="13.5" customHeight="1" thickBot="1">
      <c r="A118" s="138"/>
      <c r="B118" s="111" t="str">
        <f t="shared" si="3"/>
        <v>生まれたときから</v>
      </c>
      <c r="C118" s="65">
        <v>222</v>
      </c>
      <c r="D118" s="65">
        <v>66</v>
      </c>
      <c r="E118" s="65">
        <v>24</v>
      </c>
      <c r="F118" s="65">
        <v>14</v>
      </c>
      <c r="G118" s="65">
        <v>2</v>
      </c>
      <c r="H118" s="65">
        <v>3</v>
      </c>
      <c r="I118" s="65">
        <v>3</v>
      </c>
      <c r="J118" s="65">
        <v>7</v>
      </c>
      <c r="K118" s="65">
        <v>24</v>
      </c>
      <c r="L118" s="65">
        <v>3</v>
      </c>
      <c r="M118" s="65">
        <v>4</v>
      </c>
      <c r="N118" s="65">
        <v>0</v>
      </c>
      <c r="O118" s="65">
        <v>3</v>
      </c>
      <c r="P118" s="65">
        <v>0</v>
      </c>
      <c r="Q118" s="65">
        <v>0</v>
      </c>
      <c r="R118" s="65">
        <v>6</v>
      </c>
      <c r="S118" s="65">
        <v>8</v>
      </c>
      <c r="T118" s="65">
        <v>0</v>
      </c>
      <c r="U118" s="65">
        <v>2</v>
      </c>
      <c r="V118" s="65">
        <v>1</v>
      </c>
      <c r="W118" s="65">
        <v>8</v>
      </c>
      <c r="X118" s="65">
        <v>13</v>
      </c>
      <c r="Y118" s="65">
        <v>3</v>
      </c>
      <c r="Z118" s="65">
        <v>2</v>
      </c>
      <c r="AA118" s="65">
        <v>3</v>
      </c>
      <c r="AB118" s="65">
        <v>0</v>
      </c>
      <c r="AC118" s="20">
        <v>5</v>
      </c>
      <c r="AD118" s="20">
        <v>0</v>
      </c>
      <c r="AE118" s="20">
        <v>1</v>
      </c>
      <c r="AF118" s="20">
        <v>2</v>
      </c>
      <c r="AG118" s="20">
        <v>3</v>
      </c>
      <c r="AH118" s="21">
        <v>12</v>
      </c>
    </row>
    <row r="119" spans="1:34" s="28" customFormat="1" ht="13.5" customHeight="1" thickTop="1">
      <c r="A119" s="139" t="s">
        <v>62</v>
      </c>
      <c r="B119" s="108" t="str">
        <f t="shared" si="3"/>
        <v>東京23区内（板橋区を除く）</v>
      </c>
      <c r="C119" s="69">
        <v>519</v>
      </c>
      <c r="D119" s="69">
        <v>141</v>
      </c>
      <c r="E119" s="69">
        <v>45</v>
      </c>
      <c r="F119" s="69">
        <v>27</v>
      </c>
      <c r="G119" s="69">
        <v>4</v>
      </c>
      <c r="H119" s="69">
        <v>2</v>
      </c>
      <c r="I119" s="69">
        <v>19</v>
      </c>
      <c r="J119" s="69">
        <v>29</v>
      </c>
      <c r="K119" s="69">
        <v>29</v>
      </c>
      <c r="L119" s="69">
        <v>9</v>
      </c>
      <c r="M119" s="69">
        <v>5</v>
      </c>
      <c r="N119" s="69">
        <v>1</v>
      </c>
      <c r="O119" s="69">
        <v>12</v>
      </c>
      <c r="P119" s="69">
        <v>0</v>
      </c>
      <c r="Q119" s="69">
        <v>1</v>
      </c>
      <c r="R119" s="69">
        <v>6</v>
      </c>
      <c r="S119" s="69">
        <v>9</v>
      </c>
      <c r="T119" s="69">
        <v>2</v>
      </c>
      <c r="U119" s="69">
        <v>2</v>
      </c>
      <c r="V119" s="69">
        <v>4</v>
      </c>
      <c r="W119" s="69">
        <v>18</v>
      </c>
      <c r="X119" s="69">
        <v>31</v>
      </c>
      <c r="Y119" s="69">
        <v>12</v>
      </c>
      <c r="Z119" s="69">
        <v>19</v>
      </c>
      <c r="AA119" s="69">
        <v>5</v>
      </c>
      <c r="AB119" s="69">
        <v>6</v>
      </c>
      <c r="AC119" s="24">
        <v>10</v>
      </c>
      <c r="AD119" s="24">
        <v>3</v>
      </c>
      <c r="AE119" s="24">
        <v>4</v>
      </c>
      <c r="AF119" s="24">
        <v>5</v>
      </c>
      <c r="AG119" s="24">
        <v>11</v>
      </c>
      <c r="AH119" s="25">
        <v>48</v>
      </c>
    </row>
    <row r="120" spans="1:34" s="28" customFormat="1">
      <c r="A120" s="140"/>
      <c r="B120" s="106" t="str">
        <f t="shared" si="3"/>
        <v>東京都内の他市町村</v>
      </c>
      <c r="C120" s="65">
        <v>71</v>
      </c>
      <c r="D120" s="65">
        <v>21</v>
      </c>
      <c r="E120" s="65">
        <v>6</v>
      </c>
      <c r="F120" s="65">
        <v>6</v>
      </c>
      <c r="G120" s="65">
        <v>2</v>
      </c>
      <c r="H120" s="65">
        <v>0</v>
      </c>
      <c r="I120" s="65">
        <v>1</v>
      </c>
      <c r="J120" s="65">
        <v>6</v>
      </c>
      <c r="K120" s="65">
        <v>2</v>
      </c>
      <c r="L120" s="65">
        <v>1</v>
      </c>
      <c r="M120" s="65">
        <v>3</v>
      </c>
      <c r="N120" s="65">
        <v>1</v>
      </c>
      <c r="O120" s="65">
        <v>1</v>
      </c>
      <c r="P120" s="65">
        <v>0</v>
      </c>
      <c r="Q120" s="65">
        <v>0</v>
      </c>
      <c r="R120" s="65">
        <v>3</v>
      </c>
      <c r="S120" s="65">
        <v>2</v>
      </c>
      <c r="T120" s="65">
        <v>0</v>
      </c>
      <c r="U120" s="65">
        <v>1</v>
      </c>
      <c r="V120" s="65">
        <v>0</v>
      </c>
      <c r="W120" s="65">
        <v>1</v>
      </c>
      <c r="X120" s="65">
        <v>1</v>
      </c>
      <c r="Y120" s="65">
        <v>1</v>
      </c>
      <c r="Z120" s="65">
        <v>1</v>
      </c>
      <c r="AA120" s="65">
        <v>1</v>
      </c>
      <c r="AB120" s="65">
        <v>1</v>
      </c>
      <c r="AC120" s="20">
        <v>0</v>
      </c>
      <c r="AD120" s="20">
        <v>0</v>
      </c>
      <c r="AE120" s="20">
        <v>0</v>
      </c>
      <c r="AF120" s="20">
        <v>0</v>
      </c>
      <c r="AG120" s="20">
        <v>3</v>
      </c>
      <c r="AH120" s="21">
        <v>6</v>
      </c>
    </row>
    <row r="121" spans="1:34" s="28" customFormat="1">
      <c r="A121" s="140"/>
      <c r="B121" s="106" t="str">
        <f t="shared" si="3"/>
        <v>埼玉県内</v>
      </c>
      <c r="C121" s="65">
        <v>168</v>
      </c>
      <c r="D121" s="65">
        <v>49</v>
      </c>
      <c r="E121" s="65">
        <v>14</v>
      </c>
      <c r="F121" s="65">
        <v>9</v>
      </c>
      <c r="G121" s="65">
        <v>2</v>
      </c>
      <c r="H121" s="65">
        <v>1</v>
      </c>
      <c r="I121" s="65">
        <v>9</v>
      </c>
      <c r="J121" s="65">
        <v>6</v>
      </c>
      <c r="K121" s="65">
        <v>11</v>
      </c>
      <c r="L121" s="65">
        <v>3</v>
      </c>
      <c r="M121" s="65">
        <v>0</v>
      </c>
      <c r="N121" s="65">
        <v>0</v>
      </c>
      <c r="O121" s="65">
        <v>1</v>
      </c>
      <c r="P121" s="65">
        <v>0</v>
      </c>
      <c r="Q121" s="65">
        <v>0</v>
      </c>
      <c r="R121" s="65">
        <v>1</v>
      </c>
      <c r="S121" s="65">
        <v>3</v>
      </c>
      <c r="T121" s="65">
        <v>0</v>
      </c>
      <c r="U121" s="65">
        <v>0</v>
      </c>
      <c r="V121" s="65">
        <v>0</v>
      </c>
      <c r="W121" s="65">
        <v>8</v>
      </c>
      <c r="X121" s="65">
        <v>16</v>
      </c>
      <c r="Y121" s="65">
        <v>1</v>
      </c>
      <c r="Z121" s="65">
        <v>10</v>
      </c>
      <c r="AA121" s="65">
        <v>2</v>
      </c>
      <c r="AB121" s="65">
        <v>0</v>
      </c>
      <c r="AC121" s="20">
        <v>4</v>
      </c>
      <c r="AD121" s="20">
        <v>3</v>
      </c>
      <c r="AE121" s="20">
        <v>0</v>
      </c>
      <c r="AF121" s="20">
        <v>0</v>
      </c>
      <c r="AG121" s="20">
        <v>2</v>
      </c>
      <c r="AH121" s="21">
        <v>13</v>
      </c>
    </row>
    <row r="122" spans="1:34" s="28" customFormat="1">
      <c r="A122" s="140"/>
      <c r="B122" s="106" t="str">
        <f t="shared" si="3"/>
        <v>千葉県・神奈川県内</v>
      </c>
      <c r="C122" s="65">
        <v>85</v>
      </c>
      <c r="D122" s="65">
        <v>23</v>
      </c>
      <c r="E122" s="65">
        <v>8</v>
      </c>
      <c r="F122" s="65">
        <v>3</v>
      </c>
      <c r="G122" s="65">
        <v>2</v>
      </c>
      <c r="H122" s="65">
        <v>0</v>
      </c>
      <c r="I122" s="65">
        <v>0</v>
      </c>
      <c r="J122" s="65">
        <v>4</v>
      </c>
      <c r="K122" s="65">
        <v>7</v>
      </c>
      <c r="L122" s="65">
        <v>2</v>
      </c>
      <c r="M122" s="65">
        <v>3</v>
      </c>
      <c r="N122" s="65">
        <v>1</v>
      </c>
      <c r="O122" s="65">
        <v>2</v>
      </c>
      <c r="P122" s="65">
        <v>0</v>
      </c>
      <c r="Q122" s="65">
        <v>0</v>
      </c>
      <c r="R122" s="65">
        <v>1</v>
      </c>
      <c r="S122" s="65">
        <v>2</v>
      </c>
      <c r="T122" s="65">
        <v>0</v>
      </c>
      <c r="U122" s="65">
        <v>1</v>
      </c>
      <c r="V122" s="65">
        <v>2</v>
      </c>
      <c r="W122" s="65">
        <v>0</v>
      </c>
      <c r="X122" s="65">
        <v>5</v>
      </c>
      <c r="Y122" s="65">
        <v>2</v>
      </c>
      <c r="Z122" s="65">
        <v>6</v>
      </c>
      <c r="AA122" s="65">
        <v>2</v>
      </c>
      <c r="AB122" s="65">
        <v>1</v>
      </c>
      <c r="AC122" s="20">
        <v>0</v>
      </c>
      <c r="AD122" s="20">
        <v>0</v>
      </c>
      <c r="AE122" s="20">
        <v>0</v>
      </c>
      <c r="AF122" s="20">
        <v>3</v>
      </c>
      <c r="AG122" s="20">
        <v>1</v>
      </c>
      <c r="AH122" s="21">
        <v>4</v>
      </c>
    </row>
    <row r="123" spans="1:34" s="28" customFormat="1">
      <c r="A123" s="141"/>
      <c r="B123" s="106" t="str">
        <f t="shared" si="3"/>
        <v>その他（海外を含む）</v>
      </c>
      <c r="C123" s="65">
        <v>180</v>
      </c>
      <c r="D123" s="65">
        <v>50</v>
      </c>
      <c r="E123" s="65">
        <v>13</v>
      </c>
      <c r="F123" s="65">
        <v>10</v>
      </c>
      <c r="G123" s="65">
        <v>4</v>
      </c>
      <c r="H123" s="65">
        <v>0</v>
      </c>
      <c r="I123" s="65">
        <v>3</v>
      </c>
      <c r="J123" s="65">
        <v>7</v>
      </c>
      <c r="K123" s="65">
        <v>9</v>
      </c>
      <c r="L123" s="65">
        <v>1</v>
      </c>
      <c r="M123" s="65">
        <v>1</v>
      </c>
      <c r="N123" s="65">
        <v>0</v>
      </c>
      <c r="O123" s="65">
        <v>12</v>
      </c>
      <c r="P123" s="65">
        <v>1</v>
      </c>
      <c r="Q123" s="65">
        <v>1</v>
      </c>
      <c r="R123" s="65">
        <v>2</v>
      </c>
      <c r="S123" s="65">
        <v>3</v>
      </c>
      <c r="T123" s="65">
        <v>0</v>
      </c>
      <c r="U123" s="65">
        <v>0</v>
      </c>
      <c r="V123" s="65">
        <v>0</v>
      </c>
      <c r="W123" s="65">
        <v>2</v>
      </c>
      <c r="X123" s="65">
        <v>11</v>
      </c>
      <c r="Y123" s="65">
        <v>3</v>
      </c>
      <c r="Z123" s="65">
        <v>3</v>
      </c>
      <c r="AA123" s="65">
        <v>4</v>
      </c>
      <c r="AB123" s="65">
        <v>2</v>
      </c>
      <c r="AC123" s="20">
        <v>6</v>
      </c>
      <c r="AD123" s="20">
        <v>3</v>
      </c>
      <c r="AE123" s="20">
        <v>0</v>
      </c>
      <c r="AF123" s="20">
        <v>2</v>
      </c>
      <c r="AG123" s="20">
        <v>7</v>
      </c>
      <c r="AH123" s="21">
        <v>20</v>
      </c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Z123"/>
  <sheetViews>
    <sheetView zoomScale="75" zoomScaleNormal="75" zoomScaleSheetLayoutView="85" workbookViewId="0">
      <selection activeCell="B1" sqref="B1:B2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52">
      <c r="A1" s="55"/>
      <c r="B1" s="55" t="s">
        <v>591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52">
      <c r="A2" s="55"/>
      <c r="B2" s="55" t="s">
        <v>593</v>
      </c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Z2" s="4"/>
    </row>
    <row r="3" spans="1:52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98">
        <v>8</v>
      </c>
      <c r="L3" s="98">
        <v>9</v>
      </c>
      <c r="M3" s="98">
        <v>10</v>
      </c>
      <c r="N3" s="98">
        <v>11</v>
      </c>
      <c r="O3" s="98">
        <v>12</v>
      </c>
      <c r="P3" s="98">
        <v>13</v>
      </c>
      <c r="Q3" s="98">
        <v>14</v>
      </c>
      <c r="R3" s="98">
        <v>15</v>
      </c>
      <c r="S3" s="98">
        <v>16</v>
      </c>
      <c r="T3" s="98">
        <v>17</v>
      </c>
      <c r="U3" s="98">
        <v>18</v>
      </c>
      <c r="V3" s="98">
        <v>19</v>
      </c>
      <c r="W3" s="98">
        <v>20</v>
      </c>
      <c r="X3" s="98">
        <v>21</v>
      </c>
      <c r="Y3" s="98">
        <v>22</v>
      </c>
      <c r="Z3" s="98">
        <v>23</v>
      </c>
      <c r="AA3" s="98">
        <v>24</v>
      </c>
      <c r="AB3" s="98">
        <v>25</v>
      </c>
      <c r="AC3" s="10">
        <v>26</v>
      </c>
      <c r="AD3" s="10">
        <v>27</v>
      </c>
      <c r="AE3" s="10">
        <v>28</v>
      </c>
      <c r="AF3" s="10">
        <v>29</v>
      </c>
      <c r="AG3" s="10">
        <v>30</v>
      </c>
      <c r="AH3" s="11"/>
    </row>
    <row r="4" spans="1:52" s="4" customFormat="1" ht="140.25" customHeight="1">
      <c r="A4" s="142"/>
      <c r="B4" s="143"/>
      <c r="C4" s="30" t="s">
        <v>3</v>
      </c>
      <c r="D4" s="40" t="s">
        <v>352</v>
      </c>
      <c r="E4" s="40" t="s">
        <v>353</v>
      </c>
      <c r="F4" s="40" t="s">
        <v>354</v>
      </c>
      <c r="G4" s="40" t="s">
        <v>355</v>
      </c>
      <c r="H4" s="40" t="s">
        <v>356</v>
      </c>
      <c r="I4" s="40" t="s">
        <v>357</v>
      </c>
      <c r="J4" s="40" t="s">
        <v>358</v>
      </c>
      <c r="K4" s="40" t="s">
        <v>359</v>
      </c>
      <c r="L4" s="40" t="s">
        <v>360</v>
      </c>
      <c r="M4" s="40" t="s">
        <v>361</v>
      </c>
      <c r="N4" s="40" t="s">
        <v>362</v>
      </c>
      <c r="O4" s="40" t="s">
        <v>363</v>
      </c>
      <c r="P4" s="40" t="s">
        <v>364</v>
      </c>
      <c r="Q4" s="40" t="s">
        <v>365</v>
      </c>
      <c r="R4" s="40" t="s">
        <v>366</v>
      </c>
      <c r="S4" s="40" t="s">
        <v>367</v>
      </c>
      <c r="T4" s="40" t="s">
        <v>368</v>
      </c>
      <c r="U4" s="40" t="s">
        <v>369</v>
      </c>
      <c r="V4" s="40" t="s">
        <v>370</v>
      </c>
      <c r="W4" s="40" t="s">
        <v>371</v>
      </c>
      <c r="X4" s="40" t="s">
        <v>372</v>
      </c>
      <c r="Y4" s="40" t="s">
        <v>373</v>
      </c>
      <c r="Z4" s="40" t="s">
        <v>374</v>
      </c>
      <c r="AA4" s="40" t="s">
        <v>375</v>
      </c>
      <c r="AB4" s="40" t="s">
        <v>376</v>
      </c>
      <c r="AC4" s="1" t="s">
        <v>377</v>
      </c>
      <c r="AD4" s="1" t="s">
        <v>378</v>
      </c>
      <c r="AE4" s="1" t="s">
        <v>379</v>
      </c>
      <c r="AF4" s="1" t="s">
        <v>380</v>
      </c>
      <c r="AG4" s="1" t="s">
        <v>381</v>
      </c>
      <c r="AH4" s="2" t="s">
        <v>1</v>
      </c>
    </row>
    <row r="5" spans="1:52" s="12" customFormat="1">
      <c r="A5" s="148" t="s">
        <v>2</v>
      </c>
      <c r="B5" s="149"/>
      <c r="C5" s="43">
        <v>100</v>
      </c>
      <c r="D5" s="45">
        <v>8</v>
      </c>
      <c r="E5" s="45">
        <v>14</v>
      </c>
      <c r="F5" s="45">
        <v>5.4</v>
      </c>
      <c r="G5" s="45">
        <v>2.2000000000000002</v>
      </c>
      <c r="H5" s="45">
        <v>0.9</v>
      </c>
      <c r="I5" s="45">
        <v>2.7</v>
      </c>
      <c r="J5" s="45">
        <v>7.6</v>
      </c>
      <c r="K5" s="45">
        <v>9.1999999999999993</v>
      </c>
      <c r="L5" s="45">
        <v>2.2000000000000002</v>
      </c>
      <c r="M5" s="45">
        <v>2.2999999999999998</v>
      </c>
      <c r="N5" s="45">
        <v>0.7</v>
      </c>
      <c r="O5" s="45">
        <v>4.2</v>
      </c>
      <c r="P5" s="45">
        <v>0.4</v>
      </c>
      <c r="Q5" s="45">
        <v>0.7</v>
      </c>
      <c r="R5" s="45">
        <v>2.7</v>
      </c>
      <c r="S5" s="45">
        <v>2.2000000000000002</v>
      </c>
      <c r="T5" s="45">
        <v>0.2</v>
      </c>
      <c r="U5" s="45">
        <v>0.8</v>
      </c>
      <c r="V5" s="45">
        <v>0.5</v>
      </c>
      <c r="W5" s="45">
        <v>4.3</v>
      </c>
      <c r="X5" s="45">
        <v>6.3</v>
      </c>
      <c r="Y5" s="45">
        <v>2.2000000000000002</v>
      </c>
      <c r="Z5" s="45">
        <v>2.4</v>
      </c>
      <c r="AA5" s="45">
        <v>3.6</v>
      </c>
      <c r="AB5" s="45">
        <v>1.1000000000000001</v>
      </c>
      <c r="AC5" s="31">
        <v>1.9</v>
      </c>
      <c r="AD5" s="31">
        <v>0.6</v>
      </c>
      <c r="AE5" s="31">
        <v>0.2</v>
      </c>
      <c r="AF5" s="31">
        <v>0.3</v>
      </c>
      <c r="AG5" s="32">
        <v>0.7</v>
      </c>
      <c r="AH5" s="33">
        <v>9.4</v>
      </c>
    </row>
    <row r="6" spans="1:52" s="13" customFormat="1" ht="13.5" customHeight="1">
      <c r="A6" s="150" t="s">
        <v>4</v>
      </c>
      <c r="B6" s="100" t="s">
        <v>409</v>
      </c>
      <c r="C6" s="45">
        <v>100</v>
      </c>
      <c r="D6" s="45">
        <v>7.7</v>
      </c>
      <c r="E6" s="45">
        <v>14.5</v>
      </c>
      <c r="F6" s="45">
        <v>6.8</v>
      </c>
      <c r="G6" s="45">
        <v>1.9</v>
      </c>
      <c r="H6" s="45">
        <v>1.6</v>
      </c>
      <c r="I6" s="45">
        <v>1.9</v>
      </c>
      <c r="J6" s="45">
        <v>6.8</v>
      </c>
      <c r="K6" s="45">
        <v>8.4</v>
      </c>
      <c r="L6" s="45">
        <v>2.8</v>
      </c>
      <c r="M6" s="45">
        <v>2.6</v>
      </c>
      <c r="N6" s="45">
        <v>0.5</v>
      </c>
      <c r="O6" s="45">
        <v>3.1</v>
      </c>
      <c r="P6" s="45">
        <v>0.3</v>
      </c>
      <c r="Q6" s="45">
        <v>0.9</v>
      </c>
      <c r="R6" s="45">
        <v>2.2999999999999998</v>
      </c>
      <c r="S6" s="45">
        <v>2.1</v>
      </c>
      <c r="T6" s="45">
        <v>0.2</v>
      </c>
      <c r="U6" s="45">
        <v>1</v>
      </c>
      <c r="V6" s="45">
        <v>0.7</v>
      </c>
      <c r="W6" s="45">
        <v>4.4000000000000004</v>
      </c>
      <c r="X6" s="45">
        <v>5.7</v>
      </c>
      <c r="Y6" s="45">
        <v>2.4</v>
      </c>
      <c r="Z6" s="45">
        <v>2.4</v>
      </c>
      <c r="AA6" s="45">
        <v>3.7</v>
      </c>
      <c r="AB6" s="45">
        <v>0.9</v>
      </c>
      <c r="AC6" s="34">
        <v>2.8</v>
      </c>
      <c r="AD6" s="34">
        <v>0.5</v>
      </c>
      <c r="AE6" s="34">
        <v>0.5</v>
      </c>
      <c r="AF6" s="34">
        <v>0.5</v>
      </c>
      <c r="AG6" s="34">
        <v>1</v>
      </c>
      <c r="AH6" s="35">
        <v>9.1</v>
      </c>
    </row>
    <row r="7" spans="1:52" s="13" customFormat="1" ht="13.5" customHeight="1">
      <c r="A7" s="150"/>
      <c r="B7" s="100" t="s">
        <v>410</v>
      </c>
      <c r="C7" s="45">
        <v>100</v>
      </c>
      <c r="D7" s="45">
        <v>8.5</v>
      </c>
      <c r="E7" s="45">
        <v>13.9</v>
      </c>
      <c r="F7" s="45">
        <v>4.5999999999999996</v>
      </c>
      <c r="G7" s="45">
        <v>2.2999999999999998</v>
      </c>
      <c r="H7" s="45">
        <v>0.4</v>
      </c>
      <c r="I7" s="45">
        <v>3.4</v>
      </c>
      <c r="J7" s="45">
        <v>7.9</v>
      </c>
      <c r="K7" s="45">
        <v>10.1</v>
      </c>
      <c r="L7" s="45">
        <v>1.9</v>
      </c>
      <c r="M7" s="45">
        <v>2</v>
      </c>
      <c r="N7" s="45">
        <v>0.9</v>
      </c>
      <c r="O7" s="45">
        <v>4.8</v>
      </c>
      <c r="P7" s="45">
        <v>0.4</v>
      </c>
      <c r="Q7" s="45">
        <v>0.7</v>
      </c>
      <c r="R7" s="45">
        <v>3.2</v>
      </c>
      <c r="S7" s="45">
        <v>2.2000000000000002</v>
      </c>
      <c r="T7" s="45">
        <v>0.3</v>
      </c>
      <c r="U7" s="45">
        <v>0.7</v>
      </c>
      <c r="V7" s="45">
        <v>0.4</v>
      </c>
      <c r="W7" s="45">
        <v>4</v>
      </c>
      <c r="X7" s="45">
        <v>6.7</v>
      </c>
      <c r="Y7" s="45">
        <v>1.7</v>
      </c>
      <c r="Z7" s="45">
        <v>2.4</v>
      </c>
      <c r="AA7" s="45">
        <v>3.5</v>
      </c>
      <c r="AB7" s="45">
        <v>1.3</v>
      </c>
      <c r="AC7" s="34">
        <v>1.2</v>
      </c>
      <c r="AD7" s="34">
        <v>0.7</v>
      </c>
      <c r="AE7" s="34">
        <v>0</v>
      </c>
      <c r="AF7" s="34">
        <v>0.1</v>
      </c>
      <c r="AG7" s="34">
        <v>0.4</v>
      </c>
      <c r="AH7" s="35">
        <v>9.3000000000000007</v>
      </c>
    </row>
    <row r="8" spans="1:52" s="13" customFormat="1" ht="13.5" thickBot="1">
      <c r="A8" s="151"/>
      <c r="B8" s="101" t="s">
        <v>408</v>
      </c>
      <c r="C8" s="48">
        <v>100</v>
      </c>
      <c r="D8" s="48">
        <v>0</v>
      </c>
      <c r="E8" s="48">
        <v>0</v>
      </c>
      <c r="F8" s="48">
        <v>0</v>
      </c>
      <c r="G8" s="48">
        <v>0</v>
      </c>
      <c r="H8" s="48">
        <v>0</v>
      </c>
      <c r="I8" s="48">
        <v>0</v>
      </c>
      <c r="J8" s="48">
        <v>50</v>
      </c>
      <c r="K8" s="48">
        <v>0</v>
      </c>
      <c r="L8" s="48">
        <v>0</v>
      </c>
      <c r="M8" s="48">
        <v>0</v>
      </c>
      <c r="N8" s="48">
        <v>0</v>
      </c>
      <c r="O8" s="48">
        <v>0</v>
      </c>
      <c r="P8" s="48">
        <v>0</v>
      </c>
      <c r="Q8" s="48">
        <v>0</v>
      </c>
      <c r="R8" s="48">
        <v>0</v>
      </c>
      <c r="S8" s="48">
        <v>0</v>
      </c>
      <c r="T8" s="48">
        <v>0</v>
      </c>
      <c r="U8" s="48">
        <v>0</v>
      </c>
      <c r="V8" s="48">
        <v>0</v>
      </c>
      <c r="W8" s="48">
        <v>0</v>
      </c>
      <c r="X8" s="48">
        <v>50</v>
      </c>
      <c r="Y8" s="48">
        <v>0</v>
      </c>
      <c r="Z8" s="48">
        <v>0</v>
      </c>
      <c r="AA8" s="48">
        <v>0</v>
      </c>
      <c r="AB8" s="48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7">
        <v>0</v>
      </c>
    </row>
    <row r="9" spans="1:52" s="13" customFormat="1" ht="13.5" customHeight="1" thickTop="1">
      <c r="A9" s="152" t="s">
        <v>7</v>
      </c>
      <c r="B9" s="102" t="s">
        <v>13</v>
      </c>
      <c r="C9" s="50">
        <v>100</v>
      </c>
      <c r="D9" s="50">
        <v>18.2</v>
      </c>
      <c r="E9" s="50">
        <v>18.2</v>
      </c>
      <c r="F9" s="50">
        <v>0</v>
      </c>
      <c r="G9" s="50">
        <v>0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0</v>
      </c>
      <c r="O9" s="50">
        <v>0</v>
      </c>
      <c r="P9" s="50">
        <v>0</v>
      </c>
      <c r="Q9" s="50">
        <v>0</v>
      </c>
      <c r="R9" s="50">
        <v>9.1</v>
      </c>
      <c r="S9" s="50">
        <v>0</v>
      </c>
      <c r="T9" s="50">
        <v>0</v>
      </c>
      <c r="U9" s="50">
        <v>18.2</v>
      </c>
      <c r="V9" s="50">
        <v>0</v>
      </c>
      <c r="W9" s="50">
        <v>0</v>
      </c>
      <c r="X9" s="50">
        <v>9.1</v>
      </c>
      <c r="Y9" s="50">
        <v>0</v>
      </c>
      <c r="Z9" s="50">
        <v>18.2</v>
      </c>
      <c r="AA9" s="50">
        <v>9.1</v>
      </c>
      <c r="AB9" s="50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</row>
    <row r="10" spans="1:52" s="13" customFormat="1">
      <c r="A10" s="150"/>
      <c r="B10" s="100" t="s">
        <v>14</v>
      </c>
      <c r="C10" s="45">
        <v>100</v>
      </c>
      <c r="D10" s="45">
        <v>10.4</v>
      </c>
      <c r="E10" s="45">
        <v>15.6</v>
      </c>
      <c r="F10" s="45">
        <v>5.9</v>
      </c>
      <c r="G10" s="45">
        <v>0.7</v>
      </c>
      <c r="H10" s="45">
        <v>3</v>
      </c>
      <c r="I10" s="45">
        <v>5.2</v>
      </c>
      <c r="J10" s="45">
        <v>3.7</v>
      </c>
      <c r="K10" s="45">
        <v>3.7</v>
      </c>
      <c r="L10" s="45">
        <v>2.2000000000000002</v>
      </c>
      <c r="M10" s="45">
        <v>0</v>
      </c>
      <c r="N10" s="45">
        <v>1.5</v>
      </c>
      <c r="O10" s="45">
        <v>5.2</v>
      </c>
      <c r="P10" s="45">
        <v>0</v>
      </c>
      <c r="Q10" s="45">
        <v>0.7</v>
      </c>
      <c r="R10" s="45">
        <v>3.7</v>
      </c>
      <c r="S10" s="45">
        <v>2.2000000000000002</v>
      </c>
      <c r="T10" s="45">
        <v>0.7</v>
      </c>
      <c r="U10" s="45">
        <v>0.7</v>
      </c>
      <c r="V10" s="45">
        <v>3</v>
      </c>
      <c r="W10" s="45">
        <v>5.9</v>
      </c>
      <c r="X10" s="45">
        <v>7.4</v>
      </c>
      <c r="Y10" s="45">
        <v>3.7</v>
      </c>
      <c r="Z10" s="45">
        <v>1.5</v>
      </c>
      <c r="AA10" s="45">
        <v>5.9</v>
      </c>
      <c r="AB10" s="45">
        <v>1.5</v>
      </c>
      <c r="AC10" s="34">
        <v>0.7</v>
      </c>
      <c r="AD10" s="34">
        <v>0</v>
      </c>
      <c r="AE10" s="34">
        <v>0</v>
      </c>
      <c r="AF10" s="34">
        <v>1.5</v>
      </c>
      <c r="AG10" s="34">
        <v>0</v>
      </c>
      <c r="AH10" s="35">
        <v>3.7</v>
      </c>
    </row>
    <row r="11" spans="1:52" s="13" customFormat="1">
      <c r="A11" s="150"/>
      <c r="B11" s="100" t="s">
        <v>15</v>
      </c>
      <c r="C11" s="45">
        <v>100</v>
      </c>
      <c r="D11" s="45">
        <v>12.6</v>
      </c>
      <c r="E11" s="45">
        <v>23.7</v>
      </c>
      <c r="F11" s="45">
        <v>5.0999999999999996</v>
      </c>
      <c r="G11" s="45">
        <v>1.4</v>
      </c>
      <c r="H11" s="45">
        <v>0.9</v>
      </c>
      <c r="I11" s="45">
        <v>2.2999999999999998</v>
      </c>
      <c r="J11" s="45">
        <v>6.5</v>
      </c>
      <c r="K11" s="45">
        <v>6</v>
      </c>
      <c r="L11" s="45">
        <v>1.9</v>
      </c>
      <c r="M11" s="45">
        <v>2.8</v>
      </c>
      <c r="N11" s="45">
        <v>0.9</v>
      </c>
      <c r="O11" s="45">
        <v>3.7</v>
      </c>
      <c r="P11" s="45">
        <v>0</v>
      </c>
      <c r="Q11" s="45">
        <v>0.5</v>
      </c>
      <c r="R11" s="45">
        <v>1.9</v>
      </c>
      <c r="S11" s="45">
        <v>3.3</v>
      </c>
      <c r="T11" s="45">
        <v>0</v>
      </c>
      <c r="U11" s="45">
        <v>0.5</v>
      </c>
      <c r="V11" s="45">
        <v>0</v>
      </c>
      <c r="W11" s="45">
        <v>4.7</v>
      </c>
      <c r="X11" s="45">
        <v>6.5</v>
      </c>
      <c r="Y11" s="45">
        <v>2.2999999999999998</v>
      </c>
      <c r="Z11" s="45">
        <v>2.8</v>
      </c>
      <c r="AA11" s="45">
        <v>1.4</v>
      </c>
      <c r="AB11" s="45">
        <v>0.5</v>
      </c>
      <c r="AC11" s="34">
        <v>3.3</v>
      </c>
      <c r="AD11" s="34">
        <v>0.5</v>
      </c>
      <c r="AE11" s="34">
        <v>0</v>
      </c>
      <c r="AF11" s="34">
        <v>0.5</v>
      </c>
      <c r="AG11" s="34">
        <v>0.5</v>
      </c>
      <c r="AH11" s="35">
        <v>3.3</v>
      </c>
    </row>
    <row r="12" spans="1:52" s="13" customFormat="1">
      <c r="A12" s="150"/>
      <c r="B12" s="100" t="s">
        <v>16</v>
      </c>
      <c r="C12" s="45">
        <v>100</v>
      </c>
      <c r="D12" s="45">
        <v>10.4</v>
      </c>
      <c r="E12" s="45">
        <v>18.100000000000001</v>
      </c>
      <c r="F12" s="45">
        <v>4.5999999999999996</v>
      </c>
      <c r="G12" s="45">
        <v>1.9</v>
      </c>
      <c r="H12" s="45">
        <v>1.2</v>
      </c>
      <c r="I12" s="45">
        <v>2.2999999999999998</v>
      </c>
      <c r="J12" s="45">
        <v>6.9</v>
      </c>
      <c r="K12" s="45">
        <v>8.1</v>
      </c>
      <c r="L12" s="45">
        <v>1.5</v>
      </c>
      <c r="M12" s="45">
        <v>2.2999999999999998</v>
      </c>
      <c r="N12" s="45">
        <v>0.4</v>
      </c>
      <c r="O12" s="45">
        <v>3.5</v>
      </c>
      <c r="P12" s="45">
        <v>0</v>
      </c>
      <c r="Q12" s="45">
        <v>1.5</v>
      </c>
      <c r="R12" s="45">
        <v>3.1</v>
      </c>
      <c r="S12" s="45">
        <v>2.7</v>
      </c>
      <c r="T12" s="45">
        <v>0</v>
      </c>
      <c r="U12" s="45">
        <v>0.4</v>
      </c>
      <c r="V12" s="45">
        <v>0.4</v>
      </c>
      <c r="W12" s="45">
        <v>3.9</v>
      </c>
      <c r="X12" s="45">
        <v>7.3</v>
      </c>
      <c r="Y12" s="45">
        <v>2.2999999999999998</v>
      </c>
      <c r="Z12" s="45">
        <v>2.7</v>
      </c>
      <c r="AA12" s="45">
        <v>5.4</v>
      </c>
      <c r="AB12" s="45">
        <v>1.2</v>
      </c>
      <c r="AC12" s="34">
        <v>2.7</v>
      </c>
      <c r="AD12" s="34">
        <v>0</v>
      </c>
      <c r="AE12" s="34">
        <v>0.8</v>
      </c>
      <c r="AF12" s="34">
        <v>0.4</v>
      </c>
      <c r="AG12" s="34">
        <v>0.8</v>
      </c>
      <c r="AH12" s="35">
        <v>3.1</v>
      </c>
    </row>
    <row r="13" spans="1:52" s="13" customFormat="1">
      <c r="A13" s="150"/>
      <c r="B13" s="100" t="s">
        <v>17</v>
      </c>
      <c r="C13" s="45">
        <v>100</v>
      </c>
      <c r="D13" s="45">
        <v>5.5</v>
      </c>
      <c r="E13" s="45">
        <v>7.8</v>
      </c>
      <c r="F13" s="45">
        <v>4.5999999999999996</v>
      </c>
      <c r="G13" s="45">
        <v>3.2</v>
      </c>
      <c r="H13" s="45">
        <v>0.5</v>
      </c>
      <c r="I13" s="45">
        <v>3.7</v>
      </c>
      <c r="J13" s="45">
        <v>11.9</v>
      </c>
      <c r="K13" s="45">
        <v>12.4</v>
      </c>
      <c r="L13" s="45">
        <v>3.2</v>
      </c>
      <c r="M13" s="45">
        <v>3.2</v>
      </c>
      <c r="N13" s="45">
        <v>1.4</v>
      </c>
      <c r="O13" s="45">
        <v>4.5999999999999996</v>
      </c>
      <c r="P13" s="45">
        <v>0.5</v>
      </c>
      <c r="Q13" s="45">
        <v>0</v>
      </c>
      <c r="R13" s="45">
        <v>2.8</v>
      </c>
      <c r="S13" s="45">
        <v>1.8</v>
      </c>
      <c r="T13" s="45">
        <v>0.5</v>
      </c>
      <c r="U13" s="45">
        <v>1.4</v>
      </c>
      <c r="V13" s="45">
        <v>0</v>
      </c>
      <c r="W13" s="45">
        <v>4.5999999999999996</v>
      </c>
      <c r="X13" s="45">
        <v>6.4</v>
      </c>
      <c r="Y13" s="45">
        <v>0.9</v>
      </c>
      <c r="Z13" s="45">
        <v>3.2</v>
      </c>
      <c r="AA13" s="45">
        <v>4.0999999999999996</v>
      </c>
      <c r="AB13" s="45">
        <v>0.9</v>
      </c>
      <c r="AC13" s="34">
        <v>0.9</v>
      </c>
      <c r="AD13" s="34">
        <v>0.5</v>
      </c>
      <c r="AE13" s="34">
        <v>0.5</v>
      </c>
      <c r="AF13" s="34">
        <v>0</v>
      </c>
      <c r="AG13" s="34">
        <v>1.8</v>
      </c>
      <c r="AH13" s="35">
        <v>7.3</v>
      </c>
    </row>
    <row r="14" spans="1:52" s="13" customFormat="1">
      <c r="A14" s="150"/>
      <c r="B14" s="100" t="s">
        <v>465</v>
      </c>
      <c r="C14" s="45">
        <v>100</v>
      </c>
      <c r="D14" s="45">
        <v>9.1999999999999993</v>
      </c>
      <c r="E14" s="45">
        <v>8.4</v>
      </c>
      <c r="F14" s="45">
        <v>5.9</v>
      </c>
      <c r="G14" s="45">
        <v>2.5</v>
      </c>
      <c r="H14" s="45">
        <v>0.8</v>
      </c>
      <c r="I14" s="45">
        <v>1.7</v>
      </c>
      <c r="J14" s="45">
        <v>9.1999999999999993</v>
      </c>
      <c r="K14" s="45">
        <v>12.6</v>
      </c>
      <c r="L14" s="45">
        <v>2.5</v>
      </c>
      <c r="M14" s="45">
        <v>2.5</v>
      </c>
      <c r="N14" s="45">
        <v>0</v>
      </c>
      <c r="O14" s="45">
        <v>4.2</v>
      </c>
      <c r="P14" s="45">
        <v>0</v>
      </c>
      <c r="Q14" s="45">
        <v>2.5</v>
      </c>
      <c r="R14" s="45">
        <v>2.5</v>
      </c>
      <c r="S14" s="45">
        <v>1.7</v>
      </c>
      <c r="T14" s="45">
        <v>0</v>
      </c>
      <c r="U14" s="45">
        <v>1.7</v>
      </c>
      <c r="V14" s="45">
        <v>0.8</v>
      </c>
      <c r="W14" s="45">
        <v>4.2</v>
      </c>
      <c r="X14" s="45">
        <v>3.4</v>
      </c>
      <c r="Y14" s="45">
        <v>4.2</v>
      </c>
      <c r="Z14" s="45">
        <v>0</v>
      </c>
      <c r="AA14" s="45">
        <v>4.2</v>
      </c>
      <c r="AB14" s="45">
        <v>1.7</v>
      </c>
      <c r="AC14" s="34">
        <v>2.5</v>
      </c>
      <c r="AD14" s="34">
        <v>0.8</v>
      </c>
      <c r="AE14" s="34">
        <v>0</v>
      </c>
      <c r="AF14" s="34">
        <v>0</v>
      </c>
      <c r="AG14" s="34">
        <v>0.8</v>
      </c>
      <c r="AH14" s="35">
        <v>9.1999999999999993</v>
      </c>
    </row>
    <row r="15" spans="1:52" s="13" customFormat="1">
      <c r="A15" s="150"/>
      <c r="B15" s="100" t="s">
        <v>466</v>
      </c>
      <c r="C15" s="45">
        <v>100</v>
      </c>
      <c r="D15" s="45">
        <v>5.2</v>
      </c>
      <c r="E15" s="45">
        <v>12.3</v>
      </c>
      <c r="F15" s="45">
        <v>7.8</v>
      </c>
      <c r="G15" s="45">
        <v>1.9</v>
      </c>
      <c r="H15" s="45">
        <v>0.6</v>
      </c>
      <c r="I15" s="45">
        <v>1.9</v>
      </c>
      <c r="J15" s="45">
        <v>8.4</v>
      </c>
      <c r="K15" s="45">
        <v>9.6999999999999993</v>
      </c>
      <c r="L15" s="45">
        <v>1.9</v>
      </c>
      <c r="M15" s="45">
        <v>3.2</v>
      </c>
      <c r="N15" s="45">
        <v>0.6</v>
      </c>
      <c r="O15" s="45">
        <v>5.8</v>
      </c>
      <c r="P15" s="45">
        <v>0.6</v>
      </c>
      <c r="Q15" s="45">
        <v>0</v>
      </c>
      <c r="R15" s="45">
        <v>2.6</v>
      </c>
      <c r="S15" s="45">
        <v>1.3</v>
      </c>
      <c r="T15" s="45">
        <v>0.6</v>
      </c>
      <c r="U15" s="45">
        <v>0.6</v>
      </c>
      <c r="V15" s="45">
        <v>0.6</v>
      </c>
      <c r="W15" s="45">
        <v>4.5</v>
      </c>
      <c r="X15" s="45">
        <v>5.8</v>
      </c>
      <c r="Y15" s="45">
        <v>3.2</v>
      </c>
      <c r="Z15" s="45">
        <v>1.9</v>
      </c>
      <c r="AA15" s="45">
        <v>1.3</v>
      </c>
      <c r="AB15" s="45">
        <v>1.3</v>
      </c>
      <c r="AC15" s="34">
        <v>0.6</v>
      </c>
      <c r="AD15" s="34">
        <v>0.6</v>
      </c>
      <c r="AE15" s="34">
        <v>0</v>
      </c>
      <c r="AF15" s="34">
        <v>0</v>
      </c>
      <c r="AG15" s="34">
        <v>0.6</v>
      </c>
      <c r="AH15" s="35">
        <v>13.6</v>
      </c>
    </row>
    <row r="16" spans="1:52" s="13" customFormat="1">
      <c r="A16" s="150"/>
      <c r="B16" s="100" t="s">
        <v>6</v>
      </c>
      <c r="C16" s="45">
        <v>100</v>
      </c>
      <c r="D16" s="45">
        <v>2</v>
      </c>
      <c r="E16" s="45">
        <v>8.8000000000000007</v>
      </c>
      <c r="F16" s="45">
        <v>7.8</v>
      </c>
      <c r="G16" s="45">
        <v>1</v>
      </c>
      <c r="H16" s="45">
        <v>0</v>
      </c>
      <c r="I16" s="45">
        <v>1</v>
      </c>
      <c r="J16" s="45">
        <v>2.9</v>
      </c>
      <c r="K16" s="45">
        <v>15.7</v>
      </c>
      <c r="L16" s="45">
        <v>4.9000000000000004</v>
      </c>
      <c r="M16" s="45">
        <v>1</v>
      </c>
      <c r="N16" s="45">
        <v>1</v>
      </c>
      <c r="O16" s="45">
        <v>5.9</v>
      </c>
      <c r="P16" s="45">
        <v>1</v>
      </c>
      <c r="Q16" s="45">
        <v>0</v>
      </c>
      <c r="R16" s="45">
        <v>1</v>
      </c>
      <c r="S16" s="45">
        <v>2.9</v>
      </c>
      <c r="T16" s="45">
        <v>0</v>
      </c>
      <c r="U16" s="45">
        <v>0</v>
      </c>
      <c r="V16" s="45">
        <v>0</v>
      </c>
      <c r="W16" s="45">
        <v>3.9</v>
      </c>
      <c r="X16" s="45">
        <v>3.9</v>
      </c>
      <c r="Y16" s="45">
        <v>1</v>
      </c>
      <c r="Z16" s="45">
        <v>2.9</v>
      </c>
      <c r="AA16" s="45">
        <v>3.9</v>
      </c>
      <c r="AB16" s="45">
        <v>2</v>
      </c>
      <c r="AC16" s="34">
        <v>3.9</v>
      </c>
      <c r="AD16" s="34">
        <v>2</v>
      </c>
      <c r="AE16" s="34">
        <v>0</v>
      </c>
      <c r="AF16" s="34">
        <v>0</v>
      </c>
      <c r="AG16" s="34">
        <v>0</v>
      </c>
      <c r="AH16" s="35">
        <v>19.600000000000001</v>
      </c>
    </row>
    <row r="17" spans="1:34" s="13" customFormat="1" ht="13.5" thickBot="1">
      <c r="A17" s="150"/>
      <c r="B17" s="100" t="s">
        <v>5</v>
      </c>
      <c r="C17" s="45">
        <v>100</v>
      </c>
      <c r="D17" s="45">
        <v>3.1</v>
      </c>
      <c r="E17" s="45">
        <v>10.199999999999999</v>
      </c>
      <c r="F17" s="45">
        <v>3.9</v>
      </c>
      <c r="G17" s="45">
        <v>4.7</v>
      </c>
      <c r="H17" s="45">
        <v>0</v>
      </c>
      <c r="I17" s="45">
        <v>3.1</v>
      </c>
      <c r="J17" s="45">
        <v>7.9</v>
      </c>
      <c r="K17" s="45">
        <v>8.6999999999999993</v>
      </c>
      <c r="L17" s="45">
        <v>0.8</v>
      </c>
      <c r="M17" s="45">
        <v>1.6</v>
      </c>
      <c r="N17" s="45">
        <v>0</v>
      </c>
      <c r="O17" s="45">
        <v>1.6</v>
      </c>
      <c r="P17" s="45">
        <v>2.4</v>
      </c>
      <c r="Q17" s="45">
        <v>0.8</v>
      </c>
      <c r="R17" s="45">
        <v>3.9</v>
      </c>
      <c r="S17" s="45">
        <v>0.8</v>
      </c>
      <c r="T17" s="45">
        <v>0</v>
      </c>
      <c r="U17" s="45">
        <v>0</v>
      </c>
      <c r="V17" s="45">
        <v>0</v>
      </c>
      <c r="W17" s="45">
        <v>2.4</v>
      </c>
      <c r="X17" s="45">
        <v>7.9</v>
      </c>
      <c r="Y17" s="45">
        <v>0</v>
      </c>
      <c r="Z17" s="45">
        <v>1.6</v>
      </c>
      <c r="AA17" s="45">
        <v>1.6</v>
      </c>
      <c r="AB17" s="45">
        <v>0.8</v>
      </c>
      <c r="AC17" s="34">
        <v>0.8</v>
      </c>
      <c r="AD17" s="34">
        <v>1.6</v>
      </c>
      <c r="AE17" s="34">
        <v>0</v>
      </c>
      <c r="AF17" s="34">
        <v>0</v>
      </c>
      <c r="AG17" s="34">
        <v>0</v>
      </c>
      <c r="AH17" s="35">
        <v>29.9</v>
      </c>
    </row>
    <row r="18" spans="1:34" s="13" customFormat="1" ht="13.5" customHeight="1" thickTop="1">
      <c r="A18" s="152" t="s">
        <v>9</v>
      </c>
      <c r="B18" s="102" t="s">
        <v>19</v>
      </c>
      <c r="C18" s="50">
        <v>100</v>
      </c>
      <c r="D18" s="50">
        <v>5.7</v>
      </c>
      <c r="E18" s="50">
        <v>17.8</v>
      </c>
      <c r="F18" s="50">
        <v>3.3</v>
      </c>
      <c r="G18" s="50">
        <v>1.5</v>
      </c>
      <c r="H18" s="50">
        <v>0.6</v>
      </c>
      <c r="I18" s="50">
        <v>2.7</v>
      </c>
      <c r="J18" s="50">
        <v>7.9</v>
      </c>
      <c r="K18" s="50">
        <v>10.6</v>
      </c>
      <c r="L18" s="50">
        <v>2.7</v>
      </c>
      <c r="M18" s="50">
        <v>2.4</v>
      </c>
      <c r="N18" s="50">
        <v>0.3</v>
      </c>
      <c r="O18" s="50">
        <v>3.6</v>
      </c>
      <c r="P18" s="50">
        <v>0.3</v>
      </c>
      <c r="Q18" s="50">
        <v>1.2</v>
      </c>
      <c r="R18" s="50">
        <v>3.6</v>
      </c>
      <c r="S18" s="50">
        <v>1.5</v>
      </c>
      <c r="T18" s="50">
        <v>0.3</v>
      </c>
      <c r="U18" s="50">
        <v>0.9</v>
      </c>
      <c r="V18" s="50">
        <v>0.3</v>
      </c>
      <c r="W18" s="50">
        <v>6</v>
      </c>
      <c r="X18" s="50">
        <v>5.7</v>
      </c>
      <c r="Y18" s="50">
        <v>2.1</v>
      </c>
      <c r="Z18" s="50">
        <v>1.8</v>
      </c>
      <c r="AA18" s="50">
        <v>2.7</v>
      </c>
      <c r="AB18" s="50">
        <v>0.6</v>
      </c>
      <c r="AC18" s="38">
        <v>0.9</v>
      </c>
      <c r="AD18" s="38">
        <v>0.3</v>
      </c>
      <c r="AE18" s="38">
        <v>0</v>
      </c>
      <c r="AF18" s="38">
        <v>0.3</v>
      </c>
      <c r="AG18" s="38">
        <v>0.6</v>
      </c>
      <c r="AH18" s="39">
        <v>11.5</v>
      </c>
    </row>
    <row r="19" spans="1:34" s="13" customFormat="1">
      <c r="A19" s="150"/>
      <c r="B19" s="100" t="s">
        <v>20</v>
      </c>
      <c r="C19" s="45">
        <v>100</v>
      </c>
      <c r="D19" s="45">
        <v>10</v>
      </c>
      <c r="E19" s="45">
        <v>11.5</v>
      </c>
      <c r="F19" s="45">
        <v>6.5</v>
      </c>
      <c r="G19" s="45">
        <v>2</v>
      </c>
      <c r="H19" s="45">
        <v>0.5</v>
      </c>
      <c r="I19" s="45">
        <v>2.5</v>
      </c>
      <c r="J19" s="45">
        <v>9</v>
      </c>
      <c r="K19" s="45">
        <v>4.5</v>
      </c>
      <c r="L19" s="45">
        <v>3</v>
      </c>
      <c r="M19" s="45">
        <v>2.5</v>
      </c>
      <c r="N19" s="45">
        <v>1.5</v>
      </c>
      <c r="O19" s="45">
        <v>1.5</v>
      </c>
      <c r="P19" s="45">
        <v>0</v>
      </c>
      <c r="Q19" s="45">
        <v>1</v>
      </c>
      <c r="R19" s="45">
        <v>0.5</v>
      </c>
      <c r="S19" s="45">
        <v>1</v>
      </c>
      <c r="T19" s="45">
        <v>0</v>
      </c>
      <c r="U19" s="45">
        <v>1</v>
      </c>
      <c r="V19" s="45">
        <v>1</v>
      </c>
      <c r="W19" s="45">
        <v>6.5</v>
      </c>
      <c r="X19" s="45">
        <v>8.5</v>
      </c>
      <c r="Y19" s="45">
        <v>2.5</v>
      </c>
      <c r="Z19" s="45">
        <v>3</v>
      </c>
      <c r="AA19" s="45">
        <v>5</v>
      </c>
      <c r="AB19" s="45">
        <v>2</v>
      </c>
      <c r="AC19" s="34">
        <v>3.5</v>
      </c>
      <c r="AD19" s="34">
        <v>0</v>
      </c>
      <c r="AE19" s="34">
        <v>0.5</v>
      </c>
      <c r="AF19" s="34">
        <v>0.5</v>
      </c>
      <c r="AG19" s="34">
        <v>1.5</v>
      </c>
      <c r="AH19" s="35">
        <v>7</v>
      </c>
    </row>
    <row r="20" spans="1:34" s="13" customFormat="1">
      <c r="A20" s="150"/>
      <c r="B20" s="100" t="s">
        <v>21</v>
      </c>
      <c r="C20" s="45">
        <v>100</v>
      </c>
      <c r="D20" s="45">
        <v>9.4</v>
      </c>
      <c r="E20" s="45">
        <v>12.2</v>
      </c>
      <c r="F20" s="45">
        <v>5.6</v>
      </c>
      <c r="G20" s="45">
        <v>3.5</v>
      </c>
      <c r="H20" s="45">
        <v>0.7</v>
      </c>
      <c r="I20" s="45">
        <v>3.1</v>
      </c>
      <c r="J20" s="45">
        <v>6.9</v>
      </c>
      <c r="K20" s="45">
        <v>9</v>
      </c>
      <c r="L20" s="45">
        <v>1.4</v>
      </c>
      <c r="M20" s="45">
        <v>1.7</v>
      </c>
      <c r="N20" s="45">
        <v>1</v>
      </c>
      <c r="O20" s="45">
        <v>4.5</v>
      </c>
      <c r="P20" s="45">
        <v>0</v>
      </c>
      <c r="Q20" s="45">
        <v>0.7</v>
      </c>
      <c r="R20" s="45">
        <v>1.4</v>
      </c>
      <c r="S20" s="45">
        <v>2.4</v>
      </c>
      <c r="T20" s="45">
        <v>0</v>
      </c>
      <c r="U20" s="45">
        <v>0.7</v>
      </c>
      <c r="V20" s="45">
        <v>0.7</v>
      </c>
      <c r="W20" s="45">
        <v>4.2</v>
      </c>
      <c r="X20" s="45">
        <v>6.3</v>
      </c>
      <c r="Y20" s="45">
        <v>2.1</v>
      </c>
      <c r="Z20" s="45">
        <v>3.5</v>
      </c>
      <c r="AA20" s="45">
        <v>4.9000000000000004</v>
      </c>
      <c r="AB20" s="45">
        <v>1</v>
      </c>
      <c r="AC20" s="34">
        <v>2.1</v>
      </c>
      <c r="AD20" s="34">
        <v>1.4</v>
      </c>
      <c r="AE20" s="34">
        <v>0.3</v>
      </c>
      <c r="AF20" s="34">
        <v>0.3</v>
      </c>
      <c r="AG20" s="34">
        <v>0.7</v>
      </c>
      <c r="AH20" s="35">
        <v>8.3000000000000007</v>
      </c>
    </row>
    <row r="21" spans="1:34" s="13" customFormat="1">
      <c r="A21" s="150"/>
      <c r="B21" s="100" t="s">
        <v>22</v>
      </c>
      <c r="C21" s="45">
        <v>100</v>
      </c>
      <c r="D21" s="45">
        <v>8.1999999999999993</v>
      </c>
      <c r="E21" s="45">
        <v>14.7</v>
      </c>
      <c r="F21" s="45">
        <v>6.5</v>
      </c>
      <c r="G21" s="45">
        <v>3.2</v>
      </c>
      <c r="H21" s="45">
        <v>1.1000000000000001</v>
      </c>
      <c r="I21" s="45">
        <v>2.2000000000000002</v>
      </c>
      <c r="J21" s="45">
        <v>5.7</v>
      </c>
      <c r="K21" s="45">
        <v>9.3000000000000007</v>
      </c>
      <c r="L21" s="45">
        <v>2.5</v>
      </c>
      <c r="M21" s="45">
        <v>2.2000000000000002</v>
      </c>
      <c r="N21" s="45">
        <v>0.4</v>
      </c>
      <c r="O21" s="45">
        <v>4.7</v>
      </c>
      <c r="P21" s="45">
        <v>1.1000000000000001</v>
      </c>
      <c r="Q21" s="45">
        <v>0.4</v>
      </c>
      <c r="R21" s="45">
        <v>2.9</v>
      </c>
      <c r="S21" s="45">
        <v>2.5</v>
      </c>
      <c r="T21" s="45">
        <v>0.7</v>
      </c>
      <c r="U21" s="45">
        <v>0.4</v>
      </c>
      <c r="V21" s="45">
        <v>0</v>
      </c>
      <c r="W21" s="45">
        <v>3.6</v>
      </c>
      <c r="X21" s="45">
        <v>7.5</v>
      </c>
      <c r="Y21" s="45">
        <v>1.8</v>
      </c>
      <c r="Z21" s="45">
        <v>2.9</v>
      </c>
      <c r="AA21" s="45">
        <v>3.6</v>
      </c>
      <c r="AB21" s="45">
        <v>0.4</v>
      </c>
      <c r="AC21" s="34">
        <v>1.4</v>
      </c>
      <c r="AD21" s="34">
        <v>0.4</v>
      </c>
      <c r="AE21" s="34">
        <v>0</v>
      </c>
      <c r="AF21" s="34">
        <v>0</v>
      </c>
      <c r="AG21" s="34">
        <v>0.7</v>
      </c>
      <c r="AH21" s="35">
        <v>9.3000000000000007</v>
      </c>
    </row>
    <row r="22" spans="1:34" s="13" customFormat="1" ht="13.5" customHeight="1" thickBot="1">
      <c r="A22" s="150"/>
      <c r="B22" s="100" t="s">
        <v>23</v>
      </c>
      <c r="C22" s="45">
        <v>100</v>
      </c>
      <c r="D22" s="45">
        <v>7.4</v>
      </c>
      <c r="E22" s="45">
        <v>12.8</v>
      </c>
      <c r="F22" s="45">
        <v>6.2</v>
      </c>
      <c r="G22" s="45">
        <v>0.4</v>
      </c>
      <c r="H22" s="45">
        <v>1.6</v>
      </c>
      <c r="I22" s="45">
        <v>2.9</v>
      </c>
      <c r="J22" s="45">
        <v>9.1</v>
      </c>
      <c r="K22" s="45">
        <v>10.7</v>
      </c>
      <c r="L22" s="45">
        <v>1.2</v>
      </c>
      <c r="M22" s="45">
        <v>2.5</v>
      </c>
      <c r="N22" s="45">
        <v>0.8</v>
      </c>
      <c r="O22" s="45">
        <v>6.2</v>
      </c>
      <c r="P22" s="45">
        <v>0.8</v>
      </c>
      <c r="Q22" s="45">
        <v>0.4</v>
      </c>
      <c r="R22" s="45">
        <v>4.9000000000000004</v>
      </c>
      <c r="S22" s="45">
        <v>3.3</v>
      </c>
      <c r="T22" s="45">
        <v>0</v>
      </c>
      <c r="U22" s="45">
        <v>1.2</v>
      </c>
      <c r="V22" s="45">
        <v>0.8</v>
      </c>
      <c r="W22" s="45">
        <v>1.2</v>
      </c>
      <c r="X22" s="45">
        <v>4.0999999999999996</v>
      </c>
      <c r="Y22" s="45">
        <v>2.5</v>
      </c>
      <c r="Z22" s="45">
        <v>0.8</v>
      </c>
      <c r="AA22" s="45">
        <v>2.1</v>
      </c>
      <c r="AB22" s="45">
        <v>2.1</v>
      </c>
      <c r="AC22" s="34">
        <v>2.5</v>
      </c>
      <c r="AD22" s="34">
        <v>0.8</v>
      </c>
      <c r="AE22" s="34">
        <v>0.4</v>
      </c>
      <c r="AF22" s="34">
        <v>0.4</v>
      </c>
      <c r="AG22" s="34">
        <v>0</v>
      </c>
      <c r="AH22" s="35">
        <v>9.9</v>
      </c>
    </row>
    <row r="23" spans="1:34" s="13" customFormat="1" ht="13.5" customHeight="1" thickTop="1">
      <c r="A23" s="152" t="s">
        <v>8</v>
      </c>
      <c r="B23" s="102" t="s">
        <v>24</v>
      </c>
      <c r="C23" s="50">
        <v>100</v>
      </c>
      <c r="D23" s="50">
        <v>10.6</v>
      </c>
      <c r="E23" s="50">
        <v>16.399999999999999</v>
      </c>
      <c r="F23" s="50">
        <v>5.4</v>
      </c>
      <c r="G23" s="50">
        <v>2.2000000000000002</v>
      </c>
      <c r="H23" s="50">
        <v>1.2</v>
      </c>
      <c r="I23" s="50">
        <v>2.6</v>
      </c>
      <c r="J23" s="50">
        <v>7.6</v>
      </c>
      <c r="K23" s="50">
        <v>8.6</v>
      </c>
      <c r="L23" s="50">
        <v>1.8</v>
      </c>
      <c r="M23" s="50">
        <v>1.2</v>
      </c>
      <c r="N23" s="50">
        <v>0.6</v>
      </c>
      <c r="O23" s="50">
        <v>3.4</v>
      </c>
      <c r="P23" s="50">
        <v>0</v>
      </c>
      <c r="Q23" s="50">
        <v>1.2</v>
      </c>
      <c r="R23" s="50">
        <v>2.8</v>
      </c>
      <c r="S23" s="50">
        <v>2.2000000000000002</v>
      </c>
      <c r="T23" s="50">
        <v>0</v>
      </c>
      <c r="U23" s="50">
        <v>1</v>
      </c>
      <c r="V23" s="50">
        <v>0.6</v>
      </c>
      <c r="W23" s="50">
        <v>5.4</v>
      </c>
      <c r="X23" s="50">
        <v>6.4</v>
      </c>
      <c r="Y23" s="50">
        <v>2</v>
      </c>
      <c r="Z23" s="50">
        <v>2.6</v>
      </c>
      <c r="AA23" s="50">
        <v>3.4</v>
      </c>
      <c r="AB23" s="50">
        <v>0.8</v>
      </c>
      <c r="AC23" s="38">
        <v>2.2000000000000002</v>
      </c>
      <c r="AD23" s="38">
        <v>0.2</v>
      </c>
      <c r="AE23" s="38">
        <v>0.4</v>
      </c>
      <c r="AF23" s="38">
        <v>0.8</v>
      </c>
      <c r="AG23" s="38">
        <v>0.8</v>
      </c>
      <c r="AH23" s="39">
        <v>5.6</v>
      </c>
    </row>
    <row r="24" spans="1:34" s="13" customFormat="1">
      <c r="A24" s="150"/>
      <c r="B24" s="100" t="s">
        <v>25</v>
      </c>
      <c r="C24" s="45">
        <v>100</v>
      </c>
      <c r="D24" s="45">
        <v>7.1</v>
      </c>
      <c r="E24" s="45">
        <v>14.1</v>
      </c>
      <c r="F24" s="45">
        <v>10.6</v>
      </c>
      <c r="G24" s="45">
        <v>1.2</v>
      </c>
      <c r="H24" s="45">
        <v>2.4</v>
      </c>
      <c r="I24" s="45">
        <v>2.4</v>
      </c>
      <c r="J24" s="45">
        <v>3.5</v>
      </c>
      <c r="K24" s="45">
        <v>9.4</v>
      </c>
      <c r="L24" s="45">
        <v>4.7</v>
      </c>
      <c r="M24" s="45">
        <v>1.2</v>
      </c>
      <c r="N24" s="45">
        <v>1.2</v>
      </c>
      <c r="O24" s="45">
        <v>8.1999999999999993</v>
      </c>
      <c r="P24" s="45">
        <v>0</v>
      </c>
      <c r="Q24" s="45">
        <v>0</v>
      </c>
      <c r="R24" s="45">
        <v>3.5</v>
      </c>
      <c r="S24" s="45">
        <v>4.7</v>
      </c>
      <c r="T24" s="45">
        <v>0</v>
      </c>
      <c r="U24" s="45">
        <v>0</v>
      </c>
      <c r="V24" s="45">
        <v>0</v>
      </c>
      <c r="W24" s="45">
        <v>2.4</v>
      </c>
      <c r="X24" s="45">
        <v>3.5</v>
      </c>
      <c r="Y24" s="45">
        <v>1.2</v>
      </c>
      <c r="Z24" s="45">
        <v>2.4</v>
      </c>
      <c r="AA24" s="45">
        <v>3.5</v>
      </c>
      <c r="AB24" s="45">
        <v>2.4</v>
      </c>
      <c r="AC24" s="34">
        <v>2.4</v>
      </c>
      <c r="AD24" s="34">
        <v>0</v>
      </c>
      <c r="AE24" s="34">
        <v>0</v>
      </c>
      <c r="AF24" s="34">
        <v>0</v>
      </c>
      <c r="AG24" s="34">
        <v>2.4</v>
      </c>
      <c r="AH24" s="35">
        <v>5.9</v>
      </c>
    </row>
    <row r="25" spans="1:34" s="13" customFormat="1">
      <c r="A25" s="150"/>
      <c r="B25" s="100" t="s">
        <v>26</v>
      </c>
      <c r="C25" s="45">
        <v>100</v>
      </c>
      <c r="D25" s="45">
        <v>6.1</v>
      </c>
      <c r="E25" s="45">
        <v>12.1</v>
      </c>
      <c r="F25" s="45">
        <v>9.1</v>
      </c>
      <c r="G25" s="45">
        <v>0</v>
      </c>
      <c r="H25" s="45">
        <v>0</v>
      </c>
      <c r="I25" s="45">
        <v>3</v>
      </c>
      <c r="J25" s="45">
        <v>6.1</v>
      </c>
      <c r="K25" s="45">
        <v>9.1</v>
      </c>
      <c r="L25" s="45">
        <v>3</v>
      </c>
      <c r="M25" s="45">
        <v>0</v>
      </c>
      <c r="N25" s="45">
        <v>3</v>
      </c>
      <c r="O25" s="45">
        <v>3</v>
      </c>
      <c r="P25" s="45">
        <v>0</v>
      </c>
      <c r="Q25" s="45">
        <v>0</v>
      </c>
      <c r="R25" s="45">
        <v>0</v>
      </c>
      <c r="S25" s="45">
        <v>6.1</v>
      </c>
      <c r="T25" s="45">
        <v>0</v>
      </c>
      <c r="U25" s="45">
        <v>6.1</v>
      </c>
      <c r="V25" s="45">
        <v>3</v>
      </c>
      <c r="W25" s="45">
        <v>9.1</v>
      </c>
      <c r="X25" s="45">
        <v>6.1</v>
      </c>
      <c r="Y25" s="45">
        <v>6.1</v>
      </c>
      <c r="Z25" s="45">
        <v>3</v>
      </c>
      <c r="AA25" s="45">
        <v>3</v>
      </c>
      <c r="AB25" s="45">
        <v>0</v>
      </c>
      <c r="AC25" s="34">
        <v>0</v>
      </c>
      <c r="AD25" s="34">
        <v>0</v>
      </c>
      <c r="AE25" s="34">
        <v>0</v>
      </c>
      <c r="AF25" s="34">
        <v>0</v>
      </c>
      <c r="AG25" s="34">
        <v>0</v>
      </c>
      <c r="AH25" s="35">
        <v>3</v>
      </c>
    </row>
    <row r="26" spans="1:34" s="13" customFormat="1">
      <c r="A26" s="150"/>
      <c r="B26" s="100" t="s">
        <v>27</v>
      </c>
      <c r="C26" s="45">
        <v>100</v>
      </c>
      <c r="D26" s="45">
        <v>5.4</v>
      </c>
      <c r="E26" s="45">
        <v>14.5</v>
      </c>
      <c r="F26" s="45">
        <v>4.5</v>
      </c>
      <c r="G26" s="45">
        <v>2.7</v>
      </c>
      <c r="H26" s="45">
        <v>0</v>
      </c>
      <c r="I26" s="45">
        <v>3.2</v>
      </c>
      <c r="J26" s="45">
        <v>8.6</v>
      </c>
      <c r="K26" s="45">
        <v>9.5</v>
      </c>
      <c r="L26" s="45">
        <v>2.2999999999999998</v>
      </c>
      <c r="M26" s="45">
        <v>3.2</v>
      </c>
      <c r="N26" s="45">
        <v>0.5</v>
      </c>
      <c r="O26" s="45">
        <v>3.6</v>
      </c>
      <c r="P26" s="45">
        <v>0</v>
      </c>
      <c r="Q26" s="45">
        <v>0.5</v>
      </c>
      <c r="R26" s="45">
        <v>3.6</v>
      </c>
      <c r="S26" s="45">
        <v>1.4</v>
      </c>
      <c r="T26" s="45">
        <v>0.5</v>
      </c>
      <c r="U26" s="45">
        <v>0</v>
      </c>
      <c r="V26" s="45">
        <v>0</v>
      </c>
      <c r="W26" s="45">
        <v>3.6</v>
      </c>
      <c r="X26" s="45">
        <v>6.3</v>
      </c>
      <c r="Y26" s="45">
        <v>2.2999999999999998</v>
      </c>
      <c r="Z26" s="45">
        <v>1.8</v>
      </c>
      <c r="AA26" s="45">
        <v>4.5</v>
      </c>
      <c r="AB26" s="45">
        <v>0.9</v>
      </c>
      <c r="AC26" s="34">
        <v>3.2</v>
      </c>
      <c r="AD26" s="34">
        <v>0.5</v>
      </c>
      <c r="AE26" s="34">
        <v>0</v>
      </c>
      <c r="AF26" s="34">
        <v>0</v>
      </c>
      <c r="AG26" s="34">
        <v>0.5</v>
      </c>
      <c r="AH26" s="35">
        <v>12.7</v>
      </c>
    </row>
    <row r="27" spans="1:34" s="13" customFormat="1" ht="13.5" customHeight="1">
      <c r="A27" s="150"/>
      <c r="B27" s="100" t="s">
        <v>18</v>
      </c>
      <c r="C27" s="45">
        <v>100</v>
      </c>
      <c r="D27" s="45">
        <v>12.1</v>
      </c>
      <c r="E27" s="45">
        <v>12.1</v>
      </c>
      <c r="F27" s="45">
        <v>9.1</v>
      </c>
      <c r="G27" s="45">
        <v>0</v>
      </c>
      <c r="H27" s="45">
        <v>0</v>
      </c>
      <c r="I27" s="45">
        <v>9.1</v>
      </c>
      <c r="J27" s="45">
        <v>3</v>
      </c>
      <c r="K27" s="45">
        <v>0</v>
      </c>
      <c r="L27" s="45">
        <v>3</v>
      </c>
      <c r="M27" s="45">
        <v>0</v>
      </c>
      <c r="N27" s="45">
        <v>0</v>
      </c>
      <c r="O27" s="45">
        <v>9.1</v>
      </c>
      <c r="P27" s="45">
        <v>0</v>
      </c>
      <c r="Q27" s="45">
        <v>0</v>
      </c>
      <c r="R27" s="45">
        <v>3</v>
      </c>
      <c r="S27" s="45">
        <v>0</v>
      </c>
      <c r="T27" s="45">
        <v>0</v>
      </c>
      <c r="U27" s="45">
        <v>3</v>
      </c>
      <c r="V27" s="45">
        <v>6.1</v>
      </c>
      <c r="W27" s="45">
        <v>3</v>
      </c>
      <c r="X27" s="45">
        <v>6.1</v>
      </c>
      <c r="Y27" s="45">
        <v>0</v>
      </c>
      <c r="Z27" s="45">
        <v>9.1</v>
      </c>
      <c r="AA27" s="45">
        <v>6.1</v>
      </c>
      <c r="AB27" s="45">
        <v>3</v>
      </c>
      <c r="AC27" s="34">
        <v>0</v>
      </c>
      <c r="AD27" s="34">
        <v>0</v>
      </c>
      <c r="AE27" s="34">
        <v>0</v>
      </c>
      <c r="AF27" s="34">
        <v>0</v>
      </c>
      <c r="AG27" s="34">
        <v>0</v>
      </c>
      <c r="AH27" s="35">
        <v>3</v>
      </c>
    </row>
    <row r="28" spans="1:34" s="13" customFormat="1">
      <c r="A28" s="150"/>
      <c r="B28" s="100" t="s">
        <v>28</v>
      </c>
      <c r="C28" s="45">
        <v>100</v>
      </c>
      <c r="D28" s="45">
        <v>8.6</v>
      </c>
      <c r="E28" s="45">
        <v>14.5</v>
      </c>
      <c r="F28" s="45">
        <v>2.7</v>
      </c>
      <c r="G28" s="45">
        <v>1.6</v>
      </c>
      <c r="H28" s="45">
        <v>1.1000000000000001</v>
      </c>
      <c r="I28" s="45">
        <v>3.8</v>
      </c>
      <c r="J28" s="45">
        <v>9.1</v>
      </c>
      <c r="K28" s="45">
        <v>10.199999999999999</v>
      </c>
      <c r="L28" s="45">
        <v>1.6</v>
      </c>
      <c r="M28" s="45">
        <v>3.8</v>
      </c>
      <c r="N28" s="45">
        <v>1.6</v>
      </c>
      <c r="O28" s="45">
        <v>3.8</v>
      </c>
      <c r="P28" s="45">
        <v>1.1000000000000001</v>
      </c>
      <c r="Q28" s="45">
        <v>1.1000000000000001</v>
      </c>
      <c r="R28" s="45">
        <v>2.2000000000000002</v>
      </c>
      <c r="S28" s="45">
        <v>2.2000000000000002</v>
      </c>
      <c r="T28" s="45">
        <v>0.5</v>
      </c>
      <c r="U28" s="45">
        <v>0</v>
      </c>
      <c r="V28" s="45">
        <v>0.5</v>
      </c>
      <c r="W28" s="45">
        <v>3.2</v>
      </c>
      <c r="X28" s="45">
        <v>8.1</v>
      </c>
      <c r="Y28" s="45">
        <v>3.8</v>
      </c>
      <c r="Z28" s="45">
        <v>0.5</v>
      </c>
      <c r="AA28" s="45">
        <v>2.2000000000000002</v>
      </c>
      <c r="AB28" s="45">
        <v>0.5</v>
      </c>
      <c r="AC28" s="34">
        <v>2.2000000000000002</v>
      </c>
      <c r="AD28" s="34">
        <v>1.1000000000000001</v>
      </c>
      <c r="AE28" s="34">
        <v>0.5</v>
      </c>
      <c r="AF28" s="34">
        <v>0</v>
      </c>
      <c r="AG28" s="34">
        <v>0.5</v>
      </c>
      <c r="AH28" s="35">
        <v>7.5</v>
      </c>
    </row>
    <row r="29" spans="1:34" s="13" customFormat="1">
      <c r="A29" s="150"/>
      <c r="B29" s="100" t="s">
        <v>29</v>
      </c>
      <c r="C29" s="45">
        <v>100</v>
      </c>
      <c r="D29" s="45">
        <v>4.5999999999999996</v>
      </c>
      <c r="E29" s="45">
        <v>8.8000000000000007</v>
      </c>
      <c r="F29" s="45">
        <v>6.9</v>
      </c>
      <c r="G29" s="45">
        <v>2.2999999999999998</v>
      </c>
      <c r="H29" s="45">
        <v>0.5</v>
      </c>
      <c r="I29" s="45">
        <v>1.4</v>
      </c>
      <c r="J29" s="45">
        <v>6.9</v>
      </c>
      <c r="K29" s="45">
        <v>12.9</v>
      </c>
      <c r="L29" s="45">
        <v>2.2999999999999998</v>
      </c>
      <c r="M29" s="45">
        <v>4.5999999999999996</v>
      </c>
      <c r="N29" s="45">
        <v>0.5</v>
      </c>
      <c r="O29" s="45">
        <v>3.2</v>
      </c>
      <c r="P29" s="45">
        <v>1.4</v>
      </c>
      <c r="Q29" s="45">
        <v>0.5</v>
      </c>
      <c r="R29" s="45">
        <v>2.8</v>
      </c>
      <c r="S29" s="45">
        <v>1.4</v>
      </c>
      <c r="T29" s="45">
        <v>0</v>
      </c>
      <c r="U29" s="45">
        <v>0.9</v>
      </c>
      <c r="V29" s="45">
        <v>0</v>
      </c>
      <c r="W29" s="45">
        <v>3.2</v>
      </c>
      <c r="X29" s="45">
        <v>6.9</v>
      </c>
      <c r="Y29" s="45">
        <v>1.4</v>
      </c>
      <c r="Z29" s="45">
        <v>1.4</v>
      </c>
      <c r="AA29" s="45">
        <v>2.8</v>
      </c>
      <c r="AB29" s="45">
        <v>2.2999999999999998</v>
      </c>
      <c r="AC29" s="34">
        <v>0.9</v>
      </c>
      <c r="AD29" s="34">
        <v>1.4</v>
      </c>
      <c r="AE29" s="34">
        <v>0</v>
      </c>
      <c r="AF29" s="34">
        <v>0</v>
      </c>
      <c r="AG29" s="34">
        <v>0.5</v>
      </c>
      <c r="AH29" s="35">
        <v>17.5</v>
      </c>
    </row>
    <row r="30" spans="1:34" s="13" customFormat="1" ht="13.5" thickBot="1">
      <c r="A30" s="150"/>
      <c r="B30" s="100" t="s">
        <v>30</v>
      </c>
      <c r="C30" s="45">
        <v>100</v>
      </c>
      <c r="D30" s="45">
        <v>6</v>
      </c>
      <c r="E30" s="45">
        <v>8</v>
      </c>
      <c r="F30" s="45">
        <v>2</v>
      </c>
      <c r="G30" s="45">
        <v>4</v>
      </c>
      <c r="H30" s="45">
        <v>2</v>
      </c>
      <c r="I30" s="45">
        <v>0</v>
      </c>
      <c r="J30" s="45">
        <v>12</v>
      </c>
      <c r="K30" s="45">
        <v>2</v>
      </c>
      <c r="L30" s="45">
        <v>0</v>
      </c>
      <c r="M30" s="45">
        <v>0</v>
      </c>
      <c r="N30" s="45">
        <v>0</v>
      </c>
      <c r="O30" s="45">
        <v>12</v>
      </c>
      <c r="P30" s="45">
        <v>2</v>
      </c>
      <c r="Q30" s="45">
        <v>0</v>
      </c>
      <c r="R30" s="45">
        <v>0</v>
      </c>
      <c r="S30" s="45">
        <v>2</v>
      </c>
      <c r="T30" s="45">
        <v>0</v>
      </c>
      <c r="U30" s="45">
        <v>2</v>
      </c>
      <c r="V30" s="45">
        <v>0</v>
      </c>
      <c r="W30" s="45">
        <v>6</v>
      </c>
      <c r="X30" s="45">
        <v>4</v>
      </c>
      <c r="Y30" s="45">
        <v>2</v>
      </c>
      <c r="Z30" s="45">
        <v>8</v>
      </c>
      <c r="AA30" s="45">
        <v>8</v>
      </c>
      <c r="AB30" s="45">
        <v>0</v>
      </c>
      <c r="AC30" s="34">
        <v>0</v>
      </c>
      <c r="AD30" s="34">
        <v>0</v>
      </c>
      <c r="AE30" s="34">
        <v>0</v>
      </c>
      <c r="AF30" s="34">
        <v>0</v>
      </c>
      <c r="AG30" s="34">
        <v>0</v>
      </c>
      <c r="AH30" s="35">
        <v>18</v>
      </c>
    </row>
    <row r="31" spans="1:34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7.4</v>
      </c>
      <c r="E31" s="50">
        <v>12.2</v>
      </c>
      <c r="F31" s="50">
        <v>7.1</v>
      </c>
      <c r="G31" s="50">
        <v>1.4</v>
      </c>
      <c r="H31" s="50">
        <v>0</v>
      </c>
      <c r="I31" s="50">
        <v>2.7</v>
      </c>
      <c r="J31" s="50">
        <v>7.1</v>
      </c>
      <c r="K31" s="50">
        <v>8.4</v>
      </c>
      <c r="L31" s="50">
        <v>1.4</v>
      </c>
      <c r="M31" s="50">
        <v>3.4</v>
      </c>
      <c r="N31" s="50">
        <v>0.7</v>
      </c>
      <c r="O31" s="50">
        <v>3.4</v>
      </c>
      <c r="P31" s="50">
        <v>1.4</v>
      </c>
      <c r="Q31" s="50">
        <v>0.3</v>
      </c>
      <c r="R31" s="50">
        <v>2</v>
      </c>
      <c r="S31" s="50">
        <v>2.4</v>
      </c>
      <c r="T31" s="50">
        <v>0</v>
      </c>
      <c r="U31" s="50">
        <v>1</v>
      </c>
      <c r="V31" s="50">
        <v>1</v>
      </c>
      <c r="W31" s="50">
        <v>4.0999999999999996</v>
      </c>
      <c r="X31" s="50">
        <v>9.1</v>
      </c>
      <c r="Y31" s="50">
        <v>2.7</v>
      </c>
      <c r="Z31" s="50">
        <v>1.7</v>
      </c>
      <c r="AA31" s="50">
        <v>2.7</v>
      </c>
      <c r="AB31" s="50">
        <v>0.7</v>
      </c>
      <c r="AC31" s="38">
        <v>2.4</v>
      </c>
      <c r="AD31" s="38">
        <v>1</v>
      </c>
      <c r="AE31" s="38">
        <v>0.3</v>
      </c>
      <c r="AF31" s="38">
        <v>0.3</v>
      </c>
      <c r="AG31" s="38">
        <v>1.4</v>
      </c>
      <c r="AH31" s="39">
        <v>10.5</v>
      </c>
    </row>
    <row r="32" spans="1:34" s="13" customFormat="1">
      <c r="A32" s="154"/>
      <c r="B32" s="100" t="s">
        <v>32</v>
      </c>
      <c r="C32" s="45">
        <v>100</v>
      </c>
      <c r="D32" s="45">
        <v>6.3</v>
      </c>
      <c r="E32" s="45">
        <v>8.6999999999999993</v>
      </c>
      <c r="F32" s="45">
        <v>4.9000000000000004</v>
      </c>
      <c r="G32" s="45">
        <v>2.8</v>
      </c>
      <c r="H32" s="45">
        <v>1</v>
      </c>
      <c r="I32" s="45">
        <v>3.8</v>
      </c>
      <c r="J32" s="45">
        <v>7.7</v>
      </c>
      <c r="K32" s="45">
        <v>11.8</v>
      </c>
      <c r="L32" s="45">
        <v>1.4</v>
      </c>
      <c r="M32" s="45">
        <v>2.1</v>
      </c>
      <c r="N32" s="45">
        <v>0.7</v>
      </c>
      <c r="O32" s="45">
        <v>3.8</v>
      </c>
      <c r="P32" s="45">
        <v>0.7</v>
      </c>
      <c r="Q32" s="45">
        <v>1</v>
      </c>
      <c r="R32" s="45">
        <v>3.8</v>
      </c>
      <c r="S32" s="45">
        <v>2.1</v>
      </c>
      <c r="T32" s="45">
        <v>0</v>
      </c>
      <c r="U32" s="45">
        <v>0.3</v>
      </c>
      <c r="V32" s="45">
        <v>0</v>
      </c>
      <c r="W32" s="45">
        <v>3.1</v>
      </c>
      <c r="X32" s="45">
        <v>7</v>
      </c>
      <c r="Y32" s="45">
        <v>2.4</v>
      </c>
      <c r="Z32" s="45">
        <v>2.1</v>
      </c>
      <c r="AA32" s="45">
        <v>4.5</v>
      </c>
      <c r="AB32" s="45">
        <v>1.4</v>
      </c>
      <c r="AC32" s="34">
        <v>2.4</v>
      </c>
      <c r="AD32" s="34">
        <v>1</v>
      </c>
      <c r="AE32" s="34">
        <v>0</v>
      </c>
      <c r="AF32" s="34">
        <v>0.7</v>
      </c>
      <c r="AG32" s="34">
        <v>0.7</v>
      </c>
      <c r="AH32" s="35">
        <v>11.5</v>
      </c>
    </row>
    <row r="33" spans="1:34" s="13" customFormat="1">
      <c r="A33" s="154"/>
      <c r="B33" s="100" t="s">
        <v>33</v>
      </c>
      <c r="C33" s="45">
        <v>100</v>
      </c>
      <c r="D33" s="45">
        <v>8.6999999999999993</v>
      </c>
      <c r="E33" s="45">
        <v>19.899999999999999</v>
      </c>
      <c r="F33" s="45">
        <v>5.7</v>
      </c>
      <c r="G33" s="45">
        <v>2.2000000000000002</v>
      </c>
      <c r="H33" s="45">
        <v>0.8</v>
      </c>
      <c r="I33" s="45">
        <v>1.8</v>
      </c>
      <c r="J33" s="45">
        <v>7.7</v>
      </c>
      <c r="K33" s="45">
        <v>8.9</v>
      </c>
      <c r="L33" s="45">
        <v>2.8</v>
      </c>
      <c r="M33" s="45">
        <v>1.8</v>
      </c>
      <c r="N33" s="45">
        <v>0.8</v>
      </c>
      <c r="O33" s="45">
        <v>3.9</v>
      </c>
      <c r="P33" s="45">
        <v>0</v>
      </c>
      <c r="Q33" s="45">
        <v>0.6</v>
      </c>
      <c r="R33" s="45">
        <v>2.6</v>
      </c>
      <c r="S33" s="45">
        <v>2.2000000000000002</v>
      </c>
      <c r="T33" s="45">
        <v>0</v>
      </c>
      <c r="U33" s="45">
        <v>0.4</v>
      </c>
      <c r="V33" s="45">
        <v>0</v>
      </c>
      <c r="W33" s="45">
        <v>4.3</v>
      </c>
      <c r="X33" s="45">
        <v>4.9000000000000004</v>
      </c>
      <c r="Y33" s="45">
        <v>1.4</v>
      </c>
      <c r="Z33" s="45">
        <v>3</v>
      </c>
      <c r="AA33" s="45">
        <v>3.7</v>
      </c>
      <c r="AB33" s="45">
        <v>0.8</v>
      </c>
      <c r="AC33" s="34">
        <v>1.4</v>
      </c>
      <c r="AD33" s="34">
        <v>0.2</v>
      </c>
      <c r="AE33" s="34">
        <v>0.4</v>
      </c>
      <c r="AF33" s="34">
        <v>0</v>
      </c>
      <c r="AG33" s="34">
        <v>0.4</v>
      </c>
      <c r="AH33" s="35">
        <v>8.5</v>
      </c>
    </row>
    <row r="34" spans="1:34" s="13" customFormat="1" ht="13.5" customHeight="1">
      <c r="A34" s="154"/>
      <c r="B34" s="100" t="s">
        <v>34</v>
      </c>
      <c r="C34" s="45">
        <v>100</v>
      </c>
      <c r="D34" s="45">
        <v>10.5</v>
      </c>
      <c r="E34" s="45">
        <v>12.6</v>
      </c>
      <c r="F34" s="45">
        <v>3.2</v>
      </c>
      <c r="G34" s="45">
        <v>2.6</v>
      </c>
      <c r="H34" s="45">
        <v>2.1</v>
      </c>
      <c r="I34" s="45">
        <v>2.6</v>
      </c>
      <c r="J34" s="45">
        <v>7.4</v>
      </c>
      <c r="K34" s="45">
        <v>7.9</v>
      </c>
      <c r="L34" s="45">
        <v>3.2</v>
      </c>
      <c r="M34" s="45">
        <v>1.6</v>
      </c>
      <c r="N34" s="45">
        <v>0</v>
      </c>
      <c r="O34" s="45">
        <v>5.8</v>
      </c>
      <c r="P34" s="45">
        <v>0</v>
      </c>
      <c r="Q34" s="45">
        <v>1.1000000000000001</v>
      </c>
      <c r="R34" s="45">
        <v>3.2</v>
      </c>
      <c r="S34" s="45">
        <v>2.6</v>
      </c>
      <c r="T34" s="45">
        <v>1.1000000000000001</v>
      </c>
      <c r="U34" s="45">
        <v>2.1</v>
      </c>
      <c r="V34" s="45">
        <v>1.1000000000000001</v>
      </c>
      <c r="W34" s="45">
        <v>6.8</v>
      </c>
      <c r="X34" s="45">
        <v>6.8</v>
      </c>
      <c r="Y34" s="45">
        <v>2.6</v>
      </c>
      <c r="Z34" s="45">
        <v>2.1</v>
      </c>
      <c r="AA34" s="45">
        <v>2.6</v>
      </c>
      <c r="AB34" s="45">
        <v>2.6</v>
      </c>
      <c r="AC34" s="34">
        <v>1.6</v>
      </c>
      <c r="AD34" s="34">
        <v>0</v>
      </c>
      <c r="AE34" s="34">
        <v>0</v>
      </c>
      <c r="AF34" s="34">
        <v>0.5</v>
      </c>
      <c r="AG34" s="34">
        <v>0.5</v>
      </c>
      <c r="AH34" s="35">
        <v>3.2</v>
      </c>
    </row>
    <row r="35" spans="1:34" s="13" customFormat="1">
      <c r="A35" s="154"/>
      <c r="B35" s="100" t="s">
        <v>35</v>
      </c>
      <c r="C35" s="45">
        <v>100</v>
      </c>
      <c r="D35" s="45">
        <v>12.1</v>
      </c>
      <c r="E35" s="45">
        <v>12.1</v>
      </c>
      <c r="F35" s="45">
        <v>6.1</v>
      </c>
      <c r="G35" s="45">
        <v>0</v>
      </c>
      <c r="H35" s="45">
        <v>3</v>
      </c>
      <c r="I35" s="45">
        <v>3</v>
      </c>
      <c r="J35" s="45">
        <v>9.1</v>
      </c>
      <c r="K35" s="45">
        <v>3</v>
      </c>
      <c r="L35" s="45">
        <v>0</v>
      </c>
      <c r="M35" s="45">
        <v>3</v>
      </c>
      <c r="N35" s="45">
        <v>0</v>
      </c>
      <c r="O35" s="45">
        <v>9.1</v>
      </c>
      <c r="P35" s="45">
        <v>0</v>
      </c>
      <c r="Q35" s="45">
        <v>3</v>
      </c>
      <c r="R35" s="45">
        <v>0</v>
      </c>
      <c r="S35" s="45">
        <v>0</v>
      </c>
      <c r="T35" s="45">
        <v>3</v>
      </c>
      <c r="U35" s="45">
        <v>0</v>
      </c>
      <c r="V35" s="45">
        <v>6.1</v>
      </c>
      <c r="W35" s="45">
        <v>3</v>
      </c>
      <c r="X35" s="45">
        <v>3</v>
      </c>
      <c r="Y35" s="45">
        <v>0</v>
      </c>
      <c r="Z35" s="45">
        <v>6.1</v>
      </c>
      <c r="AA35" s="45">
        <v>3</v>
      </c>
      <c r="AB35" s="45">
        <v>0</v>
      </c>
      <c r="AC35" s="34">
        <v>3</v>
      </c>
      <c r="AD35" s="34">
        <v>0</v>
      </c>
      <c r="AE35" s="34">
        <v>0</v>
      </c>
      <c r="AF35" s="34">
        <v>0</v>
      </c>
      <c r="AG35" s="34">
        <v>0</v>
      </c>
      <c r="AH35" s="35">
        <v>9.1</v>
      </c>
    </row>
    <row r="36" spans="1:34" s="13" customFormat="1" ht="13.5" thickBot="1">
      <c r="A36" s="154"/>
      <c r="B36" s="100" t="s">
        <v>30</v>
      </c>
      <c r="C36" s="45">
        <v>100</v>
      </c>
      <c r="D36" s="45">
        <v>2.4</v>
      </c>
      <c r="E36" s="45">
        <v>4.9000000000000004</v>
      </c>
      <c r="F36" s="45">
        <v>2.4</v>
      </c>
      <c r="G36" s="45">
        <v>2.4</v>
      </c>
      <c r="H36" s="45">
        <v>0</v>
      </c>
      <c r="I36" s="45">
        <v>4.9000000000000004</v>
      </c>
      <c r="J36" s="45">
        <v>7.3</v>
      </c>
      <c r="K36" s="45">
        <v>12.2</v>
      </c>
      <c r="L36" s="45">
        <v>2.4</v>
      </c>
      <c r="M36" s="45">
        <v>4.9000000000000004</v>
      </c>
      <c r="N36" s="45">
        <v>4.9000000000000004</v>
      </c>
      <c r="O36" s="45">
        <v>2.4</v>
      </c>
      <c r="P36" s="45">
        <v>0</v>
      </c>
      <c r="Q36" s="45">
        <v>0</v>
      </c>
      <c r="R36" s="45">
        <v>2.4</v>
      </c>
      <c r="S36" s="45">
        <v>0</v>
      </c>
      <c r="T36" s="45">
        <v>0</v>
      </c>
      <c r="U36" s="45">
        <v>0</v>
      </c>
      <c r="V36" s="45">
        <v>0</v>
      </c>
      <c r="W36" s="45">
        <v>4.9000000000000004</v>
      </c>
      <c r="X36" s="45">
        <v>0</v>
      </c>
      <c r="Y36" s="45">
        <v>4.9000000000000004</v>
      </c>
      <c r="Z36" s="45">
        <v>0</v>
      </c>
      <c r="AA36" s="45">
        <v>7.3</v>
      </c>
      <c r="AB36" s="45">
        <v>0</v>
      </c>
      <c r="AC36" s="34">
        <v>2.4</v>
      </c>
      <c r="AD36" s="34">
        <v>2.4</v>
      </c>
      <c r="AE36" s="34">
        <v>0</v>
      </c>
      <c r="AF36" s="34">
        <v>0</v>
      </c>
      <c r="AG36" s="34">
        <v>0</v>
      </c>
      <c r="AH36" s="35">
        <v>24.4</v>
      </c>
    </row>
    <row r="37" spans="1:34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10.3</v>
      </c>
      <c r="E37" s="50">
        <v>30.3</v>
      </c>
      <c r="F37" s="50">
        <v>4.8</v>
      </c>
      <c r="G37" s="50">
        <v>1.4</v>
      </c>
      <c r="H37" s="50">
        <v>1.4</v>
      </c>
      <c r="I37" s="50">
        <v>3.4</v>
      </c>
      <c r="J37" s="50">
        <v>3.4</v>
      </c>
      <c r="K37" s="50">
        <v>7.6</v>
      </c>
      <c r="L37" s="50">
        <v>1.4</v>
      </c>
      <c r="M37" s="50">
        <v>2.8</v>
      </c>
      <c r="N37" s="50">
        <v>0.7</v>
      </c>
      <c r="O37" s="50">
        <v>3.4</v>
      </c>
      <c r="P37" s="50">
        <v>0</v>
      </c>
      <c r="Q37" s="50">
        <v>2.1</v>
      </c>
      <c r="R37" s="50">
        <v>0.7</v>
      </c>
      <c r="S37" s="50">
        <v>3.4</v>
      </c>
      <c r="T37" s="50">
        <v>0</v>
      </c>
      <c r="U37" s="50">
        <v>0.7</v>
      </c>
      <c r="V37" s="50">
        <v>0</v>
      </c>
      <c r="W37" s="50">
        <v>3.4</v>
      </c>
      <c r="X37" s="50">
        <v>2.8</v>
      </c>
      <c r="Y37" s="50">
        <v>2.1</v>
      </c>
      <c r="Z37" s="50">
        <v>2.8</v>
      </c>
      <c r="AA37" s="50">
        <v>5.5</v>
      </c>
      <c r="AB37" s="50">
        <v>0</v>
      </c>
      <c r="AC37" s="38">
        <v>2.1</v>
      </c>
      <c r="AD37" s="38">
        <v>0</v>
      </c>
      <c r="AE37" s="38">
        <v>0</v>
      </c>
      <c r="AF37" s="38">
        <v>0</v>
      </c>
      <c r="AG37" s="38">
        <v>0</v>
      </c>
      <c r="AH37" s="39">
        <v>3.4</v>
      </c>
    </row>
    <row r="38" spans="1:34" s="13" customFormat="1">
      <c r="A38" s="154"/>
      <c r="B38" s="100" t="s">
        <v>37</v>
      </c>
      <c r="C38" s="45">
        <v>100</v>
      </c>
      <c r="D38" s="45">
        <v>13.8</v>
      </c>
      <c r="E38" s="45">
        <v>32.799999999999997</v>
      </c>
      <c r="F38" s="45">
        <v>4.3</v>
      </c>
      <c r="G38" s="45">
        <v>2.6</v>
      </c>
      <c r="H38" s="45">
        <v>1.7</v>
      </c>
      <c r="I38" s="45">
        <v>0.9</v>
      </c>
      <c r="J38" s="45">
        <v>7.8</v>
      </c>
      <c r="K38" s="45">
        <v>6.9</v>
      </c>
      <c r="L38" s="45">
        <v>0</v>
      </c>
      <c r="M38" s="45">
        <v>0</v>
      </c>
      <c r="N38" s="45">
        <v>0.9</v>
      </c>
      <c r="O38" s="45">
        <v>3.4</v>
      </c>
      <c r="P38" s="45">
        <v>0</v>
      </c>
      <c r="Q38" s="45">
        <v>0.9</v>
      </c>
      <c r="R38" s="45">
        <v>3.4</v>
      </c>
      <c r="S38" s="45">
        <v>0</v>
      </c>
      <c r="T38" s="45">
        <v>0</v>
      </c>
      <c r="U38" s="45">
        <v>0</v>
      </c>
      <c r="V38" s="45">
        <v>0</v>
      </c>
      <c r="W38" s="45">
        <v>5.2</v>
      </c>
      <c r="X38" s="45">
        <v>1.7</v>
      </c>
      <c r="Y38" s="45">
        <v>2.6</v>
      </c>
      <c r="Z38" s="45">
        <v>1.7</v>
      </c>
      <c r="AA38" s="45">
        <v>3.4</v>
      </c>
      <c r="AB38" s="45">
        <v>0</v>
      </c>
      <c r="AC38" s="34">
        <v>2.6</v>
      </c>
      <c r="AD38" s="34">
        <v>0</v>
      </c>
      <c r="AE38" s="34">
        <v>1.7</v>
      </c>
      <c r="AF38" s="34">
        <v>0</v>
      </c>
      <c r="AG38" s="34">
        <v>0</v>
      </c>
      <c r="AH38" s="35">
        <v>1.7</v>
      </c>
    </row>
    <row r="39" spans="1:34" s="13" customFormat="1">
      <c r="A39" s="154"/>
      <c r="B39" s="100" t="s">
        <v>38</v>
      </c>
      <c r="C39" s="45">
        <v>100</v>
      </c>
      <c r="D39" s="45">
        <v>14.7</v>
      </c>
      <c r="E39" s="45">
        <v>25.3</v>
      </c>
      <c r="F39" s="45">
        <v>5.3</v>
      </c>
      <c r="G39" s="45">
        <v>1.3</v>
      </c>
      <c r="H39" s="45">
        <v>1.3</v>
      </c>
      <c r="I39" s="45">
        <v>1.3</v>
      </c>
      <c r="J39" s="45">
        <v>4</v>
      </c>
      <c r="K39" s="45">
        <v>8</v>
      </c>
      <c r="L39" s="45">
        <v>0</v>
      </c>
      <c r="M39" s="45">
        <v>0</v>
      </c>
      <c r="N39" s="45">
        <v>1.3</v>
      </c>
      <c r="O39" s="45">
        <v>8</v>
      </c>
      <c r="P39" s="45">
        <v>0</v>
      </c>
      <c r="Q39" s="45">
        <v>1.3</v>
      </c>
      <c r="R39" s="45">
        <v>0</v>
      </c>
      <c r="S39" s="45">
        <v>0</v>
      </c>
      <c r="T39" s="45">
        <v>0</v>
      </c>
      <c r="U39" s="45">
        <v>0</v>
      </c>
      <c r="V39" s="45">
        <v>1.3</v>
      </c>
      <c r="W39" s="45">
        <v>5.3</v>
      </c>
      <c r="X39" s="45">
        <v>4</v>
      </c>
      <c r="Y39" s="45">
        <v>0</v>
      </c>
      <c r="Z39" s="45">
        <v>5.3</v>
      </c>
      <c r="AA39" s="45">
        <v>5.3</v>
      </c>
      <c r="AB39" s="45">
        <v>1.3</v>
      </c>
      <c r="AC39" s="34">
        <v>0</v>
      </c>
      <c r="AD39" s="34">
        <v>0</v>
      </c>
      <c r="AE39" s="34">
        <v>1.3</v>
      </c>
      <c r="AF39" s="34">
        <v>0</v>
      </c>
      <c r="AG39" s="34">
        <v>0</v>
      </c>
      <c r="AH39" s="35">
        <v>4</v>
      </c>
    </row>
    <row r="40" spans="1:34" s="13" customFormat="1">
      <c r="A40" s="154"/>
      <c r="B40" s="100" t="s">
        <v>39</v>
      </c>
      <c r="C40" s="45">
        <v>100</v>
      </c>
      <c r="D40" s="45">
        <v>5.4</v>
      </c>
      <c r="E40" s="45">
        <v>8.4</v>
      </c>
      <c r="F40" s="45">
        <v>6.9</v>
      </c>
      <c r="G40" s="45">
        <v>2</v>
      </c>
      <c r="H40" s="45">
        <v>1</v>
      </c>
      <c r="I40" s="45">
        <v>1.5</v>
      </c>
      <c r="J40" s="45">
        <v>13.3</v>
      </c>
      <c r="K40" s="45">
        <v>12.8</v>
      </c>
      <c r="L40" s="45">
        <v>2</v>
      </c>
      <c r="M40" s="45">
        <v>2.5</v>
      </c>
      <c r="N40" s="45">
        <v>0.5</v>
      </c>
      <c r="O40" s="45">
        <v>4.4000000000000004</v>
      </c>
      <c r="P40" s="45">
        <v>0</v>
      </c>
      <c r="Q40" s="45">
        <v>0</v>
      </c>
      <c r="R40" s="45">
        <v>3.4</v>
      </c>
      <c r="S40" s="45">
        <v>1.5</v>
      </c>
      <c r="T40" s="45">
        <v>0</v>
      </c>
      <c r="U40" s="45">
        <v>0.5</v>
      </c>
      <c r="V40" s="45">
        <v>0</v>
      </c>
      <c r="W40" s="45">
        <v>3.4</v>
      </c>
      <c r="X40" s="45">
        <v>3.9</v>
      </c>
      <c r="Y40" s="45">
        <v>2.5</v>
      </c>
      <c r="Z40" s="45">
        <v>4.4000000000000004</v>
      </c>
      <c r="AA40" s="45">
        <v>4.4000000000000004</v>
      </c>
      <c r="AB40" s="45">
        <v>2.5</v>
      </c>
      <c r="AC40" s="34">
        <v>2.5</v>
      </c>
      <c r="AD40" s="34">
        <v>2</v>
      </c>
      <c r="AE40" s="34">
        <v>0</v>
      </c>
      <c r="AF40" s="34">
        <v>0.5</v>
      </c>
      <c r="AG40" s="34">
        <v>0.5</v>
      </c>
      <c r="AH40" s="35">
        <v>7.4</v>
      </c>
    </row>
    <row r="41" spans="1:34" s="13" customFormat="1">
      <c r="A41" s="154"/>
      <c r="B41" s="100" t="s">
        <v>40</v>
      </c>
      <c r="C41" s="45">
        <v>100</v>
      </c>
      <c r="D41" s="45">
        <v>5</v>
      </c>
      <c r="E41" s="45">
        <v>11.2</v>
      </c>
      <c r="F41" s="45">
        <v>3.1</v>
      </c>
      <c r="G41" s="45">
        <v>3.7</v>
      </c>
      <c r="H41" s="45">
        <v>1.2</v>
      </c>
      <c r="I41" s="45">
        <v>3.1</v>
      </c>
      <c r="J41" s="45">
        <v>8.6999999999999993</v>
      </c>
      <c r="K41" s="45">
        <v>9.3000000000000007</v>
      </c>
      <c r="L41" s="45">
        <v>1.9</v>
      </c>
      <c r="M41" s="45">
        <v>1.2</v>
      </c>
      <c r="N41" s="45">
        <v>0.6</v>
      </c>
      <c r="O41" s="45">
        <v>3.7</v>
      </c>
      <c r="P41" s="45">
        <v>0.6</v>
      </c>
      <c r="Q41" s="45">
        <v>2.5</v>
      </c>
      <c r="R41" s="45">
        <v>2.5</v>
      </c>
      <c r="S41" s="45">
        <v>3.1</v>
      </c>
      <c r="T41" s="45">
        <v>1.2</v>
      </c>
      <c r="U41" s="45">
        <v>1.2</v>
      </c>
      <c r="V41" s="45">
        <v>1.2</v>
      </c>
      <c r="W41" s="45">
        <v>7.5</v>
      </c>
      <c r="X41" s="45">
        <v>5.6</v>
      </c>
      <c r="Y41" s="45">
        <v>0</v>
      </c>
      <c r="Z41" s="45">
        <v>0.6</v>
      </c>
      <c r="AA41" s="45">
        <v>2.5</v>
      </c>
      <c r="AB41" s="45">
        <v>1.9</v>
      </c>
      <c r="AC41" s="34">
        <v>1.9</v>
      </c>
      <c r="AD41" s="34">
        <v>0</v>
      </c>
      <c r="AE41" s="34">
        <v>0</v>
      </c>
      <c r="AF41" s="34">
        <v>0</v>
      </c>
      <c r="AG41" s="34">
        <v>0.6</v>
      </c>
      <c r="AH41" s="35">
        <v>14.3</v>
      </c>
    </row>
    <row r="42" spans="1:34" s="13" customFormat="1" ht="13.5" thickBot="1">
      <c r="A42" s="154"/>
      <c r="B42" s="100" t="s">
        <v>41</v>
      </c>
      <c r="C42" s="45">
        <v>100</v>
      </c>
      <c r="D42" s="45">
        <v>8.6</v>
      </c>
      <c r="E42" s="45">
        <v>15.9</v>
      </c>
      <c r="F42" s="45">
        <v>5.4</v>
      </c>
      <c r="G42" s="45">
        <v>2</v>
      </c>
      <c r="H42" s="45">
        <v>1.1000000000000001</v>
      </c>
      <c r="I42" s="45">
        <v>2.7</v>
      </c>
      <c r="J42" s="45">
        <v>7</v>
      </c>
      <c r="K42" s="45">
        <v>8.1999999999999993</v>
      </c>
      <c r="L42" s="45">
        <v>2.5</v>
      </c>
      <c r="M42" s="45">
        <v>2</v>
      </c>
      <c r="N42" s="45">
        <v>0.7</v>
      </c>
      <c r="O42" s="45">
        <v>4.8</v>
      </c>
      <c r="P42" s="45">
        <v>0.1</v>
      </c>
      <c r="Q42" s="45">
        <v>0.8</v>
      </c>
      <c r="R42" s="45">
        <v>3.4</v>
      </c>
      <c r="S42" s="45">
        <v>2.4</v>
      </c>
      <c r="T42" s="45">
        <v>0.1</v>
      </c>
      <c r="U42" s="45">
        <v>0.6</v>
      </c>
      <c r="V42" s="45">
        <v>0.6</v>
      </c>
      <c r="W42" s="45">
        <v>4.8</v>
      </c>
      <c r="X42" s="45">
        <v>6.2</v>
      </c>
      <c r="Y42" s="45">
        <v>2</v>
      </c>
      <c r="Z42" s="45">
        <v>2.7</v>
      </c>
      <c r="AA42" s="45">
        <v>4.0999999999999996</v>
      </c>
      <c r="AB42" s="45">
        <v>1.1000000000000001</v>
      </c>
      <c r="AC42" s="34">
        <v>1.7</v>
      </c>
      <c r="AD42" s="34">
        <v>0.1</v>
      </c>
      <c r="AE42" s="34">
        <v>0.3</v>
      </c>
      <c r="AF42" s="34">
        <v>0.3</v>
      </c>
      <c r="AG42" s="34">
        <v>0.6</v>
      </c>
      <c r="AH42" s="35">
        <v>7.3</v>
      </c>
    </row>
    <row r="43" spans="1:34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6.5</v>
      </c>
      <c r="E43" s="50">
        <v>14.5</v>
      </c>
      <c r="F43" s="50">
        <v>4.9000000000000004</v>
      </c>
      <c r="G43" s="50">
        <v>3.1</v>
      </c>
      <c r="H43" s="50">
        <v>1.1000000000000001</v>
      </c>
      <c r="I43" s="50">
        <v>2.2000000000000002</v>
      </c>
      <c r="J43" s="50">
        <v>6.9</v>
      </c>
      <c r="K43" s="50">
        <v>8.1</v>
      </c>
      <c r="L43" s="50">
        <v>2.7</v>
      </c>
      <c r="M43" s="50">
        <v>1.6</v>
      </c>
      <c r="N43" s="50">
        <v>0.2</v>
      </c>
      <c r="O43" s="50">
        <v>4.7</v>
      </c>
      <c r="P43" s="50">
        <v>0.7</v>
      </c>
      <c r="Q43" s="50">
        <v>1.1000000000000001</v>
      </c>
      <c r="R43" s="50">
        <v>2.7</v>
      </c>
      <c r="S43" s="50">
        <v>1.8</v>
      </c>
      <c r="T43" s="50">
        <v>0.4</v>
      </c>
      <c r="U43" s="50">
        <v>1.1000000000000001</v>
      </c>
      <c r="V43" s="50">
        <v>0.9</v>
      </c>
      <c r="W43" s="50">
        <v>4.7</v>
      </c>
      <c r="X43" s="50">
        <v>7.8</v>
      </c>
      <c r="Y43" s="50">
        <v>2.5</v>
      </c>
      <c r="Z43" s="50">
        <v>2.2000000000000002</v>
      </c>
      <c r="AA43" s="50">
        <v>3.8</v>
      </c>
      <c r="AB43" s="50">
        <v>0.9</v>
      </c>
      <c r="AC43" s="38">
        <v>1.6</v>
      </c>
      <c r="AD43" s="38">
        <v>0.4</v>
      </c>
      <c r="AE43" s="38">
        <v>0</v>
      </c>
      <c r="AF43" s="38">
        <v>0.2</v>
      </c>
      <c r="AG43" s="38">
        <v>0.7</v>
      </c>
      <c r="AH43" s="39">
        <v>9.8000000000000007</v>
      </c>
    </row>
    <row r="44" spans="1:34" s="13" customFormat="1">
      <c r="A44" s="154"/>
      <c r="B44" s="100" t="s">
        <v>43</v>
      </c>
      <c r="C44" s="45">
        <v>100</v>
      </c>
      <c r="D44" s="45">
        <v>12</v>
      </c>
      <c r="E44" s="45">
        <v>4</v>
      </c>
      <c r="F44" s="45">
        <v>4</v>
      </c>
      <c r="G44" s="45">
        <v>0</v>
      </c>
      <c r="H44" s="45">
        <v>0</v>
      </c>
      <c r="I44" s="45">
        <v>0</v>
      </c>
      <c r="J44" s="45">
        <v>20</v>
      </c>
      <c r="K44" s="45">
        <v>12</v>
      </c>
      <c r="L44" s="45">
        <v>4</v>
      </c>
      <c r="M44" s="45">
        <v>8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4</v>
      </c>
      <c r="T44" s="45">
        <v>4</v>
      </c>
      <c r="U44" s="45">
        <v>0</v>
      </c>
      <c r="V44" s="45">
        <v>0</v>
      </c>
      <c r="W44" s="45">
        <v>8</v>
      </c>
      <c r="X44" s="45">
        <v>4</v>
      </c>
      <c r="Y44" s="45">
        <v>0</v>
      </c>
      <c r="Z44" s="45">
        <v>0</v>
      </c>
      <c r="AA44" s="45">
        <v>4</v>
      </c>
      <c r="AB44" s="45">
        <v>0</v>
      </c>
      <c r="AC44" s="34">
        <v>0</v>
      </c>
      <c r="AD44" s="34">
        <v>4</v>
      </c>
      <c r="AE44" s="34">
        <v>0</v>
      </c>
      <c r="AF44" s="34">
        <v>0</v>
      </c>
      <c r="AG44" s="34">
        <v>0</v>
      </c>
      <c r="AH44" s="35">
        <v>8</v>
      </c>
    </row>
    <row r="45" spans="1:34" s="13" customFormat="1">
      <c r="A45" s="154"/>
      <c r="B45" s="100" t="s">
        <v>44</v>
      </c>
      <c r="C45" s="45">
        <v>100</v>
      </c>
      <c r="D45" s="45">
        <v>8</v>
      </c>
      <c r="E45" s="45">
        <v>14.7</v>
      </c>
      <c r="F45" s="45">
        <v>5.4</v>
      </c>
      <c r="G45" s="45">
        <v>3.1</v>
      </c>
      <c r="H45" s="45">
        <v>1</v>
      </c>
      <c r="I45" s="45">
        <v>0.5</v>
      </c>
      <c r="J45" s="45">
        <v>9</v>
      </c>
      <c r="K45" s="45">
        <v>11.1</v>
      </c>
      <c r="L45" s="45">
        <v>1.3</v>
      </c>
      <c r="M45" s="45">
        <v>1.5</v>
      </c>
      <c r="N45" s="45">
        <v>0.8</v>
      </c>
      <c r="O45" s="45">
        <v>3.9</v>
      </c>
      <c r="P45" s="45">
        <v>0</v>
      </c>
      <c r="Q45" s="45">
        <v>0.8</v>
      </c>
      <c r="R45" s="45">
        <v>4.0999999999999996</v>
      </c>
      <c r="S45" s="45">
        <v>1.8</v>
      </c>
      <c r="T45" s="45">
        <v>0</v>
      </c>
      <c r="U45" s="45">
        <v>0.8</v>
      </c>
      <c r="V45" s="45">
        <v>0.5</v>
      </c>
      <c r="W45" s="45">
        <v>5.4</v>
      </c>
      <c r="X45" s="45">
        <v>4.0999999999999996</v>
      </c>
      <c r="Y45" s="45">
        <v>1.5</v>
      </c>
      <c r="Z45" s="45">
        <v>3.1</v>
      </c>
      <c r="AA45" s="45">
        <v>3.6</v>
      </c>
      <c r="AB45" s="45">
        <v>2.1</v>
      </c>
      <c r="AC45" s="34">
        <v>1.5</v>
      </c>
      <c r="AD45" s="34">
        <v>0.8</v>
      </c>
      <c r="AE45" s="34">
        <v>0.5</v>
      </c>
      <c r="AF45" s="34">
        <v>0</v>
      </c>
      <c r="AG45" s="34">
        <v>0.5</v>
      </c>
      <c r="AH45" s="35">
        <v>8.6999999999999993</v>
      </c>
    </row>
    <row r="46" spans="1:34" s="13" customFormat="1">
      <c r="A46" s="154"/>
      <c r="B46" s="100" t="s">
        <v>45</v>
      </c>
      <c r="C46" s="45">
        <v>100</v>
      </c>
      <c r="D46" s="45">
        <v>8.8000000000000007</v>
      </c>
      <c r="E46" s="45">
        <v>16.2</v>
      </c>
      <c r="F46" s="45">
        <v>6.2</v>
      </c>
      <c r="G46" s="45">
        <v>0.9</v>
      </c>
      <c r="H46" s="45">
        <v>0.9</v>
      </c>
      <c r="I46" s="45">
        <v>4.7</v>
      </c>
      <c r="J46" s="45">
        <v>7.1</v>
      </c>
      <c r="K46" s="45">
        <v>7.4</v>
      </c>
      <c r="L46" s="45">
        <v>2.1</v>
      </c>
      <c r="M46" s="45">
        <v>3.5</v>
      </c>
      <c r="N46" s="45">
        <v>1.5</v>
      </c>
      <c r="O46" s="45">
        <v>3.8</v>
      </c>
      <c r="P46" s="45">
        <v>0.6</v>
      </c>
      <c r="Q46" s="45">
        <v>0.6</v>
      </c>
      <c r="R46" s="45">
        <v>0.9</v>
      </c>
      <c r="S46" s="45">
        <v>1.5</v>
      </c>
      <c r="T46" s="45">
        <v>0</v>
      </c>
      <c r="U46" s="45">
        <v>0.9</v>
      </c>
      <c r="V46" s="45">
        <v>0.3</v>
      </c>
      <c r="W46" s="45">
        <v>3.2</v>
      </c>
      <c r="X46" s="45">
        <v>7.9</v>
      </c>
      <c r="Y46" s="45">
        <v>2.4</v>
      </c>
      <c r="Z46" s="45">
        <v>1.8</v>
      </c>
      <c r="AA46" s="45">
        <v>2.4</v>
      </c>
      <c r="AB46" s="45">
        <v>0.6</v>
      </c>
      <c r="AC46" s="34">
        <v>2.4</v>
      </c>
      <c r="AD46" s="34">
        <v>0.3</v>
      </c>
      <c r="AE46" s="34">
        <v>0.3</v>
      </c>
      <c r="AF46" s="34">
        <v>0.9</v>
      </c>
      <c r="AG46" s="34">
        <v>1.2</v>
      </c>
      <c r="AH46" s="35">
        <v>9.1</v>
      </c>
    </row>
    <row r="47" spans="1:34" s="13" customFormat="1">
      <c r="A47" s="154"/>
      <c r="B47" s="103" t="s">
        <v>46</v>
      </c>
      <c r="C47" s="45">
        <v>100</v>
      </c>
      <c r="D47" s="45">
        <v>10.9</v>
      </c>
      <c r="E47" s="45">
        <v>6.9</v>
      </c>
      <c r="F47" s="45">
        <v>5</v>
      </c>
      <c r="G47" s="45">
        <v>0</v>
      </c>
      <c r="H47" s="45">
        <v>0</v>
      </c>
      <c r="I47" s="45">
        <v>6.9</v>
      </c>
      <c r="J47" s="45">
        <v>5</v>
      </c>
      <c r="K47" s="45">
        <v>13.9</v>
      </c>
      <c r="L47" s="45">
        <v>4</v>
      </c>
      <c r="M47" s="45">
        <v>4</v>
      </c>
      <c r="N47" s="45">
        <v>1</v>
      </c>
      <c r="O47" s="45">
        <v>4</v>
      </c>
      <c r="P47" s="45">
        <v>1</v>
      </c>
      <c r="Q47" s="45">
        <v>0</v>
      </c>
      <c r="R47" s="45">
        <v>2</v>
      </c>
      <c r="S47" s="45">
        <v>4</v>
      </c>
      <c r="T47" s="45">
        <v>0</v>
      </c>
      <c r="U47" s="45">
        <v>0</v>
      </c>
      <c r="V47" s="45">
        <v>0</v>
      </c>
      <c r="W47" s="45">
        <v>1</v>
      </c>
      <c r="X47" s="45">
        <v>5</v>
      </c>
      <c r="Y47" s="45">
        <v>3</v>
      </c>
      <c r="Z47" s="45">
        <v>0</v>
      </c>
      <c r="AA47" s="45">
        <v>4</v>
      </c>
      <c r="AB47" s="45">
        <v>1</v>
      </c>
      <c r="AC47" s="34">
        <v>3</v>
      </c>
      <c r="AD47" s="34">
        <v>1</v>
      </c>
      <c r="AE47" s="34">
        <v>0</v>
      </c>
      <c r="AF47" s="34">
        <v>0</v>
      </c>
      <c r="AG47" s="34">
        <v>0</v>
      </c>
      <c r="AH47" s="35">
        <v>13.9</v>
      </c>
    </row>
    <row r="48" spans="1:34" s="13" customFormat="1">
      <c r="A48" s="154"/>
      <c r="B48" s="100" t="s">
        <v>47</v>
      </c>
      <c r="C48" s="45">
        <v>100</v>
      </c>
      <c r="D48" s="45">
        <v>12.5</v>
      </c>
      <c r="E48" s="45">
        <v>9.4</v>
      </c>
      <c r="F48" s="45">
        <v>6.3</v>
      </c>
      <c r="G48" s="45">
        <v>0</v>
      </c>
      <c r="H48" s="45">
        <v>0</v>
      </c>
      <c r="I48" s="45">
        <v>0</v>
      </c>
      <c r="J48" s="45">
        <v>6.3</v>
      </c>
      <c r="K48" s="45">
        <v>3.1</v>
      </c>
      <c r="L48" s="45">
        <v>0</v>
      </c>
      <c r="M48" s="45">
        <v>0</v>
      </c>
      <c r="N48" s="45">
        <v>0</v>
      </c>
      <c r="O48" s="45">
        <v>6.3</v>
      </c>
      <c r="P48" s="45">
        <v>0</v>
      </c>
      <c r="Q48" s="45">
        <v>0</v>
      </c>
      <c r="R48" s="45">
        <v>6.3</v>
      </c>
      <c r="S48" s="45">
        <v>9.4</v>
      </c>
      <c r="T48" s="45">
        <v>0</v>
      </c>
      <c r="U48" s="45">
        <v>0</v>
      </c>
      <c r="V48" s="45">
        <v>0</v>
      </c>
      <c r="W48" s="45">
        <v>6.3</v>
      </c>
      <c r="X48" s="45">
        <v>0</v>
      </c>
      <c r="Y48" s="45">
        <v>0</v>
      </c>
      <c r="Z48" s="45">
        <v>12.5</v>
      </c>
      <c r="AA48" s="45">
        <v>9.4</v>
      </c>
      <c r="AB48" s="45">
        <v>0</v>
      </c>
      <c r="AC48" s="34">
        <v>6.3</v>
      </c>
      <c r="AD48" s="34">
        <v>0</v>
      </c>
      <c r="AE48" s="34">
        <v>0</v>
      </c>
      <c r="AF48" s="34">
        <v>0</v>
      </c>
      <c r="AG48" s="34">
        <v>0</v>
      </c>
      <c r="AH48" s="35">
        <v>6.3</v>
      </c>
    </row>
    <row r="49" spans="1:34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16.7</v>
      </c>
      <c r="F49" s="45">
        <v>16.7</v>
      </c>
      <c r="G49" s="45">
        <v>0</v>
      </c>
      <c r="H49" s="45">
        <v>0</v>
      </c>
      <c r="I49" s="45">
        <v>16.7</v>
      </c>
      <c r="J49" s="45">
        <v>0</v>
      </c>
      <c r="K49" s="45">
        <v>16.7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16.7</v>
      </c>
      <c r="Y49" s="45">
        <v>0</v>
      </c>
      <c r="Z49" s="45">
        <v>0</v>
      </c>
      <c r="AA49" s="45">
        <v>16.7</v>
      </c>
      <c r="AB49" s="45">
        <v>0</v>
      </c>
      <c r="AC49" s="34">
        <v>0</v>
      </c>
      <c r="AD49" s="34">
        <v>0</v>
      </c>
      <c r="AE49" s="34">
        <v>0</v>
      </c>
      <c r="AF49" s="34">
        <v>0</v>
      </c>
      <c r="AG49" s="34">
        <v>0</v>
      </c>
      <c r="AH49" s="35">
        <v>0</v>
      </c>
    </row>
    <row r="50" spans="1:34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7.4</v>
      </c>
      <c r="E50" s="50">
        <v>11.1</v>
      </c>
      <c r="F50" s="50">
        <v>5.6</v>
      </c>
      <c r="G50" s="50">
        <v>0</v>
      </c>
      <c r="H50" s="50">
        <v>1.9</v>
      </c>
      <c r="I50" s="50">
        <v>1.9</v>
      </c>
      <c r="J50" s="50">
        <v>5.6</v>
      </c>
      <c r="K50" s="50">
        <v>5.6</v>
      </c>
      <c r="L50" s="50">
        <v>1.9</v>
      </c>
      <c r="M50" s="50">
        <v>1.9</v>
      </c>
      <c r="N50" s="50">
        <v>3.7</v>
      </c>
      <c r="O50" s="50">
        <v>3.7</v>
      </c>
      <c r="P50" s="50">
        <v>0</v>
      </c>
      <c r="Q50" s="50">
        <v>1.9</v>
      </c>
      <c r="R50" s="50">
        <v>3.7</v>
      </c>
      <c r="S50" s="50">
        <v>7.4</v>
      </c>
      <c r="T50" s="50">
        <v>0</v>
      </c>
      <c r="U50" s="50">
        <v>3.7</v>
      </c>
      <c r="V50" s="50">
        <v>0</v>
      </c>
      <c r="W50" s="50">
        <v>1.9</v>
      </c>
      <c r="X50" s="50">
        <v>13</v>
      </c>
      <c r="Y50" s="50">
        <v>1.9</v>
      </c>
      <c r="Z50" s="50">
        <v>5.6</v>
      </c>
      <c r="AA50" s="50">
        <v>0</v>
      </c>
      <c r="AB50" s="50">
        <v>1.9</v>
      </c>
      <c r="AC50" s="38">
        <v>3.7</v>
      </c>
      <c r="AD50" s="38">
        <v>1.9</v>
      </c>
      <c r="AE50" s="38">
        <v>0</v>
      </c>
      <c r="AF50" s="38">
        <v>0</v>
      </c>
      <c r="AG50" s="38">
        <v>0</v>
      </c>
      <c r="AH50" s="39">
        <v>3.7</v>
      </c>
    </row>
    <row r="51" spans="1:34" s="13" customFormat="1">
      <c r="A51" s="154"/>
      <c r="B51" s="100" t="s">
        <v>50</v>
      </c>
      <c r="C51" s="45">
        <v>100</v>
      </c>
      <c r="D51" s="45">
        <v>9.5</v>
      </c>
      <c r="E51" s="45">
        <v>20.8</v>
      </c>
      <c r="F51" s="45">
        <v>5.4</v>
      </c>
      <c r="G51" s="45">
        <v>0.6</v>
      </c>
      <c r="H51" s="45">
        <v>0</v>
      </c>
      <c r="I51" s="45">
        <v>4.8</v>
      </c>
      <c r="J51" s="45">
        <v>4.2</v>
      </c>
      <c r="K51" s="45">
        <v>6.5</v>
      </c>
      <c r="L51" s="45">
        <v>1.8</v>
      </c>
      <c r="M51" s="45">
        <v>0.6</v>
      </c>
      <c r="N51" s="45">
        <v>0.6</v>
      </c>
      <c r="O51" s="45">
        <v>3</v>
      </c>
      <c r="P51" s="45">
        <v>0.6</v>
      </c>
      <c r="Q51" s="45">
        <v>1.8</v>
      </c>
      <c r="R51" s="45">
        <v>2.4</v>
      </c>
      <c r="S51" s="45">
        <v>3</v>
      </c>
      <c r="T51" s="45">
        <v>0</v>
      </c>
      <c r="U51" s="45">
        <v>1.2</v>
      </c>
      <c r="V51" s="45">
        <v>0</v>
      </c>
      <c r="W51" s="45">
        <v>4.8</v>
      </c>
      <c r="X51" s="45">
        <v>6.5</v>
      </c>
      <c r="Y51" s="45">
        <v>1.8</v>
      </c>
      <c r="Z51" s="45">
        <v>1.8</v>
      </c>
      <c r="AA51" s="45">
        <v>6.5</v>
      </c>
      <c r="AB51" s="45">
        <v>1.2</v>
      </c>
      <c r="AC51" s="34">
        <v>1.2</v>
      </c>
      <c r="AD51" s="34">
        <v>0</v>
      </c>
      <c r="AE51" s="34">
        <v>0</v>
      </c>
      <c r="AF51" s="34">
        <v>1.8</v>
      </c>
      <c r="AG51" s="34">
        <v>0.6</v>
      </c>
      <c r="AH51" s="35">
        <v>7.1</v>
      </c>
    </row>
    <row r="52" spans="1:34" s="13" customFormat="1">
      <c r="A52" s="154"/>
      <c r="B52" s="100" t="s">
        <v>51</v>
      </c>
      <c r="C52" s="45">
        <v>100</v>
      </c>
      <c r="D52" s="45">
        <v>11.4</v>
      </c>
      <c r="E52" s="45">
        <v>22</v>
      </c>
      <c r="F52" s="45">
        <v>6.8</v>
      </c>
      <c r="G52" s="45">
        <v>0.8</v>
      </c>
      <c r="H52" s="45">
        <v>1.5</v>
      </c>
      <c r="I52" s="45">
        <v>1.5</v>
      </c>
      <c r="J52" s="45">
        <v>6.8</v>
      </c>
      <c r="K52" s="45">
        <v>8.3000000000000007</v>
      </c>
      <c r="L52" s="45">
        <v>0.8</v>
      </c>
      <c r="M52" s="45">
        <v>3</v>
      </c>
      <c r="N52" s="45">
        <v>0.8</v>
      </c>
      <c r="O52" s="45">
        <v>1.5</v>
      </c>
      <c r="P52" s="45">
        <v>0.8</v>
      </c>
      <c r="Q52" s="45">
        <v>0.8</v>
      </c>
      <c r="R52" s="45">
        <v>4.5</v>
      </c>
      <c r="S52" s="45">
        <v>0.8</v>
      </c>
      <c r="T52" s="45">
        <v>0.8</v>
      </c>
      <c r="U52" s="45">
        <v>1.5</v>
      </c>
      <c r="V52" s="45">
        <v>0</v>
      </c>
      <c r="W52" s="45">
        <v>3</v>
      </c>
      <c r="X52" s="45">
        <v>6.1</v>
      </c>
      <c r="Y52" s="45">
        <v>3</v>
      </c>
      <c r="Z52" s="45">
        <v>3.8</v>
      </c>
      <c r="AA52" s="45">
        <v>0.8</v>
      </c>
      <c r="AB52" s="45">
        <v>0</v>
      </c>
      <c r="AC52" s="34">
        <v>3</v>
      </c>
      <c r="AD52" s="34">
        <v>0</v>
      </c>
      <c r="AE52" s="34">
        <v>0</v>
      </c>
      <c r="AF52" s="34">
        <v>0</v>
      </c>
      <c r="AG52" s="34">
        <v>0.8</v>
      </c>
      <c r="AH52" s="35">
        <v>5.3</v>
      </c>
    </row>
    <row r="53" spans="1:34" s="13" customFormat="1">
      <c r="A53" s="154"/>
      <c r="B53" s="100" t="s">
        <v>52</v>
      </c>
      <c r="C53" s="45">
        <v>100</v>
      </c>
      <c r="D53" s="45">
        <v>10.5</v>
      </c>
      <c r="E53" s="45">
        <v>16.8</v>
      </c>
      <c r="F53" s="45">
        <v>2.9</v>
      </c>
      <c r="G53" s="45">
        <v>2.1</v>
      </c>
      <c r="H53" s="45">
        <v>0.8</v>
      </c>
      <c r="I53" s="45">
        <v>1.7</v>
      </c>
      <c r="J53" s="45">
        <v>8</v>
      </c>
      <c r="K53" s="45">
        <v>8.8000000000000007</v>
      </c>
      <c r="L53" s="45">
        <v>2.5</v>
      </c>
      <c r="M53" s="45">
        <v>3.4</v>
      </c>
      <c r="N53" s="45">
        <v>1.3</v>
      </c>
      <c r="O53" s="45">
        <v>5</v>
      </c>
      <c r="P53" s="45">
        <v>0</v>
      </c>
      <c r="Q53" s="45">
        <v>0.4</v>
      </c>
      <c r="R53" s="45">
        <v>1.3</v>
      </c>
      <c r="S53" s="45">
        <v>1.7</v>
      </c>
      <c r="T53" s="45">
        <v>0</v>
      </c>
      <c r="U53" s="45">
        <v>0.4</v>
      </c>
      <c r="V53" s="45">
        <v>0.8</v>
      </c>
      <c r="W53" s="45">
        <v>5.9</v>
      </c>
      <c r="X53" s="45">
        <v>3.8</v>
      </c>
      <c r="Y53" s="45">
        <v>1.7</v>
      </c>
      <c r="Z53" s="45">
        <v>2.1</v>
      </c>
      <c r="AA53" s="45">
        <v>4.2</v>
      </c>
      <c r="AB53" s="45">
        <v>0.8</v>
      </c>
      <c r="AC53" s="34">
        <v>2.1</v>
      </c>
      <c r="AD53" s="34">
        <v>0.4</v>
      </c>
      <c r="AE53" s="34">
        <v>0.8</v>
      </c>
      <c r="AF53" s="34">
        <v>0</v>
      </c>
      <c r="AG53" s="34">
        <v>0.4</v>
      </c>
      <c r="AH53" s="35">
        <v>9.1999999999999993</v>
      </c>
    </row>
    <row r="54" spans="1:34" s="13" customFormat="1">
      <c r="A54" s="154"/>
      <c r="B54" s="100" t="s">
        <v>53</v>
      </c>
      <c r="C54" s="45">
        <v>100</v>
      </c>
      <c r="D54" s="45">
        <v>6.1</v>
      </c>
      <c r="E54" s="45">
        <v>9.6</v>
      </c>
      <c r="F54" s="45">
        <v>6.3</v>
      </c>
      <c r="G54" s="45">
        <v>3.3</v>
      </c>
      <c r="H54" s="45">
        <v>0.4</v>
      </c>
      <c r="I54" s="45">
        <v>2.7</v>
      </c>
      <c r="J54" s="45">
        <v>8.4</v>
      </c>
      <c r="K54" s="45">
        <v>10.3</v>
      </c>
      <c r="L54" s="45">
        <v>2.7</v>
      </c>
      <c r="M54" s="45">
        <v>2.2999999999999998</v>
      </c>
      <c r="N54" s="45">
        <v>0.6</v>
      </c>
      <c r="O54" s="45">
        <v>4.5999999999999996</v>
      </c>
      <c r="P54" s="45">
        <v>0.6</v>
      </c>
      <c r="Q54" s="45">
        <v>0.2</v>
      </c>
      <c r="R54" s="45">
        <v>2.9</v>
      </c>
      <c r="S54" s="45">
        <v>2.1</v>
      </c>
      <c r="T54" s="45">
        <v>0.4</v>
      </c>
      <c r="U54" s="45">
        <v>0</v>
      </c>
      <c r="V54" s="45">
        <v>0.4</v>
      </c>
      <c r="W54" s="45">
        <v>3.3</v>
      </c>
      <c r="X54" s="45">
        <v>6.7</v>
      </c>
      <c r="Y54" s="45">
        <v>2.1</v>
      </c>
      <c r="Z54" s="45">
        <v>2.5</v>
      </c>
      <c r="AA54" s="45">
        <v>3.6</v>
      </c>
      <c r="AB54" s="45">
        <v>1.1000000000000001</v>
      </c>
      <c r="AC54" s="34">
        <v>1.7</v>
      </c>
      <c r="AD54" s="34">
        <v>1</v>
      </c>
      <c r="AE54" s="34">
        <v>0.2</v>
      </c>
      <c r="AF54" s="34">
        <v>0</v>
      </c>
      <c r="AG54" s="34">
        <v>1</v>
      </c>
      <c r="AH54" s="35">
        <v>13</v>
      </c>
    </row>
    <row r="55" spans="1:34" s="13" customFormat="1" ht="13.5" thickBot="1">
      <c r="A55" s="154"/>
      <c r="B55" s="100" t="s">
        <v>54</v>
      </c>
      <c r="C55" s="45">
        <v>100</v>
      </c>
      <c r="D55" s="45">
        <v>7.2</v>
      </c>
      <c r="E55" s="45">
        <v>13.1</v>
      </c>
      <c r="F55" s="45">
        <v>5</v>
      </c>
      <c r="G55" s="45">
        <v>2.2999999999999998</v>
      </c>
      <c r="H55" s="45">
        <v>2.2999999999999998</v>
      </c>
      <c r="I55" s="45">
        <v>3.2</v>
      </c>
      <c r="J55" s="45">
        <v>9</v>
      </c>
      <c r="K55" s="45">
        <v>9.5</v>
      </c>
      <c r="L55" s="45">
        <v>1.8</v>
      </c>
      <c r="M55" s="45">
        <v>2.2999999999999998</v>
      </c>
      <c r="N55" s="45">
        <v>0</v>
      </c>
      <c r="O55" s="45">
        <v>5</v>
      </c>
      <c r="P55" s="45">
        <v>0.5</v>
      </c>
      <c r="Q55" s="45">
        <v>1.4</v>
      </c>
      <c r="R55" s="45">
        <v>2.7</v>
      </c>
      <c r="S55" s="45">
        <v>1.8</v>
      </c>
      <c r="T55" s="45">
        <v>0</v>
      </c>
      <c r="U55" s="45">
        <v>1.8</v>
      </c>
      <c r="V55" s="45">
        <v>1.4</v>
      </c>
      <c r="W55" s="45">
        <v>6.3</v>
      </c>
      <c r="X55" s="45">
        <v>6.3</v>
      </c>
      <c r="Y55" s="45">
        <v>2.7</v>
      </c>
      <c r="Z55" s="45">
        <v>1.4</v>
      </c>
      <c r="AA55" s="45">
        <v>3.2</v>
      </c>
      <c r="AB55" s="45">
        <v>1.8</v>
      </c>
      <c r="AC55" s="34">
        <v>1.8</v>
      </c>
      <c r="AD55" s="34">
        <v>0.5</v>
      </c>
      <c r="AE55" s="34">
        <v>0</v>
      </c>
      <c r="AF55" s="34">
        <v>0.5</v>
      </c>
      <c r="AG55" s="34">
        <v>0.5</v>
      </c>
      <c r="AH55" s="35">
        <v>5.4</v>
      </c>
    </row>
    <row r="56" spans="1:34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7.3</v>
      </c>
      <c r="E56" s="50">
        <v>12.9</v>
      </c>
      <c r="F56" s="50">
        <v>5.4</v>
      </c>
      <c r="G56" s="50">
        <v>3.1</v>
      </c>
      <c r="H56" s="50">
        <v>1</v>
      </c>
      <c r="I56" s="50">
        <v>1.3</v>
      </c>
      <c r="J56" s="50">
        <v>7.1</v>
      </c>
      <c r="K56" s="50">
        <v>9.1999999999999993</v>
      </c>
      <c r="L56" s="50">
        <v>1.7</v>
      </c>
      <c r="M56" s="50">
        <v>2.5</v>
      </c>
      <c r="N56" s="50">
        <v>1.3</v>
      </c>
      <c r="O56" s="50">
        <v>3.9</v>
      </c>
      <c r="P56" s="50">
        <v>0.8</v>
      </c>
      <c r="Q56" s="50">
        <v>0.8</v>
      </c>
      <c r="R56" s="50">
        <v>2.5</v>
      </c>
      <c r="S56" s="50">
        <v>3.5</v>
      </c>
      <c r="T56" s="50">
        <v>0.6</v>
      </c>
      <c r="U56" s="50">
        <v>0.4</v>
      </c>
      <c r="V56" s="50">
        <v>0.2</v>
      </c>
      <c r="W56" s="50">
        <v>4.4000000000000004</v>
      </c>
      <c r="X56" s="50">
        <v>6.9</v>
      </c>
      <c r="Y56" s="50">
        <v>1.9</v>
      </c>
      <c r="Z56" s="50">
        <v>2.2999999999999998</v>
      </c>
      <c r="AA56" s="50">
        <v>3.9</v>
      </c>
      <c r="AB56" s="50">
        <v>1.3</v>
      </c>
      <c r="AC56" s="38">
        <v>2.2999999999999998</v>
      </c>
      <c r="AD56" s="38">
        <v>0.6</v>
      </c>
      <c r="AE56" s="38">
        <v>0.6</v>
      </c>
      <c r="AF56" s="38">
        <v>0.4</v>
      </c>
      <c r="AG56" s="38">
        <v>0.6</v>
      </c>
      <c r="AH56" s="39">
        <v>9.1999999999999993</v>
      </c>
    </row>
    <row r="57" spans="1:34" s="13" customFormat="1" ht="13.5" customHeight="1">
      <c r="A57" s="156"/>
      <c r="B57" s="100" t="s">
        <v>56</v>
      </c>
      <c r="C57" s="45">
        <v>100</v>
      </c>
      <c r="D57" s="45">
        <v>12.7</v>
      </c>
      <c r="E57" s="45">
        <v>15.5</v>
      </c>
      <c r="F57" s="45">
        <v>7</v>
      </c>
      <c r="G57" s="45">
        <v>2.8</v>
      </c>
      <c r="H57" s="45">
        <v>0</v>
      </c>
      <c r="I57" s="45">
        <v>7</v>
      </c>
      <c r="J57" s="45">
        <v>4.2</v>
      </c>
      <c r="K57" s="45">
        <v>9.9</v>
      </c>
      <c r="L57" s="45">
        <v>0</v>
      </c>
      <c r="M57" s="45">
        <v>1.4</v>
      </c>
      <c r="N57" s="45">
        <v>0</v>
      </c>
      <c r="O57" s="45">
        <v>5.6</v>
      </c>
      <c r="P57" s="45">
        <v>1.4</v>
      </c>
      <c r="Q57" s="45">
        <v>0</v>
      </c>
      <c r="R57" s="45">
        <v>1.4</v>
      </c>
      <c r="S57" s="45">
        <v>1.4</v>
      </c>
      <c r="T57" s="45">
        <v>0</v>
      </c>
      <c r="U57" s="45">
        <v>0</v>
      </c>
      <c r="V57" s="45">
        <v>0</v>
      </c>
      <c r="W57" s="45">
        <v>4.2</v>
      </c>
      <c r="X57" s="45">
        <v>8.5</v>
      </c>
      <c r="Y57" s="45">
        <v>2.8</v>
      </c>
      <c r="Z57" s="45">
        <v>1.4</v>
      </c>
      <c r="AA57" s="45">
        <v>4.2</v>
      </c>
      <c r="AB57" s="45">
        <v>0</v>
      </c>
      <c r="AC57" s="34">
        <v>0</v>
      </c>
      <c r="AD57" s="34">
        <v>0</v>
      </c>
      <c r="AE57" s="34">
        <v>0</v>
      </c>
      <c r="AF57" s="34">
        <v>0</v>
      </c>
      <c r="AG57" s="34">
        <v>0</v>
      </c>
      <c r="AH57" s="35">
        <v>8.5</v>
      </c>
    </row>
    <row r="58" spans="1:34" s="13" customFormat="1">
      <c r="A58" s="156"/>
      <c r="B58" s="100" t="s">
        <v>57</v>
      </c>
      <c r="C58" s="45">
        <v>100</v>
      </c>
      <c r="D58" s="45">
        <v>7.1</v>
      </c>
      <c r="E58" s="45">
        <v>18.5</v>
      </c>
      <c r="F58" s="45">
        <v>6.5</v>
      </c>
      <c r="G58" s="45">
        <v>1.2</v>
      </c>
      <c r="H58" s="45">
        <v>1.2</v>
      </c>
      <c r="I58" s="45">
        <v>3</v>
      </c>
      <c r="J58" s="45">
        <v>4.2</v>
      </c>
      <c r="K58" s="45">
        <v>7.7</v>
      </c>
      <c r="L58" s="45">
        <v>3.6</v>
      </c>
      <c r="M58" s="45">
        <v>3.6</v>
      </c>
      <c r="N58" s="45">
        <v>0</v>
      </c>
      <c r="O58" s="45">
        <v>4.8</v>
      </c>
      <c r="P58" s="45">
        <v>0</v>
      </c>
      <c r="Q58" s="45">
        <v>0.6</v>
      </c>
      <c r="R58" s="45">
        <v>3</v>
      </c>
      <c r="S58" s="45">
        <v>0</v>
      </c>
      <c r="T58" s="45">
        <v>0</v>
      </c>
      <c r="U58" s="45">
        <v>0.6</v>
      </c>
      <c r="V58" s="45">
        <v>1.2</v>
      </c>
      <c r="W58" s="45">
        <v>3.6</v>
      </c>
      <c r="X58" s="45">
        <v>4.8</v>
      </c>
      <c r="Y58" s="45">
        <v>3.6</v>
      </c>
      <c r="Z58" s="45">
        <v>4.2</v>
      </c>
      <c r="AA58" s="45">
        <v>4.8</v>
      </c>
      <c r="AB58" s="45">
        <v>0</v>
      </c>
      <c r="AC58" s="34">
        <v>2.4</v>
      </c>
      <c r="AD58" s="34">
        <v>0.6</v>
      </c>
      <c r="AE58" s="34">
        <v>0</v>
      </c>
      <c r="AF58" s="34">
        <v>0</v>
      </c>
      <c r="AG58" s="34">
        <v>1.2</v>
      </c>
      <c r="AH58" s="35">
        <v>8.3000000000000007</v>
      </c>
    </row>
    <row r="59" spans="1:34" s="13" customFormat="1">
      <c r="A59" s="156"/>
      <c r="B59" s="100" t="s">
        <v>58</v>
      </c>
      <c r="C59" s="45">
        <v>100</v>
      </c>
      <c r="D59" s="45">
        <v>10.6</v>
      </c>
      <c r="E59" s="45">
        <v>11.8</v>
      </c>
      <c r="F59" s="45">
        <v>4.7</v>
      </c>
      <c r="G59" s="45">
        <v>0</v>
      </c>
      <c r="H59" s="45">
        <v>0</v>
      </c>
      <c r="I59" s="45">
        <v>3.5</v>
      </c>
      <c r="J59" s="45">
        <v>11.8</v>
      </c>
      <c r="K59" s="45">
        <v>11.8</v>
      </c>
      <c r="L59" s="45">
        <v>3.5</v>
      </c>
      <c r="M59" s="45">
        <v>1.2</v>
      </c>
      <c r="N59" s="45">
        <v>0</v>
      </c>
      <c r="O59" s="45">
        <v>4.7</v>
      </c>
      <c r="P59" s="45">
        <v>0</v>
      </c>
      <c r="Q59" s="45">
        <v>0</v>
      </c>
      <c r="R59" s="45">
        <v>2.4</v>
      </c>
      <c r="S59" s="45">
        <v>2.4</v>
      </c>
      <c r="T59" s="45">
        <v>0</v>
      </c>
      <c r="U59" s="45">
        <v>2.4</v>
      </c>
      <c r="V59" s="45">
        <v>1.2</v>
      </c>
      <c r="W59" s="45">
        <v>4.7</v>
      </c>
      <c r="X59" s="45">
        <v>1.2</v>
      </c>
      <c r="Y59" s="45">
        <v>1.2</v>
      </c>
      <c r="Z59" s="45">
        <v>4.7</v>
      </c>
      <c r="AA59" s="45">
        <v>4.7</v>
      </c>
      <c r="AB59" s="45">
        <v>1.2</v>
      </c>
      <c r="AC59" s="34">
        <v>2.4</v>
      </c>
      <c r="AD59" s="34">
        <v>1.2</v>
      </c>
      <c r="AE59" s="34">
        <v>0</v>
      </c>
      <c r="AF59" s="34">
        <v>0</v>
      </c>
      <c r="AG59" s="34">
        <v>0</v>
      </c>
      <c r="AH59" s="35">
        <v>7.1</v>
      </c>
    </row>
    <row r="60" spans="1:34" s="13" customFormat="1">
      <c r="A60" s="157"/>
      <c r="B60" s="100" t="s">
        <v>59</v>
      </c>
      <c r="C60" s="45">
        <v>100</v>
      </c>
      <c r="D60" s="45">
        <v>9.4</v>
      </c>
      <c r="E60" s="45">
        <v>17.8</v>
      </c>
      <c r="F60" s="45">
        <v>4.4000000000000004</v>
      </c>
      <c r="G60" s="45">
        <v>1.1000000000000001</v>
      </c>
      <c r="H60" s="45">
        <v>0</v>
      </c>
      <c r="I60" s="45">
        <v>3.3</v>
      </c>
      <c r="J60" s="45">
        <v>7.2</v>
      </c>
      <c r="K60" s="45">
        <v>7.2</v>
      </c>
      <c r="L60" s="45">
        <v>2.2000000000000002</v>
      </c>
      <c r="M60" s="45">
        <v>1.7</v>
      </c>
      <c r="N60" s="45">
        <v>1.1000000000000001</v>
      </c>
      <c r="O60" s="45">
        <v>2.8</v>
      </c>
      <c r="P60" s="45">
        <v>0</v>
      </c>
      <c r="Q60" s="45">
        <v>0.6</v>
      </c>
      <c r="R60" s="45">
        <v>3.9</v>
      </c>
      <c r="S60" s="45">
        <v>1.7</v>
      </c>
      <c r="T60" s="45">
        <v>0</v>
      </c>
      <c r="U60" s="45">
        <v>1.1000000000000001</v>
      </c>
      <c r="V60" s="45">
        <v>0</v>
      </c>
      <c r="W60" s="45">
        <v>3.3</v>
      </c>
      <c r="X60" s="45">
        <v>7.2</v>
      </c>
      <c r="Y60" s="45">
        <v>1.7</v>
      </c>
      <c r="Z60" s="45">
        <v>1.1000000000000001</v>
      </c>
      <c r="AA60" s="45">
        <v>3.3</v>
      </c>
      <c r="AB60" s="45">
        <v>1.7</v>
      </c>
      <c r="AC60" s="34">
        <v>1.1000000000000001</v>
      </c>
      <c r="AD60" s="34">
        <v>0.6</v>
      </c>
      <c r="AE60" s="34">
        <v>0</v>
      </c>
      <c r="AF60" s="34">
        <v>0.6</v>
      </c>
      <c r="AG60" s="34">
        <v>1.7</v>
      </c>
      <c r="AH60" s="35">
        <v>12.2</v>
      </c>
    </row>
    <row r="61" spans="1:34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34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34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34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34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34" s="13" customFormat="1" ht="19.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14"/>
      <c r="AD66" s="14"/>
      <c r="AE66" s="14"/>
      <c r="AF66" s="14"/>
      <c r="AG66" s="14"/>
      <c r="AH66" s="14"/>
    </row>
    <row r="67" spans="1:34" ht="140.25" customHeight="1">
      <c r="A67" s="142"/>
      <c r="B67" s="145"/>
      <c r="C67" s="59" t="s">
        <v>3</v>
      </c>
      <c r="D67" s="60" t="str">
        <f t="shared" ref="D67:O67" si="0">+D4</f>
        <v>子育て</v>
      </c>
      <c r="E67" s="60" t="str">
        <f t="shared" si="0"/>
        <v>学校教育</v>
      </c>
      <c r="F67" s="60" t="str">
        <f t="shared" si="0"/>
        <v>健康・衛生</v>
      </c>
      <c r="G67" s="60" t="str">
        <f t="shared" si="0"/>
        <v>生涯学習・社会教育</v>
      </c>
      <c r="H67" s="60" t="str">
        <f t="shared" si="0"/>
        <v>スポーツ振興</v>
      </c>
      <c r="I67" s="61" t="str">
        <f t="shared" si="0"/>
        <v>住宅施策</v>
      </c>
      <c r="J67" s="71" t="str">
        <f t="shared" si="0"/>
        <v>高齢者社会参加・介護予防</v>
      </c>
      <c r="K67" s="71" t="str">
        <f t="shared" si="0"/>
        <v>介護・高齢福祉・見守り</v>
      </c>
      <c r="L67" s="71" t="str">
        <f t="shared" si="0"/>
        <v>障がい者福祉</v>
      </c>
      <c r="M67" s="71" t="str">
        <f t="shared" si="0"/>
        <v>生活保護・生活困窮者支援</v>
      </c>
      <c r="N67" s="71" t="str">
        <f t="shared" si="0"/>
        <v>男女平等・女性活躍推進</v>
      </c>
      <c r="O67" s="71" t="str">
        <f t="shared" si="0"/>
        <v>就労支援</v>
      </c>
      <c r="P67" s="71" t="str">
        <f>P4</f>
        <v>消費生活トラブル防止</v>
      </c>
      <c r="Q67" s="71" t="str">
        <f t="shared" ref="Q67:AH67" si="1">+Q4</f>
        <v>コミュニティ・協働</v>
      </c>
      <c r="R67" s="71" t="str">
        <f t="shared" si="1"/>
        <v>商業振興</v>
      </c>
      <c r="S67" s="71" t="str">
        <f t="shared" si="1"/>
        <v>中小企業支援・工業振興</v>
      </c>
      <c r="T67" s="71" t="str">
        <f t="shared" si="1"/>
        <v>都市農業振興</v>
      </c>
      <c r="U67" s="71" t="str">
        <f t="shared" si="1"/>
        <v>観光振興</v>
      </c>
      <c r="V67" s="71" t="str">
        <f t="shared" si="1"/>
        <v>文化・芸術・国際交流</v>
      </c>
      <c r="W67" s="71" t="str">
        <f t="shared" si="1"/>
        <v>防災</v>
      </c>
      <c r="X67" s="71" t="str">
        <f t="shared" si="1"/>
        <v>防犯</v>
      </c>
      <c r="Y67" s="71" t="str">
        <f t="shared" si="1"/>
        <v>交通安全(自転車対策等)</v>
      </c>
      <c r="Z67" s="71" t="str">
        <f t="shared" si="1"/>
        <v>市街地整備・まちづくり</v>
      </c>
      <c r="AA67" s="71" t="str">
        <f t="shared" si="1"/>
        <v>緑・公園・景観</v>
      </c>
      <c r="AB67" s="71" t="str">
        <f t="shared" si="1"/>
        <v>環境・清掃・リサイクル</v>
      </c>
      <c r="AC67" s="16" t="str">
        <f t="shared" si="1"/>
        <v>道路・交通</v>
      </c>
      <c r="AD67" s="16" t="str">
        <f t="shared" si="1"/>
        <v>情報公開・区民参加</v>
      </c>
      <c r="AE67" s="16" t="str">
        <f t="shared" si="1"/>
        <v>シティプロモーション</v>
      </c>
      <c r="AF67" s="16" t="str">
        <f t="shared" si="1"/>
        <v>ＩＣＴ※化</v>
      </c>
      <c r="AG67" s="16" t="str">
        <f t="shared" si="1"/>
        <v>行財政改革</v>
      </c>
      <c r="AH67" s="15" t="str">
        <f t="shared" si="1"/>
        <v>無回答</v>
      </c>
    </row>
    <row r="68" spans="1:34" s="28" customFormat="1" ht="12.75" customHeight="1">
      <c r="A68" s="146" t="s">
        <v>2</v>
      </c>
      <c r="B68" s="147"/>
      <c r="C68" s="64">
        <v>1347</v>
      </c>
      <c r="D68" s="65">
        <v>108</v>
      </c>
      <c r="E68" s="65">
        <v>189</v>
      </c>
      <c r="F68" s="65">
        <v>73</v>
      </c>
      <c r="G68" s="65">
        <v>29</v>
      </c>
      <c r="H68" s="65">
        <v>12</v>
      </c>
      <c r="I68" s="65">
        <v>36</v>
      </c>
      <c r="J68" s="65">
        <v>102</v>
      </c>
      <c r="K68" s="65">
        <v>124</v>
      </c>
      <c r="L68" s="65">
        <v>30</v>
      </c>
      <c r="M68" s="65">
        <v>31</v>
      </c>
      <c r="N68" s="65">
        <v>10</v>
      </c>
      <c r="O68" s="65">
        <v>56</v>
      </c>
      <c r="P68" s="65">
        <v>6</v>
      </c>
      <c r="Q68" s="65">
        <v>10</v>
      </c>
      <c r="R68" s="65">
        <v>37</v>
      </c>
      <c r="S68" s="65">
        <v>29</v>
      </c>
      <c r="T68" s="65">
        <v>3</v>
      </c>
      <c r="U68" s="65">
        <v>11</v>
      </c>
      <c r="V68" s="65">
        <v>7</v>
      </c>
      <c r="W68" s="65">
        <v>58</v>
      </c>
      <c r="X68" s="65">
        <v>85</v>
      </c>
      <c r="Y68" s="65">
        <v>29</v>
      </c>
      <c r="Z68" s="65">
        <v>32</v>
      </c>
      <c r="AA68" s="65">
        <v>48</v>
      </c>
      <c r="AB68" s="65">
        <v>15</v>
      </c>
      <c r="AC68" s="17">
        <v>26</v>
      </c>
      <c r="AD68" s="17">
        <v>8</v>
      </c>
      <c r="AE68" s="17">
        <v>3</v>
      </c>
      <c r="AF68" s="17">
        <v>4</v>
      </c>
      <c r="AG68" s="18">
        <v>9</v>
      </c>
      <c r="AH68" s="19">
        <v>127</v>
      </c>
    </row>
    <row r="69" spans="1:34" s="28" customFormat="1" ht="12.75" customHeight="1">
      <c r="A69" s="144" t="s">
        <v>4</v>
      </c>
      <c r="B69" s="106" t="str">
        <f t="shared" ref="B69:B100" si="2">+B6</f>
        <v>男性</v>
      </c>
      <c r="C69" s="65">
        <v>574</v>
      </c>
      <c r="D69" s="65">
        <v>44</v>
      </c>
      <c r="E69" s="65">
        <v>83</v>
      </c>
      <c r="F69" s="65">
        <v>39</v>
      </c>
      <c r="G69" s="65">
        <v>11</v>
      </c>
      <c r="H69" s="65">
        <v>9</v>
      </c>
      <c r="I69" s="65">
        <v>11</v>
      </c>
      <c r="J69" s="65">
        <v>39</v>
      </c>
      <c r="K69" s="65">
        <v>48</v>
      </c>
      <c r="L69" s="65">
        <v>16</v>
      </c>
      <c r="M69" s="65">
        <v>15</v>
      </c>
      <c r="N69" s="65">
        <v>3</v>
      </c>
      <c r="O69" s="65">
        <v>18</v>
      </c>
      <c r="P69" s="65">
        <v>2</v>
      </c>
      <c r="Q69" s="65">
        <v>5</v>
      </c>
      <c r="R69" s="65">
        <v>13</v>
      </c>
      <c r="S69" s="65">
        <v>12</v>
      </c>
      <c r="T69" s="65">
        <v>1</v>
      </c>
      <c r="U69" s="65">
        <v>6</v>
      </c>
      <c r="V69" s="65">
        <v>4</v>
      </c>
      <c r="W69" s="65">
        <v>25</v>
      </c>
      <c r="X69" s="65">
        <v>33</v>
      </c>
      <c r="Y69" s="65">
        <v>14</v>
      </c>
      <c r="Z69" s="65">
        <v>14</v>
      </c>
      <c r="AA69" s="65">
        <v>21</v>
      </c>
      <c r="AB69" s="65">
        <v>5</v>
      </c>
      <c r="AC69" s="20">
        <v>16</v>
      </c>
      <c r="AD69" s="20">
        <v>3</v>
      </c>
      <c r="AE69" s="20">
        <v>3</v>
      </c>
      <c r="AF69" s="20">
        <v>3</v>
      </c>
      <c r="AG69" s="20">
        <v>6</v>
      </c>
      <c r="AH69" s="21">
        <v>52</v>
      </c>
    </row>
    <row r="70" spans="1:34" s="28" customFormat="1">
      <c r="A70" s="138"/>
      <c r="B70" s="106" t="str">
        <f t="shared" si="2"/>
        <v>女性</v>
      </c>
      <c r="C70" s="65">
        <v>743</v>
      </c>
      <c r="D70" s="65">
        <v>63</v>
      </c>
      <c r="E70" s="65">
        <v>103</v>
      </c>
      <c r="F70" s="65">
        <v>34</v>
      </c>
      <c r="G70" s="65">
        <v>17</v>
      </c>
      <c r="H70" s="65">
        <v>3</v>
      </c>
      <c r="I70" s="65">
        <v>25</v>
      </c>
      <c r="J70" s="65">
        <v>59</v>
      </c>
      <c r="K70" s="65">
        <v>75</v>
      </c>
      <c r="L70" s="65">
        <v>14</v>
      </c>
      <c r="M70" s="65">
        <v>15</v>
      </c>
      <c r="N70" s="65">
        <v>7</v>
      </c>
      <c r="O70" s="65">
        <v>36</v>
      </c>
      <c r="P70" s="65">
        <v>3</v>
      </c>
      <c r="Q70" s="65">
        <v>5</v>
      </c>
      <c r="R70" s="65">
        <v>24</v>
      </c>
      <c r="S70" s="65">
        <v>16</v>
      </c>
      <c r="T70" s="65">
        <v>2</v>
      </c>
      <c r="U70" s="65">
        <v>5</v>
      </c>
      <c r="V70" s="65">
        <v>3</v>
      </c>
      <c r="W70" s="65">
        <v>30</v>
      </c>
      <c r="X70" s="65">
        <v>50</v>
      </c>
      <c r="Y70" s="65">
        <v>13</v>
      </c>
      <c r="Z70" s="65">
        <v>18</v>
      </c>
      <c r="AA70" s="65">
        <v>26</v>
      </c>
      <c r="AB70" s="65">
        <v>10</v>
      </c>
      <c r="AC70" s="20">
        <v>9</v>
      </c>
      <c r="AD70" s="20">
        <v>5</v>
      </c>
      <c r="AE70" s="20">
        <v>0</v>
      </c>
      <c r="AF70" s="20">
        <v>1</v>
      </c>
      <c r="AG70" s="20">
        <v>3</v>
      </c>
      <c r="AH70" s="21">
        <v>69</v>
      </c>
    </row>
    <row r="71" spans="1:34" s="28" customFormat="1" ht="13.5" customHeight="1" thickBot="1">
      <c r="A71" s="138"/>
      <c r="B71" s="111" t="str">
        <f t="shared" si="2"/>
        <v>回答しない</v>
      </c>
      <c r="C71" s="67">
        <v>2</v>
      </c>
      <c r="D71" s="67">
        <v>0</v>
      </c>
      <c r="E71" s="67">
        <v>0</v>
      </c>
      <c r="F71" s="67">
        <v>0</v>
      </c>
      <c r="G71" s="67">
        <v>0</v>
      </c>
      <c r="H71" s="67">
        <v>0</v>
      </c>
      <c r="I71" s="67">
        <v>0</v>
      </c>
      <c r="J71" s="67">
        <v>1</v>
      </c>
      <c r="K71" s="67">
        <v>0</v>
      </c>
      <c r="L71" s="67">
        <v>0</v>
      </c>
      <c r="M71" s="67">
        <v>0</v>
      </c>
      <c r="N71" s="67">
        <v>0</v>
      </c>
      <c r="O71" s="67">
        <v>0</v>
      </c>
      <c r="P71" s="67">
        <v>0</v>
      </c>
      <c r="Q71" s="67">
        <v>0</v>
      </c>
      <c r="R71" s="67">
        <v>0</v>
      </c>
      <c r="S71" s="67">
        <v>0</v>
      </c>
      <c r="T71" s="67">
        <v>0</v>
      </c>
      <c r="U71" s="67">
        <v>0</v>
      </c>
      <c r="V71" s="67">
        <v>0</v>
      </c>
      <c r="W71" s="67">
        <v>0</v>
      </c>
      <c r="X71" s="67">
        <v>1</v>
      </c>
      <c r="Y71" s="67">
        <v>0</v>
      </c>
      <c r="Z71" s="67">
        <v>0</v>
      </c>
      <c r="AA71" s="67">
        <v>0</v>
      </c>
      <c r="AB71" s="67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3">
        <v>0</v>
      </c>
    </row>
    <row r="72" spans="1:34" s="28" customFormat="1" ht="13.5" customHeight="1" thickTop="1">
      <c r="A72" s="137" t="s">
        <v>7</v>
      </c>
      <c r="B72" s="108" t="str">
        <f t="shared" si="2"/>
        <v>10歳代</v>
      </c>
      <c r="C72" s="69">
        <v>11</v>
      </c>
      <c r="D72" s="69">
        <v>2</v>
      </c>
      <c r="E72" s="69">
        <v>2</v>
      </c>
      <c r="F72" s="69">
        <v>0</v>
      </c>
      <c r="G72" s="69">
        <v>0</v>
      </c>
      <c r="H72" s="69">
        <v>0</v>
      </c>
      <c r="I72" s="69">
        <v>0</v>
      </c>
      <c r="J72" s="69">
        <v>0</v>
      </c>
      <c r="K72" s="69">
        <v>0</v>
      </c>
      <c r="L72" s="69">
        <v>0</v>
      </c>
      <c r="M72" s="69">
        <v>0</v>
      </c>
      <c r="N72" s="69">
        <v>0</v>
      </c>
      <c r="O72" s="69">
        <v>0</v>
      </c>
      <c r="P72" s="69">
        <v>0</v>
      </c>
      <c r="Q72" s="69">
        <v>0</v>
      </c>
      <c r="R72" s="69">
        <v>1</v>
      </c>
      <c r="S72" s="69">
        <v>0</v>
      </c>
      <c r="T72" s="69">
        <v>0</v>
      </c>
      <c r="U72" s="69">
        <v>2</v>
      </c>
      <c r="V72" s="69">
        <v>0</v>
      </c>
      <c r="W72" s="69">
        <v>0</v>
      </c>
      <c r="X72" s="69">
        <v>1</v>
      </c>
      <c r="Y72" s="69">
        <v>0</v>
      </c>
      <c r="Z72" s="69">
        <v>2</v>
      </c>
      <c r="AA72" s="69">
        <v>1</v>
      </c>
      <c r="AB72" s="69">
        <v>0</v>
      </c>
      <c r="AC72" s="24">
        <v>0</v>
      </c>
      <c r="AD72" s="24">
        <v>0</v>
      </c>
      <c r="AE72" s="24">
        <v>0</v>
      </c>
      <c r="AF72" s="24">
        <v>0</v>
      </c>
      <c r="AG72" s="24">
        <v>0</v>
      </c>
      <c r="AH72" s="25">
        <v>0</v>
      </c>
    </row>
    <row r="73" spans="1:34" s="28" customFormat="1">
      <c r="A73" s="138"/>
      <c r="B73" s="106" t="str">
        <f t="shared" si="2"/>
        <v>20歳代</v>
      </c>
      <c r="C73" s="65">
        <v>135</v>
      </c>
      <c r="D73" s="65">
        <v>14</v>
      </c>
      <c r="E73" s="65">
        <v>21</v>
      </c>
      <c r="F73" s="65">
        <v>8</v>
      </c>
      <c r="G73" s="65">
        <v>1</v>
      </c>
      <c r="H73" s="65">
        <v>4</v>
      </c>
      <c r="I73" s="65">
        <v>7</v>
      </c>
      <c r="J73" s="65">
        <v>5</v>
      </c>
      <c r="K73" s="65">
        <v>5</v>
      </c>
      <c r="L73" s="65">
        <v>3</v>
      </c>
      <c r="M73" s="65">
        <v>0</v>
      </c>
      <c r="N73" s="65">
        <v>2</v>
      </c>
      <c r="O73" s="65">
        <v>7</v>
      </c>
      <c r="P73" s="65">
        <v>0</v>
      </c>
      <c r="Q73" s="65">
        <v>1</v>
      </c>
      <c r="R73" s="65">
        <v>5</v>
      </c>
      <c r="S73" s="65">
        <v>3</v>
      </c>
      <c r="T73" s="65">
        <v>1</v>
      </c>
      <c r="U73" s="65">
        <v>1</v>
      </c>
      <c r="V73" s="65">
        <v>4</v>
      </c>
      <c r="W73" s="65">
        <v>8</v>
      </c>
      <c r="X73" s="65">
        <v>10</v>
      </c>
      <c r="Y73" s="65">
        <v>5</v>
      </c>
      <c r="Z73" s="65">
        <v>2</v>
      </c>
      <c r="AA73" s="65">
        <v>8</v>
      </c>
      <c r="AB73" s="65">
        <v>2</v>
      </c>
      <c r="AC73" s="20">
        <v>1</v>
      </c>
      <c r="AD73" s="20">
        <v>0</v>
      </c>
      <c r="AE73" s="20">
        <v>0</v>
      </c>
      <c r="AF73" s="20">
        <v>2</v>
      </c>
      <c r="AG73" s="20">
        <v>0</v>
      </c>
      <c r="AH73" s="21">
        <v>5</v>
      </c>
    </row>
    <row r="74" spans="1:34" s="28" customFormat="1">
      <c r="A74" s="138"/>
      <c r="B74" s="106" t="str">
        <f t="shared" si="2"/>
        <v>30歳代</v>
      </c>
      <c r="C74" s="65">
        <v>215</v>
      </c>
      <c r="D74" s="65">
        <v>27</v>
      </c>
      <c r="E74" s="65">
        <v>51</v>
      </c>
      <c r="F74" s="65">
        <v>11</v>
      </c>
      <c r="G74" s="65">
        <v>3</v>
      </c>
      <c r="H74" s="65">
        <v>2</v>
      </c>
      <c r="I74" s="65">
        <v>5</v>
      </c>
      <c r="J74" s="65">
        <v>14</v>
      </c>
      <c r="K74" s="65">
        <v>13</v>
      </c>
      <c r="L74" s="65">
        <v>4</v>
      </c>
      <c r="M74" s="65">
        <v>6</v>
      </c>
      <c r="N74" s="65">
        <v>2</v>
      </c>
      <c r="O74" s="65">
        <v>8</v>
      </c>
      <c r="P74" s="65">
        <v>0</v>
      </c>
      <c r="Q74" s="65">
        <v>1</v>
      </c>
      <c r="R74" s="65">
        <v>4</v>
      </c>
      <c r="S74" s="65">
        <v>7</v>
      </c>
      <c r="T74" s="65">
        <v>0</v>
      </c>
      <c r="U74" s="65">
        <v>1</v>
      </c>
      <c r="V74" s="65">
        <v>0</v>
      </c>
      <c r="W74" s="65">
        <v>10</v>
      </c>
      <c r="X74" s="65">
        <v>14</v>
      </c>
      <c r="Y74" s="65">
        <v>5</v>
      </c>
      <c r="Z74" s="65">
        <v>6</v>
      </c>
      <c r="AA74" s="65">
        <v>3</v>
      </c>
      <c r="AB74" s="65">
        <v>1</v>
      </c>
      <c r="AC74" s="20">
        <v>7</v>
      </c>
      <c r="AD74" s="20">
        <v>1</v>
      </c>
      <c r="AE74" s="20">
        <v>0</v>
      </c>
      <c r="AF74" s="20">
        <v>1</v>
      </c>
      <c r="AG74" s="20">
        <v>1</v>
      </c>
      <c r="AH74" s="21">
        <v>7</v>
      </c>
    </row>
    <row r="75" spans="1:34" s="28" customFormat="1">
      <c r="A75" s="138"/>
      <c r="B75" s="106" t="str">
        <f t="shared" si="2"/>
        <v>40歳代</v>
      </c>
      <c r="C75" s="65">
        <v>259</v>
      </c>
      <c r="D75" s="65">
        <v>27</v>
      </c>
      <c r="E75" s="65">
        <v>47</v>
      </c>
      <c r="F75" s="65">
        <v>12</v>
      </c>
      <c r="G75" s="65">
        <v>5</v>
      </c>
      <c r="H75" s="65">
        <v>3</v>
      </c>
      <c r="I75" s="65">
        <v>6</v>
      </c>
      <c r="J75" s="65">
        <v>18</v>
      </c>
      <c r="K75" s="65">
        <v>21</v>
      </c>
      <c r="L75" s="65">
        <v>4</v>
      </c>
      <c r="M75" s="65">
        <v>6</v>
      </c>
      <c r="N75" s="65">
        <v>1</v>
      </c>
      <c r="O75" s="65">
        <v>9</v>
      </c>
      <c r="P75" s="65">
        <v>0</v>
      </c>
      <c r="Q75" s="65">
        <v>4</v>
      </c>
      <c r="R75" s="65">
        <v>8</v>
      </c>
      <c r="S75" s="65">
        <v>7</v>
      </c>
      <c r="T75" s="65">
        <v>0</v>
      </c>
      <c r="U75" s="65">
        <v>1</v>
      </c>
      <c r="V75" s="65">
        <v>1</v>
      </c>
      <c r="W75" s="65">
        <v>10</v>
      </c>
      <c r="X75" s="65">
        <v>19</v>
      </c>
      <c r="Y75" s="65">
        <v>6</v>
      </c>
      <c r="Z75" s="65">
        <v>7</v>
      </c>
      <c r="AA75" s="65">
        <v>14</v>
      </c>
      <c r="AB75" s="65">
        <v>3</v>
      </c>
      <c r="AC75" s="20">
        <v>7</v>
      </c>
      <c r="AD75" s="20">
        <v>0</v>
      </c>
      <c r="AE75" s="20">
        <v>2</v>
      </c>
      <c r="AF75" s="20">
        <v>1</v>
      </c>
      <c r="AG75" s="20">
        <v>2</v>
      </c>
      <c r="AH75" s="21">
        <v>8</v>
      </c>
    </row>
    <row r="76" spans="1:34" s="28" customFormat="1">
      <c r="A76" s="138"/>
      <c r="B76" s="106" t="str">
        <f t="shared" si="2"/>
        <v>50歳代</v>
      </c>
      <c r="C76" s="65">
        <v>218</v>
      </c>
      <c r="D76" s="65">
        <v>12</v>
      </c>
      <c r="E76" s="65">
        <v>17</v>
      </c>
      <c r="F76" s="65">
        <v>10</v>
      </c>
      <c r="G76" s="65">
        <v>7</v>
      </c>
      <c r="H76" s="65">
        <v>1</v>
      </c>
      <c r="I76" s="65">
        <v>8</v>
      </c>
      <c r="J76" s="65">
        <v>26</v>
      </c>
      <c r="K76" s="65">
        <v>27</v>
      </c>
      <c r="L76" s="65">
        <v>7</v>
      </c>
      <c r="M76" s="65">
        <v>7</v>
      </c>
      <c r="N76" s="65">
        <v>3</v>
      </c>
      <c r="O76" s="65">
        <v>10</v>
      </c>
      <c r="P76" s="65">
        <v>1</v>
      </c>
      <c r="Q76" s="65">
        <v>0</v>
      </c>
      <c r="R76" s="65">
        <v>6</v>
      </c>
      <c r="S76" s="65">
        <v>4</v>
      </c>
      <c r="T76" s="65">
        <v>1</v>
      </c>
      <c r="U76" s="65">
        <v>3</v>
      </c>
      <c r="V76" s="65">
        <v>0</v>
      </c>
      <c r="W76" s="65">
        <v>10</v>
      </c>
      <c r="X76" s="65">
        <v>14</v>
      </c>
      <c r="Y76" s="65">
        <v>2</v>
      </c>
      <c r="Z76" s="65">
        <v>7</v>
      </c>
      <c r="AA76" s="65">
        <v>9</v>
      </c>
      <c r="AB76" s="65">
        <v>2</v>
      </c>
      <c r="AC76" s="20">
        <v>2</v>
      </c>
      <c r="AD76" s="20">
        <v>1</v>
      </c>
      <c r="AE76" s="20">
        <v>1</v>
      </c>
      <c r="AF76" s="20">
        <v>0</v>
      </c>
      <c r="AG76" s="20">
        <v>4</v>
      </c>
      <c r="AH76" s="21">
        <v>16</v>
      </c>
    </row>
    <row r="77" spans="1:34" s="28" customFormat="1">
      <c r="A77" s="138"/>
      <c r="B77" s="106" t="str">
        <f t="shared" si="2"/>
        <v>60～64歳</v>
      </c>
      <c r="C77" s="65">
        <v>119</v>
      </c>
      <c r="D77" s="65">
        <v>11</v>
      </c>
      <c r="E77" s="65">
        <v>10</v>
      </c>
      <c r="F77" s="65">
        <v>7</v>
      </c>
      <c r="G77" s="65">
        <v>3</v>
      </c>
      <c r="H77" s="65">
        <v>1</v>
      </c>
      <c r="I77" s="65">
        <v>2</v>
      </c>
      <c r="J77" s="65">
        <v>11</v>
      </c>
      <c r="K77" s="65">
        <v>15</v>
      </c>
      <c r="L77" s="65">
        <v>3</v>
      </c>
      <c r="M77" s="65">
        <v>3</v>
      </c>
      <c r="N77" s="65">
        <v>0</v>
      </c>
      <c r="O77" s="65">
        <v>5</v>
      </c>
      <c r="P77" s="65">
        <v>0</v>
      </c>
      <c r="Q77" s="65">
        <v>3</v>
      </c>
      <c r="R77" s="65">
        <v>3</v>
      </c>
      <c r="S77" s="65">
        <v>2</v>
      </c>
      <c r="T77" s="65">
        <v>0</v>
      </c>
      <c r="U77" s="65">
        <v>2</v>
      </c>
      <c r="V77" s="65">
        <v>1</v>
      </c>
      <c r="W77" s="65">
        <v>5</v>
      </c>
      <c r="X77" s="65">
        <v>4</v>
      </c>
      <c r="Y77" s="65">
        <v>5</v>
      </c>
      <c r="Z77" s="65">
        <v>0</v>
      </c>
      <c r="AA77" s="65">
        <v>5</v>
      </c>
      <c r="AB77" s="65">
        <v>2</v>
      </c>
      <c r="AC77" s="20">
        <v>3</v>
      </c>
      <c r="AD77" s="20">
        <v>1</v>
      </c>
      <c r="AE77" s="20">
        <v>0</v>
      </c>
      <c r="AF77" s="20">
        <v>0</v>
      </c>
      <c r="AG77" s="20">
        <v>1</v>
      </c>
      <c r="AH77" s="21">
        <v>11</v>
      </c>
    </row>
    <row r="78" spans="1:34" s="28" customFormat="1">
      <c r="A78" s="138"/>
      <c r="B78" s="106" t="str">
        <f t="shared" si="2"/>
        <v>65～69歳</v>
      </c>
      <c r="C78" s="65">
        <v>154</v>
      </c>
      <c r="D78" s="65">
        <v>8</v>
      </c>
      <c r="E78" s="65">
        <v>19</v>
      </c>
      <c r="F78" s="65">
        <v>12</v>
      </c>
      <c r="G78" s="65">
        <v>3</v>
      </c>
      <c r="H78" s="65">
        <v>1</v>
      </c>
      <c r="I78" s="65">
        <v>3</v>
      </c>
      <c r="J78" s="65">
        <v>13</v>
      </c>
      <c r="K78" s="65">
        <v>15</v>
      </c>
      <c r="L78" s="65">
        <v>3</v>
      </c>
      <c r="M78" s="65">
        <v>5</v>
      </c>
      <c r="N78" s="65">
        <v>1</v>
      </c>
      <c r="O78" s="65">
        <v>9</v>
      </c>
      <c r="P78" s="65">
        <v>1</v>
      </c>
      <c r="Q78" s="65">
        <v>0</v>
      </c>
      <c r="R78" s="65">
        <v>4</v>
      </c>
      <c r="S78" s="65">
        <v>2</v>
      </c>
      <c r="T78" s="65">
        <v>1</v>
      </c>
      <c r="U78" s="65">
        <v>1</v>
      </c>
      <c r="V78" s="65">
        <v>1</v>
      </c>
      <c r="W78" s="65">
        <v>7</v>
      </c>
      <c r="X78" s="65">
        <v>9</v>
      </c>
      <c r="Y78" s="65">
        <v>5</v>
      </c>
      <c r="Z78" s="65">
        <v>3</v>
      </c>
      <c r="AA78" s="65">
        <v>2</v>
      </c>
      <c r="AB78" s="65">
        <v>2</v>
      </c>
      <c r="AC78" s="20">
        <v>1</v>
      </c>
      <c r="AD78" s="20">
        <v>1</v>
      </c>
      <c r="AE78" s="20">
        <v>0</v>
      </c>
      <c r="AF78" s="20">
        <v>0</v>
      </c>
      <c r="AG78" s="20">
        <v>1</v>
      </c>
      <c r="AH78" s="21">
        <v>21</v>
      </c>
    </row>
    <row r="79" spans="1:34" s="28" customFormat="1">
      <c r="A79" s="138"/>
      <c r="B79" s="106" t="str">
        <f t="shared" si="2"/>
        <v>70～74歳</v>
      </c>
      <c r="C79" s="65">
        <v>102</v>
      </c>
      <c r="D79" s="65">
        <v>2</v>
      </c>
      <c r="E79" s="65">
        <v>9</v>
      </c>
      <c r="F79" s="65">
        <v>8</v>
      </c>
      <c r="G79" s="65">
        <v>1</v>
      </c>
      <c r="H79" s="65">
        <v>0</v>
      </c>
      <c r="I79" s="65">
        <v>1</v>
      </c>
      <c r="J79" s="65">
        <v>3</v>
      </c>
      <c r="K79" s="65">
        <v>16</v>
      </c>
      <c r="L79" s="65">
        <v>5</v>
      </c>
      <c r="M79" s="65">
        <v>1</v>
      </c>
      <c r="N79" s="65">
        <v>1</v>
      </c>
      <c r="O79" s="65">
        <v>6</v>
      </c>
      <c r="P79" s="65">
        <v>1</v>
      </c>
      <c r="Q79" s="65">
        <v>0</v>
      </c>
      <c r="R79" s="65">
        <v>1</v>
      </c>
      <c r="S79" s="65">
        <v>3</v>
      </c>
      <c r="T79" s="65">
        <v>0</v>
      </c>
      <c r="U79" s="65">
        <v>0</v>
      </c>
      <c r="V79" s="65">
        <v>0</v>
      </c>
      <c r="W79" s="65">
        <v>4</v>
      </c>
      <c r="X79" s="65">
        <v>4</v>
      </c>
      <c r="Y79" s="65">
        <v>1</v>
      </c>
      <c r="Z79" s="65">
        <v>3</v>
      </c>
      <c r="AA79" s="65">
        <v>4</v>
      </c>
      <c r="AB79" s="65">
        <v>2</v>
      </c>
      <c r="AC79" s="20">
        <v>4</v>
      </c>
      <c r="AD79" s="20">
        <v>2</v>
      </c>
      <c r="AE79" s="20">
        <v>0</v>
      </c>
      <c r="AF79" s="20">
        <v>0</v>
      </c>
      <c r="AG79" s="20">
        <v>0</v>
      </c>
      <c r="AH79" s="21">
        <v>20</v>
      </c>
    </row>
    <row r="80" spans="1:34" s="28" customFormat="1" ht="13.5" customHeight="1" thickBot="1">
      <c r="A80" s="138"/>
      <c r="B80" s="111" t="str">
        <f t="shared" si="2"/>
        <v>75歳以上</v>
      </c>
      <c r="C80" s="65">
        <v>127</v>
      </c>
      <c r="D80" s="65">
        <v>4</v>
      </c>
      <c r="E80" s="65">
        <v>13</v>
      </c>
      <c r="F80" s="65">
        <v>5</v>
      </c>
      <c r="G80" s="65">
        <v>6</v>
      </c>
      <c r="H80" s="65">
        <v>0</v>
      </c>
      <c r="I80" s="65">
        <v>4</v>
      </c>
      <c r="J80" s="65">
        <v>10</v>
      </c>
      <c r="K80" s="65">
        <v>11</v>
      </c>
      <c r="L80" s="65">
        <v>1</v>
      </c>
      <c r="M80" s="65">
        <v>2</v>
      </c>
      <c r="N80" s="65">
        <v>0</v>
      </c>
      <c r="O80" s="65">
        <v>2</v>
      </c>
      <c r="P80" s="65">
        <v>3</v>
      </c>
      <c r="Q80" s="65">
        <v>1</v>
      </c>
      <c r="R80" s="65">
        <v>5</v>
      </c>
      <c r="S80" s="65">
        <v>1</v>
      </c>
      <c r="T80" s="65">
        <v>0</v>
      </c>
      <c r="U80" s="65">
        <v>0</v>
      </c>
      <c r="V80" s="65">
        <v>0</v>
      </c>
      <c r="W80" s="65">
        <v>3</v>
      </c>
      <c r="X80" s="65">
        <v>10</v>
      </c>
      <c r="Y80" s="65">
        <v>0</v>
      </c>
      <c r="Z80" s="65">
        <v>2</v>
      </c>
      <c r="AA80" s="65">
        <v>2</v>
      </c>
      <c r="AB80" s="65">
        <v>1</v>
      </c>
      <c r="AC80" s="20">
        <v>1</v>
      </c>
      <c r="AD80" s="20">
        <v>2</v>
      </c>
      <c r="AE80" s="20">
        <v>0</v>
      </c>
      <c r="AF80" s="20">
        <v>0</v>
      </c>
      <c r="AG80" s="20">
        <v>0</v>
      </c>
      <c r="AH80" s="21">
        <v>38</v>
      </c>
    </row>
    <row r="81" spans="1:34" s="28" customFormat="1" ht="13.5" customHeight="1" thickTop="1">
      <c r="A81" s="137" t="s">
        <v>9</v>
      </c>
      <c r="B81" s="108" t="str">
        <f t="shared" si="2"/>
        <v>板橋地域(板橋・熊野・仲宿・仲町・富士見)</v>
      </c>
      <c r="C81" s="69">
        <v>331</v>
      </c>
      <c r="D81" s="69">
        <v>19</v>
      </c>
      <c r="E81" s="69">
        <v>59</v>
      </c>
      <c r="F81" s="69">
        <v>11</v>
      </c>
      <c r="G81" s="69">
        <v>5</v>
      </c>
      <c r="H81" s="69">
        <v>2</v>
      </c>
      <c r="I81" s="69">
        <v>9</v>
      </c>
      <c r="J81" s="69">
        <v>26</v>
      </c>
      <c r="K81" s="69">
        <v>35</v>
      </c>
      <c r="L81" s="69">
        <v>9</v>
      </c>
      <c r="M81" s="69">
        <v>8</v>
      </c>
      <c r="N81" s="69">
        <v>1</v>
      </c>
      <c r="O81" s="69">
        <v>12</v>
      </c>
      <c r="P81" s="69">
        <v>1</v>
      </c>
      <c r="Q81" s="69">
        <v>4</v>
      </c>
      <c r="R81" s="69">
        <v>12</v>
      </c>
      <c r="S81" s="69">
        <v>5</v>
      </c>
      <c r="T81" s="69">
        <v>1</v>
      </c>
      <c r="U81" s="69">
        <v>3</v>
      </c>
      <c r="V81" s="69">
        <v>1</v>
      </c>
      <c r="W81" s="69">
        <v>20</v>
      </c>
      <c r="X81" s="69">
        <v>19</v>
      </c>
      <c r="Y81" s="69">
        <v>7</v>
      </c>
      <c r="Z81" s="69">
        <v>6</v>
      </c>
      <c r="AA81" s="69">
        <v>9</v>
      </c>
      <c r="AB81" s="69">
        <v>2</v>
      </c>
      <c r="AC81" s="24">
        <v>3</v>
      </c>
      <c r="AD81" s="24">
        <v>1</v>
      </c>
      <c r="AE81" s="24">
        <v>0</v>
      </c>
      <c r="AF81" s="24">
        <v>1</v>
      </c>
      <c r="AG81" s="24">
        <v>2</v>
      </c>
      <c r="AH81" s="25">
        <v>38</v>
      </c>
    </row>
    <row r="82" spans="1:34" s="28" customFormat="1">
      <c r="A82" s="138"/>
      <c r="B82" s="106" t="str">
        <f t="shared" si="2"/>
        <v>常盤台地域(大谷口・常盤台・桜川)</v>
      </c>
      <c r="C82" s="65">
        <v>200</v>
      </c>
      <c r="D82" s="65">
        <v>20</v>
      </c>
      <c r="E82" s="65">
        <v>23</v>
      </c>
      <c r="F82" s="65">
        <v>13</v>
      </c>
      <c r="G82" s="65">
        <v>4</v>
      </c>
      <c r="H82" s="65">
        <v>1</v>
      </c>
      <c r="I82" s="65">
        <v>5</v>
      </c>
      <c r="J82" s="65">
        <v>18</v>
      </c>
      <c r="K82" s="65">
        <v>9</v>
      </c>
      <c r="L82" s="65">
        <v>6</v>
      </c>
      <c r="M82" s="65">
        <v>5</v>
      </c>
      <c r="N82" s="65">
        <v>3</v>
      </c>
      <c r="O82" s="65">
        <v>3</v>
      </c>
      <c r="P82" s="65">
        <v>0</v>
      </c>
      <c r="Q82" s="65">
        <v>2</v>
      </c>
      <c r="R82" s="65">
        <v>1</v>
      </c>
      <c r="S82" s="65">
        <v>2</v>
      </c>
      <c r="T82" s="65">
        <v>0</v>
      </c>
      <c r="U82" s="65">
        <v>2</v>
      </c>
      <c r="V82" s="65">
        <v>2</v>
      </c>
      <c r="W82" s="65">
        <v>13</v>
      </c>
      <c r="X82" s="65">
        <v>17</v>
      </c>
      <c r="Y82" s="65">
        <v>5</v>
      </c>
      <c r="Z82" s="65">
        <v>6</v>
      </c>
      <c r="AA82" s="65">
        <v>10</v>
      </c>
      <c r="AB82" s="65">
        <v>4</v>
      </c>
      <c r="AC82" s="20">
        <v>7</v>
      </c>
      <c r="AD82" s="20">
        <v>0</v>
      </c>
      <c r="AE82" s="20">
        <v>1</v>
      </c>
      <c r="AF82" s="20">
        <v>1</v>
      </c>
      <c r="AG82" s="20">
        <v>3</v>
      </c>
      <c r="AH82" s="21">
        <v>14</v>
      </c>
    </row>
    <row r="83" spans="1:34" s="28" customFormat="1">
      <c r="A83" s="138"/>
      <c r="B83" s="106" t="str">
        <f t="shared" si="2"/>
        <v>志村地域(清水・志村坂上・中台・前野)</v>
      </c>
      <c r="C83" s="65">
        <v>288</v>
      </c>
      <c r="D83" s="65">
        <v>27</v>
      </c>
      <c r="E83" s="65">
        <v>35</v>
      </c>
      <c r="F83" s="65">
        <v>16</v>
      </c>
      <c r="G83" s="65">
        <v>10</v>
      </c>
      <c r="H83" s="65">
        <v>2</v>
      </c>
      <c r="I83" s="65">
        <v>9</v>
      </c>
      <c r="J83" s="65">
        <v>20</v>
      </c>
      <c r="K83" s="65">
        <v>26</v>
      </c>
      <c r="L83" s="65">
        <v>4</v>
      </c>
      <c r="M83" s="65">
        <v>5</v>
      </c>
      <c r="N83" s="65">
        <v>3</v>
      </c>
      <c r="O83" s="65">
        <v>13</v>
      </c>
      <c r="P83" s="65">
        <v>0</v>
      </c>
      <c r="Q83" s="65">
        <v>2</v>
      </c>
      <c r="R83" s="65">
        <v>4</v>
      </c>
      <c r="S83" s="65">
        <v>7</v>
      </c>
      <c r="T83" s="65">
        <v>0</v>
      </c>
      <c r="U83" s="65">
        <v>2</v>
      </c>
      <c r="V83" s="65">
        <v>2</v>
      </c>
      <c r="W83" s="65">
        <v>12</v>
      </c>
      <c r="X83" s="65">
        <v>18</v>
      </c>
      <c r="Y83" s="65">
        <v>6</v>
      </c>
      <c r="Z83" s="65">
        <v>10</v>
      </c>
      <c r="AA83" s="65">
        <v>14</v>
      </c>
      <c r="AB83" s="65">
        <v>3</v>
      </c>
      <c r="AC83" s="20">
        <v>6</v>
      </c>
      <c r="AD83" s="20">
        <v>4</v>
      </c>
      <c r="AE83" s="20">
        <v>1</v>
      </c>
      <c r="AF83" s="20">
        <v>1</v>
      </c>
      <c r="AG83" s="20">
        <v>2</v>
      </c>
      <c r="AH83" s="21">
        <v>24</v>
      </c>
    </row>
    <row r="84" spans="1:34" s="28" customFormat="1">
      <c r="A84" s="138"/>
      <c r="B84" s="106" t="str">
        <f t="shared" si="2"/>
        <v>赤塚地域(下赤塚・成増・徳丸)</v>
      </c>
      <c r="C84" s="65">
        <v>279</v>
      </c>
      <c r="D84" s="65">
        <v>23</v>
      </c>
      <c r="E84" s="65">
        <v>41</v>
      </c>
      <c r="F84" s="65">
        <v>18</v>
      </c>
      <c r="G84" s="65">
        <v>9</v>
      </c>
      <c r="H84" s="65">
        <v>3</v>
      </c>
      <c r="I84" s="65">
        <v>6</v>
      </c>
      <c r="J84" s="65">
        <v>16</v>
      </c>
      <c r="K84" s="65">
        <v>26</v>
      </c>
      <c r="L84" s="65">
        <v>7</v>
      </c>
      <c r="M84" s="65">
        <v>6</v>
      </c>
      <c r="N84" s="65">
        <v>1</v>
      </c>
      <c r="O84" s="65">
        <v>13</v>
      </c>
      <c r="P84" s="65">
        <v>3</v>
      </c>
      <c r="Q84" s="65">
        <v>1</v>
      </c>
      <c r="R84" s="65">
        <v>8</v>
      </c>
      <c r="S84" s="65">
        <v>7</v>
      </c>
      <c r="T84" s="65">
        <v>2</v>
      </c>
      <c r="U84" s="65">
        <v>1</v>
      </c>
      <c r="V84" s="65">
        <v>0</v>
      </c>
      <c r="W84" s="65">
        <v>10</v>
      </c>
      <c r="X84" s="65">
        <v>21</v>
      </c>
      <c r="Y84" s="65">
        <v>5</v>
      </c>
      <c r="Z84" s="65">
        <v>8</v>
      </c>
      <c r="AA84" s="65">
        <v>10</v>
      </c>
      <c r="AB84" s="65">
        <v>1</v>
      </c>
      <c r="AC84" s="20">
        <v>4</v>
      </c>
      <c r="AD84" s="20">
        <v>1</v>
      </c>
      <c r="AE84" s="20">
        <v>0</v>
      </c>
      <c r="AF84" s="20">
        <v>0</v>
      </c>
      <c r="AG84" s="20">
        <v>2</v>
      </c>
      <c r="AH84" s="21">
        <v>26</v>
      </c>
    </row>
    <row r="85" spans="1:34" s="28" customFormat="1" ht="13.5" customHeight="1" thickBot="1">
      <c r="A85" s="138"/>
      <c r="B85" s="111" t="str">
        <f t="shared" si="2"/>
        <v>高島平地域(蓮根・舟渡・高島平)</v>
      </c>
      <c r="C85" s="65">
        <v>243</v>
      </c>
      <c r="D85" s="65">
        <v>18</v>
      </c>
      <c r="E85" s="65">
        <v>31</v>
      </c>
      <c r="F85" s="65">
        <v>15</v>
      </c>
      <c r="G85" s="65">
        <v>1</v>
      </c>
      <c r="H85" s="65">
        <v>4</v>
      </c>
      <c r="I85" s="65">
        <v>7</v>
      </c>
      <c r="J85" s="65">
        <v>22</v>
      </c>
      <c r="K85" s="65">
        <v>26</v>
      </c>
      <c r="L85" s="65">
        <v>3</v>
      </c>
      <c r="M85" s="65">
        <v>6</v>
      </c>
      <c r="N85" s="65">
        <v>2</v>
      </c>
      <c r="O85" s="65">
        <v>15</v>
      </c>
      <c r="P85" s="65">
        <v>2</v>
      </c>
      <c r="Q85" s="65">
        <v>1</v>
      </c>
      <c r="R85" s="65">
        <v>12</v>
      </c>
      <c r="S85" s="65">
        <v>8</v>
      </c>
      <c r="T85" s="65">
        <v>0</v>
      </c>
      <c r="U85" s="65">
        <v>3</v>
      </c>
      <c r="V85" s="65">
        <v>2</v>
      </c>
      <c r="W85" s="65">
        <v>3</v>
      </c>
      <c r="X85" s="65">
        <v>10</v>
      </c>
      <c r="Y85" s="65">
        <v>6</v>
      </c>
      <c r="Z85" s="65">
        <v>2</v>
      </c>
      <c r="AA85" s="65">
        <v>5</v>
      </c>
      <c r="AB85" s="65">
        <v>5</v>
      </c>
      <c r="AC85" s="20">
        <v>6</v>
      </c>
      <c r="AD85" s="20">
        <v>2</v>
      </c>
      <c r="AE85" s="20">
        <v>1</v>
      </c>
      <c r="AF85" s="20">
        <v>1</v>
      </c>
      <c r="AG85" s="20">
        <v>0</v>
      </c>
      <c r="AH85" s="21">
        <v>24</v>
      </c>
    </row>
    <row r="86" spans="1:34" s="28" customFormat="1" ht="13.5" customHeight="1" thickTop="1">
      <c r="A86" s="137" t="s">
        <v>8</v>
      </c>
      <c r="B86" s="108" t="str">
        <f t="shared" si="2"/>
        <v>会社員・公務員</v>
      </c>
      <c r="C86" s="69">
        <v>500</v>
      </c>
      <c r="D86" s="69">
        <v>53</v>
      </c>
      <c r="E86" s="69">
        <v>82</v>
      </c>
      <c r="F86" s="69">
        <v>27</v>
      </c>
      <c r="G86" s="69">
        <v>11</v>
      </c>
      <c r="H86" s="69">
        <v>6</v>
      </c>
      <c r="I86" s="69">
        <v>13</v>
      </c>
      <c r="J86" s="69">
        <v>38</v>
      </c>
      <c r="K86" s="69">
        <v>43</v>
      </c>
      <c r="L86" s="69">
        <v>9</v>
      </c>
      <c r="M86" s="69">
        <v>6</v>
      </c>
      <c r="N86" s="69">
        <v>3</v>
      </c>
      <c r="O86" s="69">
        <v>17</v>
      </c>
      <c r="P86" s="69">
        <v>0</v>
      </c>
      <c r="Q86" s="69">
        <v>6</v>
      </c>
      <c r="R86" s="69">
        <v>14</v>
      </c>
      <c r="S86" s="69">
        <v>11</v>
      </c>
      <c r="T86" s="69">
        <v>0</v>
      </c>
      <c r="U86" s="69">
        <v>5</v>
      </c>
      <c r="V86" s="69">
        <v>3</v>
      </c>
      <c r="W86" s="69">
        <v>27</v>
      </c>
      <c r="X86" s="69">
        <v>32</v>
      </c>
      <c r="Y86" s="69">
        <v>10</v>
      </c>
      <c r="Z86" s="69">
        <v>13</v>
      </c>
      <c r="AA86" s="69">
        <v>17</v>
      </c>
      <c r="AB86" s="69">
        <v>4</v>
      </c>
      <c r="AC86" s="24">
        <v>11</v>
      </c>
      <c r="AD86" s="24">
        <v>1</v>
      </c>
      <c r="AE86" s="24">
        <v>2</v>
      </c>
      <c r="AF86" s="24">
        <v>4</v>
      </c>
      <c r="AG86" s="24">
        <v>4</v>
      </c>
      <c r="AH86" s="25">
        <v>28</v>
      </c>
    </row>
    <row r="87" spans="1:34" s="28" customFormat="1">
      <c r="A87" s="138"/>
      <c r="B87" s="106" t="str">
        <f t="shared" si="2"/>
        <v>自営業・自由業</v>
      </c>
      <c r="C87" s="65">
        <v>85</v>
      </c>
      <c r="D87" s="65">
        <v>6</v>
      </c>
      <c r="E87" s="65">
        <v>12</v>
      </c>
      <c r="F87" s="65">
        <v>9</v>
      </c>
      <c r="G87" s="65">
        <v>1</v>
      </c>
      <c r="H87" s="65">
        <v>2</v>
      </c>
      <c r="I87" s="65">
        <v>2</v>
      </c>
      <c r="J87" s="65">
        <v>3</v>
      </c>
      <c r="K87" s="65">
        <v>8</v>
      </c>
      <c r="L87" s="65">
        <v>4</v>
      </c>
      <c r="M87" s="65">
        <v>1</v>
      </c>
      <c r="N87" s="65">
        <v>1</v>
      </c>
      <c r="O87" s="65">
        <v>7</v>
      </c>
      <c r="P87" s="65">
        <v>0</v>
      </c>
      <c r="Q87" s="65">
        <v>0</v>
      </c>
      <c r="R87" s="65">
        <v>3</v>
      </c>
      <c r="S87" s="65">
        <v>4</v>
      </c>
      <c r="T87" s="65">
        <v>0</v>
      </c>
      <c r="U87" s="65">
        <v>0</v>
      </c>
      <c r="V87" s="65">
        <v>0</v>
      </c>
      <c r="W87" s="65">
        <v>2</v>
      </c>
      <c r="X87" s="65">
        <v>3</v>
      </c>
      <c r="Y87" s="65">
        <v>1</v>
      </c>
      <c r="Z87" s="65">
        <v>2</v>
      </c>
      <c r="AA87" s="65">
        <v>3</v>
      </c>
      <c r="AB87" s="65">
        <v>2</v>
      </c>
      <c r="AC87" s="20">
        <v>2</v>
      </c>
      <c r="AD87" s="20">
        <v>0</v>
      </c>
      <c r="AE87" s="20">
        <v>0</v>
      </c>
      <c r="AF87" s="20">
        <v>0</v>
      </c>
      <c r="AG87" s="20">
        <v>2</v>
      </c>
      <c r="AH87" s="21">
        <v>5</v>
      </c>
    </row>
    <row r="88" spans="1:34" s="28" customFormat="1">
      <c r="A88" s="138"/>
      <c r="B88" s="106" t="str">
        <f t="shared" si="2"/>
        <v>会社役員</v>
      </c>
      <c r="C88" s="65">
        <v>33</v>
      </c>
      <c r="D88" s="65">
        <v>2</v>
      </c>
      <c r="E88" s="65">
        <v>4</v>
      </c>
      <c r="F88" s="65">
        <v>3</v>
      </c>
      <c r="G88" s="65">
        <v>0</v>
      </c>
      <c r="H88" s="65">
        <v>0</v>
      </c>
      <c r="I88" s="65">
        <v>1</v>
      </c>
      <c r="J88" s="65">
        <v>2</v>
      </c>
      <c r="K88" s="65">
        <v>3</v>
      </c>
      <c r="L88" s="65">
        <v>1</v>
      </c>
      <c r="M88" s="65">
        <v>0</v>
      </c>
      <c r="N88" s="65">
        <v>1</v>
      </c>
      <c r="O88" s="65">
        <v>1</v>
      </c>
      <c r="P88" s="65">
        <v>0</v>
      </c>
      <c r="Q88" s="65">
        <v>0</v>
      </c>
      <c r="R88" s="65">
        <v>0</v>
      </c>
      <c r="S88" s="65">
        <v>2</v>
      </c>
      <c r="T88" s="65">
        <v>0</v>
      </c>
      <c r="U88" s="65">
        <v>2</v>
      </c>
      <c r="V88" s="65">
        <v>1</v>
      </c>
      <c r="W88" s="65">
        <v>3</v>
      </c>
      <c r="X88" s="65">
        <v>2</v>
      </c>
      <c r="Y88" s="65">
        <v>2</v>
      </c>
      <c r="Z88" s="65">
        <v>1</v>
      </c>
      <c r="AA88" s="65">
        <v>1</v>
      </c>
      <c r="AB88" s="65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1">
        <v>1</v>
      </c>
    </row>
    <row r="89" spans="1:34" s="28" customFormat="1">
      <c r="A89" s="138"/>
      <c r="B89" s="106" t="str">
        <f t="shared" si="2"/>
        <v>主婦・主夫</v>
      </c>
      <c r="C89" s="65">
        <v>221</v>
      </c>
      <c r="D89" s="65">
        <v>12</v>
      </c>
      <c r="E89" s="65">
        <v>32</v>
      </c>
      <c r="F89" s="65">
        <v>10</v>
      </c>
      <c r="G89" s="65">
        <v>6</v>
      </c>
      <c r="H89" s="65">
        <v>0</v>
      </c>
      <c r="I89" s="65">
        <v>7</v>
      </c>
      <c r="J89" s="65">
        <v>19</v>
      </c>
      <c r="K89" s="65">
        <v>21</v>
      </c>
      <c r="L89" s="65">
        <v>5</v>
      </c>
      <c r="M89" s="65">
        <v>7</v>
      </c>
      <c r="N89" s="65">
        <v>1</v>
      </c>
      <c r="O89" s="65">
        <v>8</v>
      </c>
      <c r="P89" s="65">
        <v>0</v>
      </c>
      <c r="Q89" s="65">
        <v>1</v>
      </c>
      <c r="R89" s="65">
        <v>8</v>
      </c>
      <c r="S89" s="65">
        <v>3</v>
      </c>
      <c r="T89" s="65">
        <v>1</v>
      </c>
      <c r="U89" s="65">
        <v>0</v>
      </c>
      <c r="V89" s="65">
        <v>0</v>
      </c>
      <c r="W89" s="65">
        <v>8</v>
      </c>
      <c r="X89" s="65">
        <v>14</v>
      </c>
      <c r="Y89" s="65">
        <v>5</v>
      </c>
      <c r="Z89" s="65">
        <v>4</v>
      </c>
      <c r="AA89" s="65">
        <v>10</v>
      </c>
      <c r="AB89" s="65">
        <v>2</v>
      </c>
      <c r="AC89" s="20">
        <v>7</v>
      </c>
      <c r="AD89" s="20">
        <v>1</v>
      </c>
      <c r="AE89" s="20">
        <v>0</v>
      </c>
      <c r="AF89" s="20">
        <v>0</v>
      </c>
      <c r="AG89" s="20">
        <v>1</v>
      </c>
      <c r="AH89" s="21">
        <v>28</v>
      </c>
    </row>
    <row r="90" spans="1:34" s="28" customFormat="1">
      <c r="A90" s="138"/>
      <c r="B90" s="106" t="str">
        <f t="shared" si="2"/>
        <v>学生</v>
      </c>
      <c r="C90" s="65">
        <v>33</v>
      </c>
      <c r="D90" s="65">
        <v>4</v>
      </c>
      <c r="E90" s="65">
        <v>4</v>
      </c>
      <c r="F90" s="65">
        <v>3</v>
      </c>
      <c r="G90" s="65">
        <v>0</v>
      </c>
      <c r="H90" s="65">
        <v>0</v>
      </c>
      <c r="I90" s="65">
        <v>3</v>
      </c>
      <c r="J90" s="65">
        <v>1</v>
      </c>
      <c r="K90" s="65">
        <v>0</v>
      </c>
      <c r="L90" s="65">
        <v>1</v>
      </c>
      <c r="M90" s="65">
        <v>0</v>
      </c>
      <c r="N90" s="65">
        <v>0</v>
      </c>
      <c r="O90" s="65">
        <v>3</v>
      </c>
      <c r="P90" s="65">
        <v>0</v>
      </c>
      <c r="Q90" s="65">
        <v>0</v>
      </c>
      <c r="R90" s="65">
        <v>1</v>
      </c>
      <c r="S90" s="65">
        <v>0</v>
      </c>
      <c r="T90" s="65">
        <v>0</v>
      </c>
      <c r="U90" s="65">
        <v>1</v>
      </c>
      <c r="V90" s="65">
        <v>2</v>
      </c>
      <c r="W90" s="65">
        <v>1</v>
      </c>
      <c r="X90" s="65">
        <v>2</v>
      </c>
      <c r="Y90" s="65">
        <v>0</v>
      </c>
      <c r="Z90" s="65">
        <v>3</v>
      </c>
      <c r="AA90" s="65">
        <v>2</v>
      </c>
      <c r="AB90" s="65">
        <v>1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1">
        <v>1</v>
      </c>
    </row>
    <row r="91" spans="1:34" s="28" customFormat="1">
      <c r="A91" s="138"/>
      <c r="B91" s="106" t="str">
        <f t="shared" si="2"/>
        <v>アルバイト・パート</v>
      </c>
      <c r="C91" s="65">
        <v>186</v>
      </c>
      <c r="D91" s="65">
        <v>16</v>
      </c>
      <c r="E91" s="65">
        <v>27</v>
      </c>
      <c r="F91" s="65">
        <v>5</v>
      </c>
      <c r="G91" s="65">
        <v>3</v>
      </c>
      <c r="H91" s="65">
        <v>2</v>
      </c>
      <c r="I91" s="65">
        <v>7</v>
      </c>
      <c r="J91" s="65">
        <v>17</v>
      </c>
      <c r="K91" s="65">
        <v>19</v>
      </c>
      <c r="L91" s="65">
        <v>3</v>
      </c>
      <c r="M91" s="65">
        <v>7</v>
      </c>
      <c r="N91" s="65">
        <v>3</v>
      </c>
      <c r="O91" s="65">
        <v>7</v>
      </c>
      <c r="P91" s="65">
        <v>2</v>
      </c>
      <c r="Q91" s="65">
        <v>2</v>
      </c>
      <c r="R91" s="65">
        <v>4</v>
      </c>
      <c r="S91" s="65">
        <v>4</v>
      </c>
      <c r="T91" s="65">
        <v>1</v>
      </c>
      <c r="U91" s="65">
        <v>0</v>
      </c>
      <c r="V91" s="65">
        <v>1</v>
      </c>
      <c r="W91" s="65">
        <v>6</v>
      </c>
      <c r="X91" s="65">
        <v>15</v>
      </c>
      <c r="Y91" s="65">
        <v>7</v>
      </c>
      <c r="Z91" s="65">
        <v>1</v>
      </c>
      <c r="AA91" s="65">
        <v>4</v>
      </c>
      <c r="AB91" s="65">
        <v>1</v>
      </c>
      <c r="AC91" s="20">
        <v>4</v>
      </c>
      <c r="AD91" s="20">
        <v>2</v>
      </c>
      <c r="AE91" s="20">
        <v>1</v>
      </c>
      <c r="AF91" s="20">
        <v>0</v>
      </c>
      <c r="AG91" s="20">
        <v>1</v>
      </c>
      <c r="AH91" s="21">
        <v>14</v>
      </c>
    </row>
    <row r="92" spans="1:34" s="28" customFormat="1">
      <c r="A92" s="138"/>
      <c r="B92" s="106" t="str">
        <f t="shared" si="2"/>
        <v>無職</v>
      </c>
      <c r="C92" s="65">
        <v>217</v>
      </c>
      <c r="D92" s="65">
        <v>10</v>
      </c>
      <c r="E92" s="65">
        <v>19</v>
      </c>
      <c r="F92" s="65">
        <v>15</v>
      </c>
      <c r="G92" s="65">
        <v>5</v>
      </c>
      <c r="H92" s="65">
        <v>1</v>
      </c>
      <c r="I92" s="65">
        <v>3</v>
      </c>
      <c r="J92" s="65">
        <v>15</v>
      </c>
      <c r="K92" s="65">
        <v>28</v>
      </c>
      <c r="L92" s="65">
        <v>5</v>
      </c>
      <c r="M92" s="65">
        <v>10</v>
      </c>
      <c r="N92" s="65">
        <v>1</v>
      </c>
      <c r="O92" s="65">
        <v>7</v>
      </c>
      <c r="P92" s="65">
        <v>3</v>
      </c>
      <c r="Q92" s="65">
        <v>1</v>
      </c>
      <c r="R92" s="65">
        <v>6</v>
      </c>
      <c r="S92" s="65">
        <v>3</v>
      </c>
      <c r="T92" s="65">
        <v>0</v>
      </c>
      <c r="U92" s="65">
        <v>2</v>
      </c>
      <c r="V92" s="65">
        <v>0</v>
      </c>
      <c r="W92" s="65">
        <v>7</v>
      </c>
      <c r="X92" s="65">
        <v>15</v>
      </c>
      <c r="Y92" s="65">
        <v>3</v>
      </c>
      <c r="Z92" s="65">
        <v>3</v>
      </c>
      <c r="AA92" s="65">
        <v>6</v>
      </c>
      <c r="AB92" s="65">
        <v>5</v>
      </c>
      <c r="AC92" s="20">
        <v>2</v>
      </c>
      <c r="AD92" s="20">
        <v>3</v>
      </c>
      <c r="AE92" s="20">
        <v>0</v>
      </c>
      <c r="AF92" s="20">
        <v>0</v>
      </c>
      <c r="AG92" s="20">
        <v>1</v>
      </c>
      <c r="AH92" s="21">
        <v>38</v>
      </c>
    </row>
    <row r="93" spans="1:34" s="28" customFormat="1" ht="13.5" customHeight="1" thickBot="1">
      <c r="A93" s="138"/>
      <c r="B93" s="111" t="str">
        <f t="shared" si="2"/>
        <v>その他</v>
      </c>
      <c r="C93" s="65">
        <v>50</v>
      </c>
      <c r="D93" s="65">
        <v>3</v>
      </c>
      <c r="E93" s="65">
        <v>4</v>
      </c>
      <c r="F93" s="65">
        <v>1</v>
      </c>
      <c r="G93" s="65">
        <v>2</v>
      </c>
      <c r="H93" s="65">
        <v>1</v>
      </c>
      <c r="I93" s="65">
        <v>0</v>
      </c>
      <c r="J93" s="65">
        <v>6</v>
      </c>
      <c r="K93" s="65">
        <v>1</v>
      </c>
      <c r="L93" s="65">
        <v>0</v>
      </c>
      <c r="M93" s="65">
        <v>0</v>
      </c>
      <c r="N93" s="65">
        <v>0</v>
      </c>
      <c r="O93" s="65">
        <v>6</v>
      </c>
      <c r="P93" s="65">
        <v>1</v>
      </c>
      <c r="Q93" s="65">
        <v>0</v>
      </c>
      <c r="R93" s="65">
        <v>0</v>
      </c>
      <c r="S93" s="65">
        <v>1</v>
      </c>
      <c r="T93" s="65">
        <v>0</v>
      </c>
      <c r="U93" s="65">
        <v>1</v>
      </c>
      <c r="V93" s="65">
        <v>0</v>
      </c>
      <c r="W93" s="65">
        <v>3</v>
      </c>
      <c r="X93" s="65">
        <v>2</v>
      </c>
      <c r="Y93" s="65">
        <v>1</v>
      </c>
      <c r="Z93" s="65">
        <v>4</v>
      </c>
      <c r="AA93" s="65">
        <v>4</v>
      </c>
      <c r="AB93" s="65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1">
        <v>9</v>
      </c>
    </row>
    <row r="94" spans="1:34" s="28" customFormat="1" ht="13.5" customHeight="1" thickTop="1">
      <c r="A94" s="137" t="s">
        <v>10</v>
      </c>
      <c r="B94" s="108" t="str">
        <f t="shared" si="2"/>
        <v>単身世帯</v>
      </c>
      <c r="C94" s="69">
        <v>296</v>
      </c>
      <c r="D94" s="69">
        <v>22</v>
      </c>
      <c r="E94" s="69">
        <v>36</v>
      </c>
      <c r="F94" s="69">
        <v>21</v>
      </c>
      <c r="G94" s="69">
        <v>4</v>
      </c>
      <c r="H94" s="69">
        <v>0</v>
      </c>
      <c r="I94" s="69">
        <v>8</v>
      </c>
      <c r="J94" s="69">
        <v>21</v>
      </c>
      <c r="K94" s="69">
        <v>25</v>
      </c>
      <c r="L94" s="69">
        <v>4</v>
      </c>
      <c r="M94" s="69">
        <v>10</v>
      </c>
      <c r="N94" s="69">
        <v>2</v>
      </c>
      <c r="O94" s="69">
        <v>10</v>
      </c>
      <c r="P94" s="69">
        <v>4</v>
      </c>
      <c r="Q94" s="69">
        <v>1</v>
      </c>
      <c r="R94" s="69">
        <v>6</v>
      </c>
      <c r="S94" s="69">
        <v>7</v>
      </c>
      <c r="T94" s="69">
        <v>0</v>
      </c>
      <c r="U94" s="69">
        <v>3</v>
      </c>
      <c r="V94" s="69">
        <v>3</v>
      </c>
      <c r="W94" s="69">
        <v>12</v>
      </c>
      <c r="X94" s="69">
        <v>27</v>
      </c>
      <c r="Y94" s="69">
        <v>8</v>
      </c>
      <c r="Z94" s="69">
        <v>5</v>
      </c>
      <c r="AA94" s="69">
        <v>8</v>
      </c>
      <c r="AB94" s="69">
        <v>2</v>
      </c>
      <c r="AC94" s="24">
        <v>7</v>
      </c>
      <c r="AD94" s="24">
        <v>3</v>
      </c>
      <c r="AE94" s="24">
        <v>1</v>
      </c>
      <c r="AF94" s="24">
        <v>1</v>
      </c>
      <c r="AG94" s="24">
        <v>4</v>
      </c>
      <c r="AH94" s="25">
        <v>31</v>
      </c>
    </row>
    <row r="95" spans="1:34" s="28" customFormat="1">
      <c r="A95" s="138"/>
      <c r="B95" s="106" t="str">
        <f t="shared" si="2"/>
        <v>夫婦のみ</v>
      </c>
      <c r="C95" s="65">
        <v>287</v>
      </c>
      <c r="D95" s="65">
        <v>18</v>
      </c>
      <c r="E95" s="65">
        <v>25</v>
      </c>
      <c r="F95" s="65">
        <v>14</v>
      </c>
      <c r="G95" s="65">
        <v>8</v>
      </c>
      <c r="H95" s="65">
        <v>3</v>
      </c>
      <c r="I95" s="65">
        <v>11</v>
      </c>
      <c r="J95" s="65">
        <v>22</v>
      </c>
      <c r="K95" s="65">
        <v>34</v>
      </c>
      <c r="L95" s="65">
        <v>4</v>
      </c>
      <c r="M95" s="65">
        <v>6</v>
      </c>
      <c r="N95" s="65">
        <v>2</v>
      </c>
      <c r="O95" s="65">
        <v>11</v>
      </c>
      <c r="P95" s="65">
        <v>2</v>
      </c>
      <c r="Q95" s="65">
        <v>3</v>
      </c>
      <c r="R95" s="65">
        <v>11</v>
      </c>
      <c r="S95" s="65">
        <v>6</v>
      </c>
      <c r="T95" s="65">
        <v>0</v>
      </c>
      <c r="U95" s="65">
        <v>1</v>
      </c>
      <c r="V95" s="65">
        <v>0</v>
      </c>
      <c r="W95" s="65">
        <v>9</v>
      </c>
      <c r="X95" s="65">
        <v>20</v>
      </c>
      <c r="Y95" s="65">
        <v>7</v>
      </c>
      <c r="Z95" s="65">
        <v>6</v>
      </c>
      <c r="AA95" s="65">
        <v>13</v>
      </c>
      <c r="AB95" s="65">
        <v>4</v>
      </c>
      <c r="AC95" s="20">
        <v>7</v>
      </c>
      <c r="AD95" s="20">
        <v>3</v>
      </c>
      <c r="AE95" s="20">
        <v>0</v>
      </c>
      <c r="AF95" s="20">
        <v>2</v>
      </c>
      <c r="AG95" s="20">
        <v>2</v>
      </c>
      <c r="AH95" s="21">
        <v>33</v>
      </c>
    </row>
    <row r="96" spans="1:34" s="28" customFormat="1">
      <c r="A96" s="138"/>
      <c r="B96" s="106" t="str">
        <f t="shared" si="2"/>
        <v>二世代同居(子と同居)</v>
      </c>
      <c r="C96" s="65">
        <v>493</v>
      </c>
      <c r="D96" s="65">
        <v>43</v>
      </c>
      <c r="E96" s="65">
        <v>98</v>
      </c>
      <c r="F96" s="65">
        <v>28</v>
      </c>
      <c r="G96" s="65">
        <v>11</v>
      </c>
      <c r="H96" s="65">
        <v>4</v>
      </c>
      <c r="I96" s="65">
        <v>9</v>
      </c>
      <c r="J96" s="65">
        <v>38</v>
      </c>
      <c r="K96" s="65">
        <v>44</v>
      </c>
      <c r="L96" s="65">
        <v>14</v>
      </c>
      <c r="M96" s="65">
        <v>9</v>
      </c>
      <c r="N96" s="65">
        <v>4</v>
      </c>
      <c r="O96" s="65">
        <v>19</v>
      </c>
      <c r="P96" s="65">
        <v>0</v>
      </c>
      <c r="Q96" s="65">
        <v>3</v>
      </c>
      <c r="R96" s="65">
        <v>13</v>
      </c>
      <c r="S96" s="65">
        <v>11</v>
      </c>
      <c r="T96" s="65">
        <v>0</v>
      </c>
      <c r="U96" s="65">
        <v>2</v>
      </c>
      <c r="V96" s="65">
        <v>0</v>
      </c>
      <c r="W96" s="65">
        <v>21</v>
      </c>
      <c r="X96" s="65">
        <v>24</v>
      </c>
      <c r="Y96" s="65">
        <v>7</v>
      </c>
      <c r="Z96" s="65">
        <v>15</v>
      </c>
      <c r="AA96" s="65">
        <v>18</v>
      </c>
      <c r="AB96" s="65">
        <v>4</v>
      </c>
      <c r="AC96" s="20">
        <v>7</v>
      </c>
      <c r="AD96" s="20">
        <v>1</v>
      </c>
      <c r="AE96" s="20">
        <v>2</v>
      </c>
      <c r="AF96" s="20">
        <v>0</v>
      </c>
      <c r="AG96" s="20">
        <v>2</v>
      </c>
      <c r="AH96" s="21">
        <v>42</v>
      </c>
    </row>
    <row r="97" spans="1:34" s="28" customFormat="1">
      <c r="A97" s="138"/>
      <c r="B97" s="106" t="str">
        <f t="shared" si="2"/>
        <v>二世代同居(親と同居)</v>
      </c>
      <c r="C97" s="65">
        <v>190</v>
      </c>
      <c r="D97" s="65">
        <v>20</v>
      </c>
      <c r="E97" s="65">
        <v>24</v>
      </c>
      <c r="F97" s="65">
        <v>6</v>
      </c>
      <c r="G97" s="65">
        <v>5</v>
      </c>
      <c r="H97" s="65">
        <v>4</v>
      </c>
      <c r="I97" s="65">
        <v>5</v>
      </c>
      <c r="J97" s="65">
        <v>14</v>
      </c>
      <c r="K97" s="65">
        <v>15</v>
      </c>
      <c r="L97" s="65">
        <v>6</v>
      </c>
      <c r="M97" s="65">
        <v>3</v>
      </c>
      <c r="N97" s="65">
        <v>0</v>
      </c>
      <c r="O97" s="65">
        <v>11</v>
      </c>
      <c r="P97" s="65">
        <v>0</v>
      </c>
      <c r="Q97" s="65">
        <v>2</v>
      </c>
      <c r="R97" s="65">
        <v>6</v>
      </c>
      <c r="S97" s="65">
        <v>5</v>
      </c>
      <c r="T97" s="65">
        <v>2</v>
      </c>
      <c r="U97" s="65">
        <v>4</v>
      </c>
      <c r="V97" s="65">
        <v>2</v>
      </c>
      <c r="W97" s="65">
        <v>13</v>
      </c>
      <c r="X97" s="65">
        <v>13</v>
      </c>
      <c r="Y97" s="65">
        <v>5</v>
      </c>
      <c r="Z97" s="65">
        <v>4</v>
      </c>
      <c r="AA97" s="65">
        <v>5</v>
      </c>
      <c r="AB97" s="65">
        <v>5</v>
      </c>
      <c r="AC97" s="20">
        <v>3</v>
      </c>
      <c r="AD97" s="20">
        <v>0</v>
      </c>
      <c r="AE97" s="20">
        <v>0</v>
      </c>
      <c r="AF97" s="20">
        <v>1</v>
      </c>
      <c r="AG97" s="20">
        <v>1</v>
      </c>
      <c r="AH97" s="21">
        <v>6</v>
      </c>
    </row>
    <row r="98" spans="1:34" s="28" customFormat="1">
      <c r="A98" s="138"/>
      <c r="B98" s="106" t="str">
        <f t="shared" si="2"/>
        <v>三世代同居</v>
      </c>
      <c r="C98" s="65">
        <v>33</v>
      </c>
      <c r="D98" s="65">
        <v>4</v>
      </c>
      <c r="E98" s="65">
        <v>4</v>
      </c>
      <c r="F98" s="65">
        <v>2</v>
      </c>
      <c r="G98" s="65">
        <v>0</v>
      </c>
      <c r="H98" s="65">
        <v>1</v>
      </c>
      <c r="I98" s="65">
        <v>1</v>
      </c>
      <c r="J98" s="65">
        <v>3</v>
      </c>
      <c r="K98" s="65">
        <v>1</v>
      </c>
      <c r="L98" s="65">
        <v>0</v>
      </c>
      <c r="M98" s="65">
        <v>1</v>
      </c>
      <c r="N98" s="65">
        <v>0</v>
      </c>
      <c r="O98" s="65">
        <v>3</v>
      </c>
      <c r="P98" s="65">
        <v>0</v>
      </c>
      <c r="Q98" s="65">
        <v>1</v>
      </c>
      <c r="R98" s="65">
        <v>0</v>
      </c>
      <c r="S98" s="65">
        <v>0</v>
      </c>
      <c r="T98" s="65">
        <v>1</v>
      </c>
      <c r="U98" s="65">
        <v>0</v>
      </c>
      <c r="V98" s="65">
        <v>2</v>
      </c>
      <c r="W98" s="65">
        <v>1</v>
      </c>
      <c r="X98" s="65">
        <v>1</v>
      </c>
      <c r="Y98" s="65">
        <v>0</v>
      </c>
      <c r="Z98" s="65">
        <v>2</v>
      </c>
      <c r="AA98" s="65">
        <v>1</v>
      </c>
      <c r="AB98" s="65">
        <v>0</v>
      </c>
      <c r="AC98" s="20">
        <v>1</v>
      </c>
      <c r="AD98" s="20">
        <v>0</v>
      </c>
      <c r="AE98" s="20">
        <v>0</v>
      </c>
      <c r="AF98" s="20">
        <v>0</v>
      </c>
      <c r="AG98" s="20">
        <v>0</v>
      </c>
      <c r="AH98" s="21">
        <v>3</v>
      </c>
    </row>
    <row r="99" spans="1:34" s="28" customFormat="1" ht="13.5" customHeight="1" thickBot="1">
      <c r="A99" s="138"/>
      <c r="B99" s="111" t="str">
        <f t="shared" si="2"/>
        <v>その他</v>
      </c>
      <c r="C99" s="65">
        <v>41</v>
      </c>
      <c r="D99" s="65">
        <v>1</v>
      </c>
      <c r="E99" s="65">
        <v>2</v>
      </c>
      <c r="F99" s="65">
        <v>1</v>
      </c>
      <c r="G99" s="65">
        <v>1</v>
      </c>
      <c r="H99" s="65">
        <v>0</v>
      </c>
      <c r="I99" s="65">
        <v>2</v>
      </c>
      <c r="J99" s="65">
        <v>3</v>
      </c>
      <c r="K99" s="65">
        <v>5</v>
      </c>
      <c r="L99" s="65">
        <v>1</v>
      </c>
      <c r="M99" s="65">
        <v>2</v>
      </c>
      <c r="N99" s="65">
        <v>2</v>
      </c>
      <c r="O99" s="65">
        <v>1</v>
      </c>
      <c r="P99" s="65">
        <v>0</v>
      </c>
      <c r="Q99" s="65">
        <v>0</v>
      </c>
      <c r="R99" s="65">
        <v>1</v>
      </c>
      <c r="S99" s="65">
        <v>0</v>
      </c>
      <c r="T99" s="65">
        <v>0</v>
      </c>
      <c r="U99" s="65">
        <v>0</v>
      </c>
      <c r="V99" s="65">
        <v>0</v>
      </c>
      <c r="W99" s="65">
        <v>2</v>
      </c>
      <c r="X99" s="65">
        <v>0</v>
      </c>
      <c r="Y99" s="65">
        <v>2</v>
      </c>
      <c r="Z99" s="65">
        <v>0</v>
      </c>
      <c r="AA99" s="65">
        <v>3</v>
      </c>
      <c r="AB99" s="65">
        <v>0</v>
      </c>
      <c r="AC99" s="20">
        <v>1</v>
      </c>
      <c r="AD99" s="20">
        <v>1</v>
      </c>
      <c r="AE99" s="20">
        <v>0</v>
      </c>
      <c r="AF99" s="20">
        <v>0</v>
      </c>
      <c r="AG99" s="20">
        <v>0</v>
      </c>
      <c r="AH99" s="21">
        <v>10</v>
      </c>
    </row>
    <row r="100" spans="1:34" s="28" customFormat="1" ht="13.5" customHeight="1" thickTop="1">
      <c r="A100" s="137" t="s">
        <v>11</v>
      </c>
      <c r="B100" s="108" t="str">
        <f t="shared" si="2"/>
        <v>未就学児</v>
      </c>
      <c r="C100" s="69">
        <v>145</v>
      </c>
      <c r="D100" s="69">
        <v>15</v>
      </c>
      <c r="E100" s="69">
        <v>44</v>
      </c>
      <c r="F100" s="69">
        <v>7</v>
      </c>
      <c r="G100" s="69">
        <v>2</v>
      </c>
      <c r="H100" s="69">
        <v>2</v>
      </c>
      <c r="I100" s="69">
        <v>5</v>
      </c>
      <c r="J100" s="69">
        <v>5</v>
      </c>
      <c r="K100" s="69">
        <v>11</v>
      </c>
      <c r="L100" s="69">
        <v>2</v>
      </c>
      <c r="M100" s="69">
        <v>4</v>
      </c>
      <c r="N100" s="69">
        <v>1</v>
      </c>
      <c r="O100" s="69">
        <v>5</v>
      </c>
      <c r="P100" s="69">
        <v>0</v>
      </c>
      <c r="Q100" s="69">
        <v>3</v>
      </c>
      <c r="R100" s="69">
        <v>1</v>
      </c>
      <c r="S100" s="69">
        <v>5</v>
      </c>
      <c r="T100" s="69">
        <v>0</v>
      </c>
      <c r="U100" s="69">
        <v>1</v>
      </c>
      <c r="V100" s="69">
        <v>0</v>
      </c>
      <c r="W100" s="69">
        <v>5</v>
      </c>
      <c r="X100" s="69">
        <v>4</v>
      </c>
      <c r="Y100" s="69">
        <v>3</v>
      </c>
      <c r="Z100" s="69">
        <v>4</v>
      </c>
      <c r="AA100" s="69">
        <v>8</v>
      </c>
      <c r="AB100" s="69">
        <v>0</v>
      </c>
      <c r="AC100" s="24">
        <v>3</v>
      </c>
      <c r="AD100" s="24">
        <v>0</v>
      </c>
      <c r="AE100" s="24">
        <v>0</v>
      </c>
      <c r="AF100" s="24">
        <v>0</v>
      </c>
      <c r="AG100" s="24">
        <v>0</v>
      </c>
      <c r="AH100" s="25">
        <v>5</v>
      </c>
    </row>
    <row r="101" spans="1:34" s="28" customFormat="1">
      <c r="A101" s="138"/>
      <c r="B101" s="106" t="str">
        <f t="shared" ref="B101:B123" si="3">+B38</f>
        <v>小学生</v>
      </c>
      <c r="C101" s="65">
        <v>116</v>
      </c>
      <c r="D101" s="65">
        <v>16</v>
      </c>
      <c r="E101" s="65">
        <v>38</v>
      </c>
      <c r="F101" s="65">
        <v>5</v>
      </c>
      <c r="G101" s="65">
        <v>3</v>
      </c>
      <c r="H101" s="65">
        <v>2</v>
      </c>
      <c r="I101" s="65">
        <v>1</v>
      </c>
      <c r="J101" s="65">
        <v>9</v>
      </c>
      <c r="K101" s="65">
        <v>8</v>
      </c>
      <c r="L101" s="65">
        <v>0</v>
      </c>
      <c r="M101" s="65">
        <v>0</v>
      </c>
      <c r="N101" s="65">
        <v>1</v>
      </c>
      <c r="O101" s="65">
        <v>4</v>
      </c>
      <c r="P101" s="65">
        <v>0</v>
      </c>
      <c r="Q101" s="65">
        <v>1</v>
      </c>
      <c r="R101" s="65">
        <v>4</v>
      </c>
      <c r="S101" s="65">
        <v>0</v>
      </c>
      <c r="T101" s="65">
        <v>0</v>
      </c>
      <c r="U101" s="65">
        <v>0</v>
      </c>
      <c r="V101" s="65">
        <v>0</v>
      </c>
      <c r="W101" s="65">
        <v>6</v>
      </c>
      <c r="X101" s="65">
        <v>2</v>
      </c>
      <c r="Y101" s="65">
        <v>3</v>
      </c>
      <c r="Z101" s="65">
        <v>2</v>
      </c>
      <c r="AA101" s="65">
        <v>4</v>
      </c>
      <c r="AB101" s="65">
        <v>0</v>
      </c>
      <c r="AC101" s="20">
        <v>3</v>
      </c>
      <c r="AD101" s="20">
        <v>0</v>
      </c>
      <c r="AE101" s="20">
        <v>2</v>
      </c>
      <c r="AF101" s="20">
        <v>0</v>
      </c>
      <c r="AG101" s="20">
        <v>0</v>
      </c>
      <c r="AH101" s="21">
        <v>2</v>
      </c>
    </row>
    <row r="102" spans="1:34" s="28" customFormat="1">
      <c r="A102" s="138"/>
      <c r="B102" s="106" t="str">
        <f t="shared" si="3"/>
        <v>中学生</v>
      </c>
      <c r="C102" s="65">
        <v>75</v>
      </c>
      <c r="D102" s="65">
        <v>11</v>
      </c>
      <c r="E102" s="65">
        <v>19</v>
      </c>
      <c r="F102" s="65">
        <v>4</v>
      </c>
      <c r="G102" s="65">
        <v>1</v>
      </c>
      <c r="H102" s="65">
        <v>1</v>
      </c>
      <c r="I102" s="65">
        <v>1</v>
      </c>
      <c r="J102" s="65">
        <v>3</v>
      </c>
      <c r="K102" s="65">
        <v>6</v>
      </c>
      <c r="L102" s="65">
        <v>0</v>
      </c>
      <c r="M102" s="65">
        <v>0</v>
      </c>
      <c r="N102" s="65">
        <v>1</v>
      </c>
      <c r="O102" s="65">
        <v>6</v>
      </c>
      <c r="P102" s="65">
        <v>0</v>
      </c>
      <c r="Q102" s="65">
        <v>1</v>
      </c>
      <c r="R102" s="65">
        <v>0</v>
      </c>
      <c r="S102" s="65">
        <v>0</v>
      </c>
      <c r="T102" s="65">
        <v>0</v>
      </c>
      <c r="U102" s="65">
        <v>0</v>
      </c>
      <c r="V102" s="65">
        <v>1</v>
      </c>
      <c r="W102" s="65">
        <v>4</v>
      </c>
      <c r="X102" s="65">
        <v>3</v>
      </c>
      <c r="Y102" s="65">
        <v>0</v>
      </c>
      <c r="Z102" s="65">
        <v>4</v>
      </c>
      <c r="AA102" s="65">
        <v>4</v>
      </c>
      <c r="AB102" s="65">
        <v>1</v>
      </c>
      <c r="AC102" s="20">
        <v>0</v>
      </c>
      <c r="AD102" s="20">
        <v>0</v>
      </c>
      <c r="AE102" s="20">
        <v>1</v>
      </c>
      <c r="AF102" s="20">
        <v>0</v>
      </c>
      <c r="AG102" s="20">
        <v>0</v>
      </c>
      <c r="AH102" s="21">
        <v>3</v>
      </c>
    </row>
    <row r="103" spans="1:34" s="28" customFormat="1">
      <c r="A103" s="138"/>
      <c r="B103" s="106" t="str">
        <f t="shared" si="3"/>
        <v>65～74歳の家族</v>
      </c>
      <c r="C103" s="65">
        <v>203</v>
      </c>
      <c r="D103" s="65">
        <v>11</v>
      </c>
      <c r="E103" s="65">
        <v>17</v>
      </c>
      <c r="F103" s="65">
        <v>14</v>
      </c>
      <c r="G103" s="65">
        <v>4</v>
      </c>
      <c r="H103" s="65">
        <v>2</v>
      </c>
      <c r="I103" s="65">
        <v>3</v>
      </c>
      <c r="J103" s="65">
        <v>27</v>
      </c>
      <c r="K103" s="65">
        <v>26</v>
      </c>
      <c r="L103" s="65">
        <v>4</v>
      </c>
      <c r="M103" s="65">
        <v>5</v>
      </c>
      <c r="N103" s="65">
        <v>1</v>
      </c>
      <c r="O103" s="65">
        <v>9</v>
      </c>
      <c r="P103" s="65">
        <v>0</v>
      </c>
      <c r="Q103" s="65">
        <v>0</v>
      </c>
      <c r="R103" s="65">
        <v>7</v>
      </c>
      <c r="S103" s="65">
        <v>3</v>
      </c>
      <c r="T103" s="65">
        <v>0</v>
      </c>
      <c r="U103" s="65">
        <v>1</v>
      </c>
      <c r="V103" s="65">
        <v>0</v>
      </c>
      <c r="W103" s="65">
        <v>7</v>
      </c>
      <c r="X103" s="65">
        <v>8</v>
      </c>
      <c r="Y103" s="65">
        <v>5</v>
      </c>
      <c r="Z103" s="65">
        <v>9</v>
      </c>
      <c r="AA103" s="65">
        <v>9</v>
      </c>
      <c r="AB103" s="65">
        <v>5</v>
      </c>
      <c r="AC103" s="20">
        <v>5</v>
      </c>
      <c r="AD103" s="20">
        <v>4</v>
      </c>
      <c r="AE103" s="20">
        <v>0</v>
      </c>
      <c r="AF103" s="20">
        <v>1</v>
      </c>
      <c r="AG103" s="20">
        <v>1</v>
      </c>
      <c r="AH103" s="21">
        <v>15</v>
      </c>
    </row>
    <row r="104" spans="1:34" s="28" customFormat="1">
      <c r="A104" s="138"/>
      <c r="B104" s="106" t="str">
        <f t="shared" si="3"/>
        <v>75歳以上の家族</v>
      </c>
      <c r="C104" s="65">
        <v>161</v>
      </c>
      <c r="D104" s="65">
        <v>8</v>
      </c>
      <c r="E104" s="65">
        <v>18</v>
      </c>
      <c r="F104" s="65">
        <v>5</v>
      </c>
      <c r="G104" s="65">
        <v>6</v>
      </c>
      <c r="H104" s="65">
        <v>2</v>
      </c>
      <c r="I104" s="65">
        <v>5</v>
      </c>
      <c r="J104" s="65">
        <v>14</v>
      </c>
      <c r="K104" s="65">
        <v>15</v>
      </c>
      <c r="L104" s="65">
        <v>3</v>
      </c>
      <c r="M104" s="65">
        <v>2</v>
      </c>
      <c r="N104" s="65">
        <v>1</v>
      </c>
      <c r="O104" s="65">
        <v>6</v>
      </c>
      <c r="P104" s="65">
        <v>1</v>
      </c>
      <c r="Q104" s="65">
        <v>4</v>
      </c>
      <c r="R104" s="65">
        <v>4</v>
      </c>
      <c r="S104" s="65">
        <v>5</v>
      </c>
      <c r="T104" s="65">
        <v>2</v>
      </c>
      <c r="U104" s="65">
        <v>2</v>
      </c>
      <c r="V104" s="65">
        <v>2</v>
      </c>
      <c r="W104" s="65">
        <v>12</v>
      </c>
      <c r="X104" s="65">
        <v>9</v>
      </c>
      <c r="Y104" s="65">
        <v>0</v>
      </c>
      <c r="Z104" s="65">
        <v>1</v>
      </c>
      <c r="AA104" s="65">
        <v>4</v>
      </c>
      <c r="AB104" s="65">
        <v>3</v>
      </c>
      <c r="AC104" s="20">
        <v>3</v>
      </c>
      <c r="AD104" s="20">
        <v>0</v>
      </c>
      <c r="AE104" s="20">
        <v>0</v>
      </c>
      <c r="AF104" s="20">
        <v>0</v>
      </c>
      <c r="AG104" s="20">
        <v>1</v>
      </c>
      <c r="AH104" s="21">
        <v>23</v>
      </c>
    </row>
    <row r="105" spans="1:34" s="28" customFormat="1" ht="13.5" customHeight="1" thickBot="1">
      <c r="A105" s="138"/>
      <c r="B105" s="111" t="str">
        <f t="shared" si="3"/>
        <v>1～5以外の家族と同居している</v>
      </c>
      <c r="C105" s="65">
        <v>710</v>
      </c>
      <c r="D105" s="65">
        <v>61</v>
      </c>
      <c r="E105" s="65">
        <v>113</v>
      </c>
      <c r="F105" s="65">
        <v>38</v>
      </c>
      <c r="G105" s="65">
        <v>14</v>
      </c>
      <c r="H105" s="65">
        <v>8</v>
      </c>
      <c r="I105" s="65">
        <v>19</v>
      </c>
      <c r="J105" s="65">
        <v>50</v>
      </c>
      <c r="K105" s="65">
        <v>58</v>
      </c>
      <c r="L105" s="65">
        <v>18</v>
      </c>
      <c r="M105" s="65">
        <v>14</v>
      </c>
      <c r="N105" s="65">
        <v>5</v>
      </c>
      <c r="O105" s="65">
        <v>34</v>
      </c>
      <c r="P105" s="65">
        <v>1</v>
      </c>
      <c r="Q105" s="65">
        <v>6</v>
      </c>
      <c r="R105" s="65">
        <v>24</v>
      </c>
      <c r="S105" s="65">
        <v>17</v>
      </c>
      <c r="T105" s="65">
        <v>1</v>
      </c>
      <c r="U105" s="65">
        <v>4</v>
      </c>
      <c r="V105" s="65">
        <v>4</v>
      </c>
      <c r="W105" s="65">
        <v>34</v>
      </c>
      <c r="X105" s="65">
        <v>44</v>
      </c>
      <c r="Y105" s="65">
        <v>14</v>
      </c>
      <c r="Z105" s="65">
        <v>19</v>
      </c>
      <c r="AA105" s="65">
        <v>29</v>
      </c>
      <c r="AB105" s="65">
        <v>8</v>
      </c>
      <c r="AC105" s="20">
        <v>12</v>
      </c>
      <c r="AD105" s="20">
        <v>1</v>
      </c>
      <c r="AE105" s="20">
        <v>2</v>
      </c>
      <c r="AF105" s="20">
        <v>2</v>
      </c>
      <c r="AG105" s="20">
        <v>4</v>
      </c>
      <c r="AH105" s="21">
        <v>52</v>
      </c>
    </row>
    <row r="106" spans="1:34" s="28" customFormat="1" ht="13.5" customHeight="1" thickTop="1">
      <c r="A106" s="137" t="s">
        <v>60</v>
      </c>
      <c r="B106" s="108" t="str">
        <f t="shared" si="3"/>
        <v>一戸建（持ち家）</v>
      </c>
      <c r="C106" s="69">
        <v>447</v>
      </c>
      <c r="D106" s="69">
        <v>29</v>
      </c>
      <c r="E106" s="69">
        <v>65</v>
      </c>
      <c r="F106" s="69">
        <v>22</v>
      </c>
      <c r="G106" s="69">
        <v>14</v>
      </c>
      <c r="H106" s="69">
        <v>5</v>
      </c>
      <c r="I106" s="69">
        <v>10</v>
      </c>
      <c r="J106" s="69">
        <v>31</v>
      </c>
      <c r="K106" s="69">
        <v>36</v>
      </c>
      <c r="L106" s="69">
        <v>12</v>
      </c>
      <c r="M106" s="69">
        <v>7</v>
      </c>
      <c r="N106" s="69">
        <v>1</v>
      </c>
      <c r="O106" s="69">
        <v>21</v>
      </c>
      <c r="P106" s="69">
        <v>3</v>
      </c>
      <c r="Q106" s="69">
        <v>5</v>
      </c>
      <c r="R106" s="69">
        <v>12</v>
      </c>
      <c r="S106" s="69">
        <v>8</v>
      </c>
      <c r="T106" s="69">
        <v>2</v>
      </c>
      <c r="U106" s="69">
        <v>5</v>
      </c>
      <c r="V106" s="69">
        <v>4</v>
      </c>
      <c r="W106" s="69">
        <v>21</v>
      </c>
      <c r="X106" s="69">
        <v>35</v>
      </c>
      <c r="Y106" s="69">
        <v>11</v>
      </c>
      <c r="Z106" s="69">
        <v>10</v>
      </c>
      <c r="AA106" s="69">
        <v>17</v>
      </c>
      <c r="AB106" s="69">
        <v>4</v>
      </c>
      <c r="AC106" s="24">
        <v>7</v>
      </c>
      <c r="AD106" s="24">
        <v>2</v>
      </c>
      <c r="AE106" s="24">
        <v>0</v>
      </c>
      <c r="AF106" s="24">
        <v>1</v>
      </c>
      <c r="AG106" s="24">
        <v>3</v>
      </c>
      <c r="AH106" s="25">
        <v>44</v>
      </c>
    </row>
    <row r="107" spans="1:34" s="28" customFormat="1">
      <c r="A107" s="138"/>
      <c r="B107" s="106" t="str">
        <f t="shared" si="3"/>
        <v>一戸建（賃貸）</v>
      </c>
      <c r="C107" s="65">
        <v>25</v>
      </c>
      <c r="D107" s="65">
        <v>3</v>
      </c>
      <c r="E107" s="65">
        <v>1</v>
      </c>
      <c r="F107" s="65">
        <v>1</v>
      </c>
      <c r="G107" s="65">
        <v>0</v>
      </c>
      <c r="H107" s="65">
        <v>0</v>
      </c>
      <c r="I107" s="65">
        <v>0</v>
      </c>
      <c r="J107" s="65">
        <v>5</v>
      </c>
      <c r="K107" s="65">
        <v>3</v>
      </c>
      <c r="L107" s="65">
        <v>1</v>
      </c>
      <c r="M107" s="65">
        <v>2</v>
      </c>
      <c r="N107" s="65">
        <v>0</v>
      </c>
      <c r="O107" s="65">
        <v>0</v>
      </c>
      <c r="P107" s="65">
        <v>0</v>
      </c>
      <c r="Q107" s="65">
        <v>0</v>
      </c>
      <c r="R107" s="65">
        <v>0</v>
      </c>
      <c r="S107" s="65">
        <v>1</v>
      </c>
      <c r="T107" s="65">
        <v>1</v>
      </c>
      <c r="U107" s="65">
        <v>0</v>
      </c>
      <c r="V107" s="65">
        <v>0</v>
      </c>
      <c r="W107" s="65">
        <v>2</v>
      </c>
      <c r="X107" s="65">
        <v>1</v>
      </c>
      <c r="Y107" s="65">
        <v>0</v>
      </c>
      <c r="Z107" s="65">
        <v>0</v>
      </c>
      <c r="AA107" s="65">
        <v>1</v>
      </c>
      <c r="AB107" s="65">
        <v>0</v>
      </c>
      <c r="AC107" s="20">
        <v>0</v>
      </c>
      <c r="AD107" s="20">
        <v>1</v>
      </c>
      <c r="AE107" s="20">
        <v>0</v>
      </c>
      <c r="AF107" s="20">
        <v>0</v>
      </c>
      <c r="AG107" s="20">
        <v>0</v>
      </c>
      <c r="AH107" s="21">
        <v>2</v>
      </c>
    </row>
    <row r="108" spans="1:34" s="28" customFormat="1">
      <c r="A108" s="138"/>
      <c r="B108" s="106" t="str">
        <f t="shared" si="3"/>
        <v>マンション（持ち家）</v>
      </c>
      <c r="C108" s="65">
        <v>389</v>
      </c>
      <c r="D108" s="65">
        <v>31</v>
      </c>
      <c r="E108" s="65">
        <v>57</v>
      </c>
      <c r="F108" s="65">
        <v>21</v>
      </c>
      <c r="G108" s="65">
        <v>12</v>
      </c>
      <c r="H108" s="65">
        <v>4</v>
      </c>
      <c r="I108" s="65">
        <v>2</v>
      </c>
      <c r="J108" s="65">
        <v>35</v>
      </c>
      <c r="K108" s="65">
        <v>43</v>
      </c>
      <c r="L108" s="65">
        <v>5</v>
      </c>
      <c r="M108" s="65">
        <v>6</v>
      </c>
      <c r="N108" s="65">
        <v>3</v>
      </c>
      <c r="O108" s="65">
        <v>15</v>
      </c>
      <c r="P108" s="65">
        <v>0</v>
      </c>
      <c r="Q108" s="65">
        <v>3</v>
      </c>
      <c r="R108" s="65">
        <v>16</v>
      </c>
      <c r="S108" s="65">
        <v>7</v>
      </c>
      <c r="T108" s="65">
        <v>0</v>
      </c>
      <c r="U108" s="65">
        <v>3</v>
      </c>
      <c r="V108" s="65">
        <v>2</v>
      </c>
      <c r="W108" s="65">
        <v>21</v>
      </c>
      <c r="X108" s="65">
        <v>16</v>
      </c>
      <c r="Y108" s="65">
        <v>6</v>
      </c>
      <c r="Z108" s="65">
        <v>12</v>
      </c>
      <c r="AA108" s="65">
        <v>14</v>
      </c>
      <c r="AB108" s="65">
        <v>8</v>
      </c>
      <c r="AC108" s="20">
        <v>6</v>
      </c>
      <c r="AD108" s="20">
        <v>3</v>
      </c>
      <c r="AE108" s="20">
        <v>2</v>
      </c>
      <c r="AF108" s="20">
        <v>0</v>
      </c>
      <c r="AG108" s="20">
        <v>2</v>
      </c>
      <c r="AH108" s="21">
        <v>34</v>
      </c>
    </row>
    <row r="109" spans="1:34" s="28" customFormat="1">
      <c r="A109" s="138"/>
      <c r="B109" s="106" t="str">
        <f t="shared" si="3"/>
        <v>マンション・アパート（賃貸）</v>
      </c>
      <c r="C109" s="65">
        <v>340</v>
      </c>
      <c r="D109" s="65">
        <v>30</v>
      </c>
      <c r="E109" s="65">
        <v>55</v>
      </c>
      <c r="F109" s="65">
        <v>21</v>
      </c>
      <c r="G109" s="65">
        <v>3</v>
      </c>
      <c r="H109" s="65">
        <v>3</v>
      </c>
      <c r="I109" s="65">
        <v>16</v>
      </c>
      <c r="J109" s="65">
        <v>24</v>
      </c>
      <c r="K109" s="65">
        <v>25</v>
      </c>
      <c r="L109" s="65">
        <v>7</v>
      </c>
      <c r="M109" s="65">
        <v>12</v>
      </c>
      <c r="N109" s="65">
        <v>5</v>
      </c>
      <c r="O109" s="65">
        <v>13</v>
      </c>
      <c r="P109" s="65">
        <v>2</v>
      </c>
      <c r="Q109" s="65">
        <v>2</v>
      </c>
      <c r="R109" s="65">
        <v>3</v>
      </c>
      <c r="S109" s="65">
        <v>5</v>
      </c>
      <c r="T109" s="65">
        <v>0</v>
      </c>
      <c r="U109" s="65">
        <v>3</v>
      </c>
      <c r="V109" s="65">
        <v>1</v>
      </c>
      <c r="W109" s="65">
        <v>11</v>
      </c>
      <c r="X109" s="65">
        <v>27</v>
      </c>
      <c r="Y109" s="65">
        <v>8</v>
      </c>
      <c r="Z109" s="65">
        <v>6</v>
      </c>
      <c r="AA109" s="65">
        <v>8</v>
      </c>
      <c r="AB109" s="65">
        <v>2</v>
      </c>
      <c r="AC109" s="20">
        <v>8</v>
      </c>
      <c r="AD109" s="20">
        <v>1</v>
      </c>
      <c r="AE109" s="20">
        <v>1</v>
      </c>
      <c r="AF109" s="20">
        <v>3</v>
      </c>
      <c r="AG109" s="20">
        <v>4</v>
      </c>
      <c r="AH109" s="21">
        <v>31</v>
      </c>
    </row>
    <row r="110" spans="1:34" s="28" customFormat="1">
      <c r="A110" s="138"/>
      <c r="B110" s="109" t="str">
        <f t="shared" si="3"/>
        <v>都市再生機構・公社住宅・　都営住宅・区営住宅</v>
      </c>
      <c r="C110" s="65">
        <v>101</v>
      </c>
      <c r="D110" s="65">
        <v>11</v>
      </c>
      <c r="E110" s="65">
        <v>7</v>
      </c>
      <c r="F110" s="65">
        <v>5</v>
      </c>
      <c r="G110" s="65">
        <v>0</v>
      </c>
      <c r="H110" s="65">
        <v>0</v>
      </c>
      <c r="I110" s="65">
        <v>7</v>
      </c>
      <c r="J110" s="65">
        <v>5</v>
      </c>
      <c r="K110" s="65">
        <v>14</v>
      </c>
      <c r="L110" s="65">
        <v>4</v>
      </c>
      <c r="M110" s="65">
        <v>4</v>
      </c>
      <c r="N110" s="65">
        <v>1</v>
      </c>
      <c r="O110" s="65">
        <v>4</v>
      </c>
      <c r="P110" s="65">
        <v>1</v>
      </c>
      <c r="Q110" s="65">
        <v>0</v>
      </c>
      <c r="R110" s="65">
        <v>2</v>
      </c>
      <c r="S110" s="65">
        <v>4</v>
      </c>
      <c r="T110" s="65">
        <v>0</v>
      </c>
      <c r="U110" s="65">
        <v>0</v>
      </c>
      <c r="V110" s="65">
        <v>0</v>
      </c>
      <c r="W110" s="65">
        <v>1</v>
      </c>
      <c r="X110" s="65">
        <v>5</v>
      </c>
      <c r="Y110" s="65">
        <v>3</v>
      </c>
      <c r="Z110" s="65">
        <v>0</v>
      </c>
      <c r="AA110" s="65">
        <v>4</v>
      </c>
      <c r="AB110" s="65">
        <v>1</v>
      </c>
      <c r="AC110" s="20">
        <v>3</v>
      </c>
      <c r="AD110" s="20">
        <v>1</v>
      </c>
      <c r="AE110" s="20">
        <v>0</v>
      </c>
      <c r="AF110" s="20">
        <v>0</v>
      </c>
      <c r="AG110" s="20">
        <v>0</v>
      </c>
      <c r="AH110" s="21">
        <v>14</v>
      </c>
    </row>
    <row r="111" spans="1:34" s="28" customFormat="1">
      <c r="A111" s="138"/>
      <c r="B111" s="106" t="str">
        <f t="shared" si="3"/>
        <v>社宅・寮・間借り・住込み</v>
      </c>
      <c r="C111" s="65">
        <v>32</v>
      </c>
      <c r="D111" s="65">
        <v>4</v>
      </c>
      <c r="E111" s="65">
        <v>3</v>
      </c>
      <c r="F111" s="65">
        <v>2</v>
      </c>
      <c r="G111" s="65">
        <v>0</v>
      </c>
      <c r="H111" s="65">
        <v>0</v>
      </c>
      <c r="I111" s="65">
        <v>0</v>
      </c>
      <c r="J111" s="65">
        <v>2</v>
      </c>
      <c r="K111" s="65">
        <v>1</v>
      </c>
      <c r="L111" s="65">
        <v>0</v>
      </c>
      <c r="M111" s="65">
        <v>0</v>
      </c>
      <c r="N111" s="65">
        <v>0</v>
      </c>
      <c r="O111" s="65">
        <v>2</v>
      </c>
      <c r="P111" s="65">
        <v>0</v>
      </c>
      <c r="Q111" s="65">
        <v>0</v>
      </c>
      <c r="R111" s="65">
        <v>2</v>
      </c>
      <c r="S111" s="65">
        <v>3</v>
      </c>
      <c r="T111" s="65">
        <v>0</v>
      </c>
      <c r="U111" s="65">
        <v>0</v>
      </c>
      <c r="V111" s="65">
        <v>0</v>
      </c>
      <c r="W111" s="65">
        <v>2</v>
      </c>
      <c r="X111" s="65">
        <v>0</v>
      </c>
      <c r="Y111" s="65">
        <v>0</v>
      </c>
      <c r="Z111" s="65">
        <v>4</v>
      </c>
      <c r="AA111" s="65">
        <v>3</v>
      </c>
      <c r="AB111" s="65">
        <v>0</v>
      </c>
      <c r="AC111" s="20">
        <v>2</v>
      </c>
      <c r="AD111" s="20">
        <v>0</v>
      </c>
      <c r="AE111" s="20">
        <v>0</v>
      </c>
      <c r="AF111" s="20">
        <v>0</v>
      </c>
      <c r="AG111" s="20">
        <v>0</v>
      </c>
      <c r="AH111" s="21">
        <v>2</v>
      </c>
    </row>
    <row r="112" spans="1:34" s="28" customFormat="1" ht="13.5" customHeight="1" thickBot="1">
      <c r="A112" s="138"/>
      <c r="B112" s="111" t="str">
        <f t="shared" si="3"/>
        <v>その他（ケア付住宅など）</v>
      </c>
      <c r="C112" s="65">
        <v>6</v>
      </c>
      <c r="D112" s="65">
        <v>0</v>
      </c>
      <c r="E112" s="65">
        <v>1</v>
      </c>
      <c r="F112" s="65">
        <v>1</v>
      </c>
      <c r="G112" s="65">
        <v>0</v>
      </c>
      <c r="H112" s="65">
        <v>0</v>
      </c>
      <c r="I112" s="65">
        <v>1</v>
      </c>
      <c r="J112" s="65">
        <v>0</v>
      </c>
      <c r="K112" s="65">
        <v>1</v>
      </c>
      <c r="L112" s="65">
        <v>0</v>
      </c>
      <c r="M112" s="65">
        <v>0</v>
      </c>
      <c r="N112" s="65">
        <v>0</v>
      </c>
      <c r="O112" s="65">
        <v>0</v>
      </c>
      <c r="P112" s="65">
        <v>0</v>
      </c>
      <c r="Q112" s="65">
        <v>0</v>
      </c>
      <c r="R112" s="65">
        <v>0</v>
      </c>
      <c r="S112" s="65">
        <v>0</v>
      </c>
      <c r="T112" s="65">
        <v>0</v>
      </c>
      <c r="U112" s="65">
        <v>0</v>
      </c>
      <c r="V112" s="65">
        <v>0</v>
      </c>
      <c r="W112" s="65">
        <v>0</v>
      </c>
      <c r="X112" s="65">
        <v>1</v>
      </c>
      <c r="Y112" s="65">
        <v>0</v>
      </c>
      <c r="Z112" s="65">
        <v>0</v>
      </c>
      <c r="AA112" s="65">
        <v>1</v>
      </c>
      <c r="AB112" s="65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1">
        <v>0</v>
      </c>
    </row>
    <row r="113" spans="1:34" s="28" customFormat="1" ht="13.5" customHeight="1" thickTop="1">
      <c r="A113" s="137" t="s">
        <v>61</v>
      </c>
      <c r="B113" s="108" t="str">
        <f t="shared" si="3"/>
        <v>１年未満</v>
      </c>
      <c r="C113" s="69">
        <v>54</v>
      </c>
      <c r="D113" s="69">
        <v>4</v>
      </c>
      <c r="E113" s="69">
        <v>6</v>
      </c>
      <c r="F113" s="69">
        <v>3</v>
      </c>
      <c r="G113" s="69">
        <v>0</v>
      </c>
      <c r="H113" s="69">
        <v>1</v>
      </c>
      <c r="I113" s="69">
        <v>1</v>
      </c>
      <c r="J113" s="69">
        <v>3</v>
      </c>
      <c r="K113" s="69">
        <v>3</v>
      </c>
      <c r="L113" s="69">
        <v>1</v>
      </c>
      <c r="M113" s="69">
        <v>1</v>
      </c>
      <c r="N113" s="69">
        <v>2</v>
      </c>
      <c r="O113" s="69">
        <v>2</v>
      </c>
      <c r="P113" s="69">
        <v>0</v>
      </c>
      <c r="Q113" s="69">
        <v>1</v>
      </c>
      <c r="R113" s="69">
        <v>2</v>
      </c>
      <c r="S113" s="69">
        <v>4</v>
      </c>
      <c r="T113" s="69">
        <v>0</v>
      </c>
      <c r="U113" s="69">
        <v>2</v>
      </c>
      <c r="V113" s="69">
        <v>0</v>
      </c>
      <c r="W113" s="69">
        <v>1</v>
      </c>
      <c r="X113" s="69">
        <v>7</v>
      </c>
      <c r="Y113" s="69">
        <v>1</v>
      </c>
      <c r="Z113" s="69">
        <v>3</v>
      </c>
      <c r="AA113" s="69">
        <v>0</v>
      </c>
      <c r="AB113" s="69">
        <v>1</v>
      </c>
      <c r="AC113" s="24">
        <v>2</v>
      </c>
      <c r="AD113" s="24">
        <v>1</v>
      </c>
      <c r="AE113" s="24">
        <v>0</v>
      </c>
      <c r="AF113" s="24">
        <v>0</v>
      </c>
      <c r="AG113" s="24">
        <v>0</v>
      </c>
      <c r="AH113" s="25">
        <v>2</v>
      </c>
    </row>
    <row r="114" spans="1:34" s="28" customFormat="1">
      <c r="A114" s="138"/>
      <c r="B114" s="106" t="str">
        <f t="shared" si="3"/>
        <v>１年以上５年未満</v>
      </c>
      <c r="C114" s="65">
        <v>168</v>
      </c>
      <c r="D114" s="65">
        <v>16</v>
      </c>
      <c r="E114" s="65">
        <v>35</v>
      </c>
      <c r="F114" s="65">
        <v>9</v>
      </c>
      <c r="G114" s="65">
        <v>1</v>
      </c>
      <c r="H114" s="65">
        <v>0</v>
      </c>
      <c r="I114" s="65">
        <v>8</v>
      </c>
      <c r="J114" s="65">
        <v>7</v>
      </c>
      <c r="K114" s="65">
        <v>11</v>
      </c>
      <c r="L114" s="65">
        <v>3</v>
      </c>
      <c r="M114" s="65">
        <v>1</v>
      </c>
      <c r="N114" s="65">
        <v>1</v>
      </c>
      <c r="O114" s="65">
        <v>5</v>
      </c>
      <c r="P114" s="65">
        <v>1</v>
      </c>
      <c r="Q114" s="65">
        <v>3</v>
      </c>
      <c r="R114" s="65">
        <v>4</v>
      </c>
      <c r="S114" s="65">
        <v>5</v>
      </c>
      <c r="T114" s="65">
        <v>0</v>
      </c>
      <c r="U114" s="65">
        <v>2</v>
      </c>
      <c r="V114" s="65">
        <v>0</v>
      </c>
      <c r="W114" s="65">
        <v>8</v>
      </c>
      <c r="X114" s="65">
        <v>11</v>
      </c>
      <c r="Y114" s="65">
        <v>3</v>
      </c>
      <c r="Z114" s="65">
        <v>3</v>
      </c>
      <c r="AA114" s="65">
        <v>11</v>
      </c>
      <c r="AB114" s="65">
        <v>2</v>
      </c>
      <c r="AC114" s="20">
        <v>2</v>
      </c>
      <c r="AD114" s="20">
        <v>0</v>
      </c>
      <c r="AE114" s="20">
        <v>0</v>
      </c>
      <c r="AF114" s="20">
        <v>3</v>
      </c>
      <c r="AG114" s="20">
        <v>1</v>
      </c>
      <c r="AH114" s="21">
        <v>12</v>
      </c>
    </row>
    <row r="115" spans="1:34" s="28" customFormat="1">
      <c r="A115" s="138"/>
      <c r="B115" s="106" t="str">
        <f t="shared" si="3"/>
        <v>５年以上10年未満</v>
      </c>
      <c r="C115" s="65">
        <v>132</v>
      </c>
      <c r="D115" s="65">
        <v>15</v>
      </c>
      <c r="E115" s="65">
        <v>29</v>
      </c>
      <c r="F115" s="65">
        <v>9</v>
      </c>
      <c r="G115" s="65">
        <v>1</v>
      </c>
      <c r="H115" s="65">
        <v>2</v>
      </c>
      <c r="I115" s="65">
        <v>2</v>
      </c>
      <c r="J115" s="65">
        <v>9</v>
      </c>
      <c r="K115" s="65">
        <v>11</v>
      </c>
      <c r="L115" s="65">
        <v>1</v>
      </c>
      <c r="M115" s="65">
        <v>4</v>
      </c>
      <c r="N115" s="65">
        <v>1</v>
      </c>
      <c r="O115" s="65">
        <v>2</v>
      </c>
      <c r="P115" s="65">
        <v>1</v>
      </c>
      <c r="Q115" s="65">
        <v>1</v>
      </c>
      <c r="R115" s="65">
        <v>6</v>
      </c>
      <c r="S115" s="65">
        <v>1</v>
      </c>
      <c r="T115" s="65">
        <v>1</v>
      </c>
      <c r="U115" s="65">
        <v>2</v>
      </c>
      <c r="V115" s="65">
        <v>0</v>
      </c>
      <c r="W115" s="65">
        <v>4</v>
      </c>
      <c r="X115" s="65">
        <v>8</v>
      </c>
      <c r="Y115" s="65">
        <v>4</v>
      </c>
      <c r="Z115" s="65">
        <v>5</v>
      </c>
      <c r="AA115" s="65">
        <v>1</v>
      </c>
      <c r="AB115" s="65">
        <v>0</v>
      </c>
      <c r="AC115" s="20">
        <v>4</v>
      </c>
      <c r="AD115" s="20">
        <v>0</v>
      </c>
      <c r="AE115" s="20">
        <v>0</v>
      </c>
      <c r="AF115" s="20">
        <v>0</v>
      </c>
      <c r="AG115" s="20">
        <v>1</v>
      </c>
      <c r="AH115" s="21">
        <v>7</v>
      </c>
    </row>
    <row r="116" spans="1:34" s="28" customFormat="1">
      <c r="A116" s="138"/>
      <c r="B116" s="106" t="str">
        <f t="shared" si="3"/>
        <v>10年以上20年未満</v>
      </c>
      <c r="C116" s="65">
        <v>238</v>
      </c>
      <c r="D116" s="65">
        <v>25</v>
      </c>
      <c r="E116" s="65">
        <v>40</v>
      </c>
      <c r="F116" s="65">
        <v>7</v>
      </c>
      <c r="G116" s="65">
        <v>5</v>
      </c>
      <c r="H116" s="65">
        <v>2</v>
      </c>
      <c r="I116" s="65">
        <v>4</v>
      </c>
      <c r="J116" s="65">
        <v>19</v>
      </c>
      <c r="K116" s="65">
        <v>21</v>
      </c>
      <c r="L116" s="65">
        <v>6</v>
      </c>
      <c r="M116" s="65">
        <v>8</v>
      </c>
      <c r="N116" s="65">
        <v>3</v>
      </c>
      <c r="O116" s="65">
        <v>12</v>
      </c>
      <c r="P116" s="65">
        <v>0</v>
      </c>
      <c r="Q116" s="65">
        <v>1</v>
      </c>
      <c r="R116" s="65">
        <v>3</v>
      </c>
      <c r="S116" s="65">
        <v>4</v>
      </c>
      <c r="T116" s="65">
        <v>0</v>
      </c>
      <c r="U116" s="65">
        <v>1</v>
      </c>
      <c r="V116" s="65">
        <v>2</v>
      </c>
      <c r="W116" s="65">
        <v>14</v>
      </c>
      <c r="X116" s="65">
        <v>9</v>
      </c>
      <c r="Y116" s="65">
        <v>4</v>
      </c>
      <c r="Z116" s="65">
        <v>5</v>
      </c>
      <c r="AA116" s="65">
        <v>10</v>
      </c>
      <c r="AB116" s="65">
        <v>2</v>
      </c>
      <c r="AC116" s="20">
        <v>5</v>
      </c>
      <c r="AD116" s="20">
        <v>1</v>
      </c>
      <c r="AE116" s="20">
        <v>2</v>
      </c>
      <c r="AF116" s="20">
        <v>0</v>
      </c>
      <c r="AG116" s="20">
        <v>1</v>
      </c>
      <c r="AH116" s="21">
        <v>22</v>
      </c>
    </row>
    <row r="117" spans="1:34" s="28" customFormat="1">
      <c r="A117" s="138"/>
      <c r="B117" s="106" t="str">
        <f t="shared" si="3"/>
        <v>20年以上(次の「生まれたときから」を除く)</v>
      </c>
      <c r="C117" s="65">
        <v>522</v>
      </c>
      <c r="D117" s="65">
        <v>32</v>
      </c>
      <c r="E117" s="65">
        <v>50</v>
      </c>
      <c r="F117" s="65">
        <v>33</v>
      </c>
      <c r="G117" s="65">
        <v>17</v>
      </c>
      <c r="H117" s="65">
        <v>2</v>
      </c>
      <c r="I117" s="65">
        <v>14</v>
      </c>
      <c r="J117" s="65">
        <v>44</v>
      </c>
      <c r="K117" s="65">
        <v>54</v>
      </c>
      <c r="L117" s="65">
        <v>14</v>
      </c>
      <c r="M117" s="65">
        <v>12</v>
      </c>
      <c r="N117" s="65">
        <v>3</v>
      </c>
      <c r="O117" s="65">
        <v>24</v>
      </c>
      <c r="P117" s="65">
        <v>3</v>
      </c>
      <c r="Q117" s="65">
        <v>1</v>
      </c>
      <c r="R117" s="65">
        <v>15</v>
      </c>
      <c r="S117" s="65">
        <v>11</v>
      </c>
      <c r="T117" s="65">
        <v>2</v>
      </c>
      <c r="U117" s="65">
        <v>0</v>
      </c>
      <c r="V117" s="65">
        <v>2</v>
      </c>
      <c r="W117" s="65">
        <v>17</v>
      </c>
      <c r="X117" s="65">
        <v>35</v>
      </c>
      <c r="Y117" s="65">
        <v>11</v>
      </c>
      <c r="Z117" s="65">
        <v>13</v>
      </c>
      <c r="AA117" s="65">
        <v>19</v>
      </c>
      <c r="AB117" s="65">
        <v>6</v>
      </c>
      <c r="AC117" s="20">
        <v>9</v>
      </c>
      <c r="AD117" s="20">
        <v>5</v>
      </c>
      <c r="AE117" s="20">
        <v>1</v>
      </c>
      <c r="AF117" s="20">
        <v>0</v>
      </c>
      <c r="AG117" s="20">
        <v>5</v>
      </c>
      <c r="AH117" s="21">
        <v>68</v>
      </c>
    </row>
    <row r="118" spans="1:34" s="28" customFormat="1" ht="13.5" customHeight="1" thickBot="1">
      <c r="A118" s="138"/>
      <c r="B118" s="111" t="str">
        <f t="shared" si="3"/>
        <v>生まれたときから</v>
      </c>
      <c r="C118" s="65">
        <v>222</v>
      </c>
      <c r="D118" s="65">
        <v>16</v>
      </c>
      <c r="E118" s="65">
        <v>29</v>
      </c>
      <c r="F118" s="65">
        <v>11</v>
      </c>
      <c r="G118" s="65">
        <v>5</v>
      </c>
      <c r="H118" s="65">
        <v>5</v>
      </c>
      <c r="I118" s="65">
        <v>7</v>
      </c>
      <c r="J118" s="65">
        <v>20</v>
      </c>
      <c r="K118" s="65">
        <v>21</v>
      </c>
      <c r="L118" s="65">
        <v>4</v>
      </c>
      <c r="M118" s="65">
        <v>5</v>
      </c>
      <c r="N118" s="65">
        <v>0</v>
      </c>
      <c r="O118" s="65">
        <v>11</v>
      </c>
      <c r="P118" s="65">
        <v>1</v>
      </c>
      <c r="Q118" s="65">
        <v>3</v>
      </c>
      <c r="R118" s="65">
        <v>6</v>
      </c>
      <c r="S118" s="65">
        <v>4</v>
      </c>
      <c r="T118" s="65">
        <v>0</v>
      </c>
      <c r="U118" s="65">
        <v>4</v>
      </c>
      <c r="V118" s="65">
        <v>3</v>
      </c>
      <c r="W118" s="65">
        <v>14</v>
      </c>
      <c r="X118" s="65">
        <v>14</v>
      </c>
      <c r="Y118" s="65">
        <v>6</v>
      </c>
      <c r="Z118" s="65">
        <v>3</v>
      </c>
      <c r="AA118" s="65">
        <v>7</v>
      </c>
      <c r="AB118" s="65">
        <v>4</v>
      </c>
      <c r="AC118" s="20">
        <v>4</v>
      </c>
      <c r="AD118" s="20">
        <v>1</v>
      </c>
      <c r="AE118" s="20">
        <v>0</v>
      </c>
      <c r="AF118" s="20">
        <v>1</v>
      </c>
      <c r="AG118" s="20">
        <v>1</v>
      </c>
      <c r="AH118" s="21">
        <v>12</v>
      </c>
    </row>
    <row r="119" spans="1:34" s="28" customFormat="1" ht="13.5" customHeight="1" thickTop="1">
      <c r="A119" s="139" t="s">
        <v>62</v>
      </c>
      <c r="B119" s="108" t="str">
        <f t="shared" si="3"/>
        <v>東京23区内（板橋区を除く）</v>
      </c>
      <c r="C119" s="69">
        <v>519</v>
      </c>
      <c r="D119" s="69">
        <v>38</v>
      </c>
      <c r="E119" s="69">
        <v>67</v>
      </c>
      <c r="F119" s="69">
        <v>28</v>
      </c>
      <c r="G119" s="69">
        <v>16</v>
      </c>
      <c r="H119" s="69">
        <v>5</v>
      </c>
      <c r="I119" s="69">
        <v>7</v>
      </c>
      <c r="J119" s="69">
        <v>37</v>
      </c>
      <c r="K119" s="69">
        <v>48</v>
      </c>
      <c r="L119" s="69">
        <v>9</v>
      </c>
      <c r="M119" s="69">
        <v>13</v>
      </c>
      <c r="N119" s="69">
        <v>7</v>
      </c>
      <c r="O119" s="69">
        <v>20</v>
      </c>
      <c r="P119" s="69">
        <v>4</v>
      </c>
      <c r="Q119" s="69">
        <v>4</v>
      </c>
      <c r="R119" s="69">
        <v>13</v>
      </c>
      <c r="S119" s="69">
        <v>18</v>
      </c>
      <c r="T119" s="69">
        <v>3</v>
      </c>
      <c r="U119" s="69">
        <v>2</v>
      </c>
      <c r="V119" s="69">
        <v>1</v>
      </c>
      <c r="W119" s="69">
        <v>23</v>
      </c>
      <c r="X119" s="69">
        <v>36</v>
      </c>
      <c r="Y119" s="69">
        <v>10</v>
      </c>
      <c r="Z119" s="69">
        <v>12</v>
      </c>
      <c r="AA119" s="69">
        <v>20</v>
      </c>
      <c r="AB119" s="69">
        <v>7</v>
      </c>
      <c r="AC119" s="24">
        <v>12</v>
      </c>
      <c r="AD119" s="24">
        <v>3</v>
      </c>
      <c r="AE119" s="24">
        <v>3</v>
      </c>
      <c r="AF119" s="24">
        <v>2</v>
      </c>
      <c r="AG119" s="24">
        <v>3</v>
      </c>
      <c r="AH119" s="25">
        <v>48</v>
      </c>
    </row>
    <row r="120" spans="1:34" s="28" customFormat="1">
      <c r="A120" s="140"/>
      <c r="B120" s="106" t="str">
        <f t="shared" si="3"/>
        <v>東京都内の他市町村</v>
      </c>
      <c r="C120" s="65">
        <v>71</v>
      </c>
      <c r="D120" s="65">
        <v>9</v>
      </c>
      <c r="E120" s="65">
        <v>11</v>
      </c>
      <c r="F120" s="65">
        <v>5</v>
      </c>
      <c r="G120" s="65">
        <v>2</v>
      </c>
      <c r="H120" s="65">
        <v>0</v>
      </c>
      <c r="I120" s="65">
        <v>5</v>
      </c>
      <c r="J120" s="65">
        <v>3</v>
      </c>
      <c r="K120" s="65">
        <v>7</v>
      </c>
      <c r="L120" s="65">
        <v>0</v>
      </c>
      <c r="M120" s="65">
        <v>1</v>
      </c>
      <c r="N120" s="65">
        <v>0</v>
      </c>
      <c r="O120" s="65">
        <v>4</v>
      </c>
      <c r="P120" s="65">
        <v>1</v>
      </c>
      <c r="Q120" s="65">
        <v>0</v>
      </c>
      <c r="R120" s="65">
        <v>1</v>
      </c>
      <c r="S120" s="65">
        <v>1</v>
      </c>
      <c r="T120" s="65">
        <v>0</v>
      </c>
      <c r="U120" s="65">
        <v>0</v>
      </c>
      <c r="V120" s="65">
        <v>0</v>
      </c>
      <c r="W120" s="65">
        <v>3</v>
      </c>
      <c r="X120" s="65">
        <v>6</v>
      </c>
      <c r="Y120" s="65">
        <v>2</v>
      </c>
      <c r="Z120" s="65">
        <v>1</v>
      </c>
      <c r="AA120" s="65">
        <v>3</v>
      </c>
      <c r="AB120" s="65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1">
        <v>6</v>
      </c>
    </row>
    <row r="121" spans="1:34" s="28" customFormat="1">
      <c r="A121" s="140"/>
      <c r="B121" s="106" t="str">
        <f t="shared" si="3"/>
        <v>埼玉県内</v>
      </c>
      <c r="C121" s="65">
        <v>168</v>
      </c>
      <c r="D121" s="65">
        <v>12</v>
      </c>
      <c r="E121" s="65">
        <v>31</v>
      </c>
      <c r="F121" s="65">
        <v>11</v>
      </c>
      <c r="G121" s="65">
        <v>2</v>
      </c>
      <c r="H121" s="65">
        <v>2</v>
      </c>
      <c r="I121" s="65">
        <v>5</v>
      </c>
      <c r="J121" s="65">
        <v>7</v>
      </c>
      <c r="K121" s="65">
        <v>13</v>
      </c>
      <c r="L121" s="65">
        <v>6</v>
      </c>
      <c r="M121" s="65">
        <v>6</v>
      </c>
      <c r="N121" s="65">
        <v>0</v>
      </c>
      <c r="O121" s="65">
        <v>8</v>
      </c>
      <c r="P121" s="65">
        <v>0</v>
      </c>
      <c r="Q121" s="65">
        <v>1</v>
      </c>
      <c r="R121" s="65">
        <v>5</v>
      </c>
      <c r="S121" s="65">
        <v>0</v>
      </c>
      <c r="T121" s="65">
        <v>0</v>
      </c>
      <c r="U121" s="65">
        <v>1</v>
      </c>
      <c r="V121" s="65">
        <v>2</v>
      </c>
      <c r="W121" s="65">
        <v>6</v>
      </c>
      <c r="X121" s="65">
        <v>8</v>
      </c>
      <c r="Y121" s="65">
        <v>6</v>
      </c>
      <c r="Z121" s="65">
        <v>7</v>
      </c>
      <c r="AA121" s="65">
        <v>8</v>
      </c>
      <c r="AB121" s="65">
        <v>0</v>
      </c>
      <c r="AC121" s="20">
        <v>4</v>
      </c>
      <c r="AD121" s="20">
        <v>1</v>
      </c>
      <c r="AE121" s="20">
        <v>0</v>
      </c>
      <c r="AF121" s="20">
        <v>0</v>
      </c>
      <c r="AG121" s="20">
        <v>2</v>
      </c>
      <c r="AH121" s="21">
        <v>14</v>
      </c>
    </row>
    <row r="122" spans="1:34" s="28" customFormat="1">
      <c r="A122" s="140"/>
      <c r="B122" s="106" t="str">
        <f t="shared" si="3"/>
        <v>千葉県・神奈川県内</v>
      </c>
      <c r="C122" s="65">
        <v>85</v>
      </c>
      <c r="D122" s="65">
        <v>9</v>
      </c>
      <c r="E122" s="65">
        <v>10</v>
      </c>
      <c r="F122" s="65">
        <v>4</v>
      </c>
      <c r="G122" s="65">
        <v>0</v>
      </c>
      <c r="H122" s="65">
        <v>0</v>
      </c>
      <c r="I122" s="65">
        <v>3</v>
      </c>
      <c r="J122" s="65">
        <v>10</v>
      </c>
      <c r="K122" s="65">
        <v>10</v>
      </c>
      <c r="L122" s="65">
        <v>3</v>
      </c>
      <c r="M122" s="65">
        <v>1</v>
      </c>
      <c r="N122" s="65">
        <v>0</v>
      </c>
      <c r="O122" s="65">
        <v>4</v>
      </c>
      <c r="P122" s="65">
        <v>0</v>
      </c>
      <c r="Q122" s="65">
        <v>0</v>
      </c>
      <c r="R122" s="65">
        <v>2</v>
      </c>
      <c r="S122" s="65">
        <v>2</v>
      </c>
      <c r="T122" s="65">
        <v>0</v>
      </c>
      <c r="U122" s="65">
        <v>2</v>
      </c>
      <c r="V122" s="65">
        <v>1</v>
      </c>
      <c r="W122" s="65">
        <v>4</v>
      </c>
      <c r="X122" s="65">
        <v>1</v>
      </c>
      <c r="Y122" s="65">
        <v>1</v>
      </c>
      <c r="Z122" s="65">
        <v>4</v>
      </c>
      <c r="AA122" s="65">
        <v>4</v>
      </c>
      <c r="AB122" s="65">
        <v>1</v>
      </c>
      <c r="AC122" s="20">
        <v>2</v>
      </c>
      <c r="AD122" s="20">
        <v>1</v>
      </c>
      <c r="AE122" s="20">
        <v>0</v>
      </c>
      <c r="AF122" s="20">
        <v>0</v>
      </c>
      <c r="AG122" s="20">
        <v>0</v>
      </c>
      <c r="AH122" s="21">
        <v>6</v>
      </c>
    </row>
    <row r="123" spans="1:34" s="28" customFormat="1">
      <c r="A123" s="141"/>
      <c r="B123" s="106" t="str">
        <f t="shared" si="3"/>
        <v>その他（海外を含む）</v>
      </c>
      <c r="C123" s="65">
        <v>180</v>
      </c>
      <c r="D123" s="65">
        <v>17</v>
      </c>
      <c r="E123" s="65">
        <v>32</v>
      </c>
      <c r="F123" s="65">
        <v>8</v>
      </c>
      <c r="G123" s="65">
        <v>2</v>
      </c>
      <c r="H123" s="65">
        <v>0</v>
      </c>
      <c r="I123" s="65">
        <v>6</v>
      </c>
      <c r="J123" s="65">
        <v>13</v>
      </c>
      <c r="K123" s="65">
        <v>13</v>
      </c>
      <c r="L123" s="65">
        <v>4</v>
      </c>
      <c r="M123" s="65">
        <v>3</v>
      </c>
      <c r="N123" s="65">
        <v>2</v>
      </c>
      <c r="O123" s="65">
        <v>5</v>
      </c>
      <c r="P123" s="65">
        <v>0</v>
      </c>
      <c r="Q123" s="65">
        <v>1</v>
      </c>
      <c r="R123" s="65">
        <v>7</v>
      </c>
      <c r="S123" s="65">
        <v>3</v>
      </c>
      <c r="T123" s="65">
        <v>0</v>
      </c>
      <c r="U123" s="65">
        <v>2</v>
      </c>
      <c r="V123" s="65">
        <v>0</v>
      </c>
      <c r="W123" s="65">
        <v>6</v>
      </c>
      <c r="X123" s="65">
        <v>13</v>
      </c>
      <c r="Y123" s="65">
        <v>3</v>
      </c>
      <c r="Z123" s="65">
        <v>2</v>
      </c>
      <c r="AA123" s="65">
        <v>6</v>
      </c>
      <c r="AB123" s="65">
        <v>3</v>
      </c>
      <c r="AC123" s="20">
        <v>2</v>
      </c>
      <c r="AD123" s="20">
        <v>1</v>
      </c>
      <c r="AE123" s="20">
        <v>0</v>
      </c>
      <c r="AF123" s="20">
        <v>1</v>
      </c>
      <c r="AG123" s="20">
        <v>3</v>
      </c>
      <c r="AH123" s="21">
        <v>22</v>
      </c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Z123"/>
  <sheetViews>
    <sheetView zoomScaleNormal="100" zoomScaleSheetLayoutView="85" workbookViewId="0">
      <selection activeCell="B3" sqref="B3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52">
      <c r="A1" s="55"/>
      <c r="B1" s="55" t="s">
        <v>591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52">
      <c r="A2" s="55"/>
      <c r="B2" s="55" t="s">
        <v>594</v>
      </c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Z2" s="4"/>
    </row>
    <row r="3" spans="1:52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98">
        <v>8</v>
      </c>
      <c r="L3" s="98">
        <v>9</v>
      </c>
      <c r="M3" s="98">
        <v>10</v>
      </c>
      <c r="N3" s="98">
        <v>11</v>
      </c>
      <c r="O3" s="98">
        <v>12</v>
      </c>
      <c r="P3" s="98">
        <v>13</v>
      </c>
      <c r="Q3" s="98">
        <v>14</v>
      </c>
      <c r="R3" s="98">
        <v>15</v>
      </c>
      <c r="S3" s="98">
        <v>16</v>
      </c>
      <c r="T3" s="98">
        <v>17</v>
      </c>
      <c r="U3" s="98">
        <v>18</v>
      </c>
      <c r="V3" s="98">
        <v>19</v>
      </c>
      <c r="W3" s="98">
        <v>20</v>
      </c>
      <c r="X3" s="98">
        <v>21</v>
      </c>
      <c r="Y3" s="98">
        <v>22</v>
      </c>
      <c r="Z3" s="98">
        <v>23</v>
      </c>
      <c r="AA3" s="98">
        <v>24</v>
      </c>
      <c r="AB3" s="98">
        <v>25</v>
      </c>
      <c r="AC3" s="10">
        <v>26</v>
      </c>
      <c r="AD3" s="10">
        <v>27</v>
      </c>
      <c r="AE3" s="10">
        <v>28</v>
      </c>
      <c r="AF3" s="10">
        <v>29</v>
      </c>
      <c r="AG3" s="10">
        <v>30</v>
      </c>
      <c r="AH3" s="11"/>
    </row>
    <row r="4" spans="1:52" s="4" customFormat="1" ht="140.25" customHeight="1">
      <c r="A4" s="142"/>
      <c r="B4" s="143"/>
      <c r="C4" s="30" t="s">
        <v>3</v>
      </c>
      <c r="D4" s="40" t="s">
        <v>352</v>
      </c>
      <c r="E4" s="40" t="s">
        <v>353</v>
      </c>
      <c r="F4" s="40" t="s">
        <v>354</v>
      </c>
      <c r="G4" s="40" t="s">
        <v>355</v>
      </c>
      <c r="H4" s="40" t="s">
        <v>356</v>
      </c>
      <c r="I4" s="40" t="s">
        <v>357</v>
      </c>
      <c r="J4" s="40" t="s">
        <v>358</v>
      </c>
      <c r="K4" s="40" t="s">
        <v>359</v>
      </c>
      <c r="L4" s="40" t="s">
        <v>360</v>
      </c>
      <c r="M4" s="40" t="s">
        <v>361</v>
      </c>
      <c r="N4" s="40" t="s">
        <v>362</v>
      </c>
      <c r="O4" s="40" t="s">
        <v>363</v>
      </c>
      <c r="P4" s="40" t="s">
        <v>364</v>
      </c>
      <c r="Q4" s="40" t="s">
        <v>365</v>
      </c>
      <c r="R4" s="40" t="s">
        <v>366</v>
      </c>
      <c r="S4" s="40" t="s">
        <v>367</v>
      </c>
      <c r="T4" s="40" t="s">
        <v>368</v>
      </c>
      <c r="U4" s="40" t="s">
        <v>369</v>
      </c>
      <c r="V4" s="40" t="s">
        <v>370</v>
      </c>
      <c r="W4" s="40" t="s">
        <v>371</v>
      </c>
      <c r="X4" s="40" t="s">
        <v>372</v>
      </c>
      <c r="Y4" s="40" t="s">
        <v>373</v>
      </c>
      <c r="Z4" s="40" t="s">
        <v>374</v>
      </c>
      <c r="AA4" s="40" t="s">
        <v>375</v>
      </c>
      <c r="AB4" s="40" t="s">
        <v>376</v>
      </c>
      <c r="AC4" s="1" t="s">
        <v>377</v>
      </c>
      <c r="AD4" s="1" t="s">
        <v>378</v>
      </c>
      <c r="AE4" s="1" t="s">
        <v>379</v>
      </c>
      <c r="AF4" s="1" t="s">
        <v>380</v>
      </c>
      <c r="AG4" s="1" t="s">
        <v>381</v>
      </c>
      <c r="AH4" s="2" t="s">
        <v>1</v>
      </c>
    </row>
    <row r="5" spans="1:52" s="12" customFormat="1">
      <c r="A5" s="148" t="s">
        <v>2</v>
      </c>
      <c r="B5" s="149"/>
      <c r="C5" s="43">
        <v>100</v>
      </c>
      <c r="D5" s="45">
        <v>6.2</v>
      </c>
      <c r="E5" s="45">
        <v>4.9000000000000004</v>
      </c>
      <c r="F5" s="45">
        <v>5.6</v>
      </c>
      <c r="G5" s="45">
        <v>2.2999999999999998</v>
      </c>
      <c r="H5" s="45">
        <v>1.6</v>
      </c>
      <c r="I5" s="45">
        <v>4.5</v>
      </c>
      <c r="J5" s="45">
        <v>5.7</v>
      </c>
      <c r="K5" s="45">
        <v>6.9</v>
      </c>
      <c r="L5" s="45">
        <v>2.8</v>
      </c>
      <c r="M5" s="45">
        <v>2.2000000000000002</v>
      </c>
      <c r="N5" s="45">
        <v>1.1000000000000001</v>
      </c>
      <c r="O5" s="45">
        <v>4.8</v>
      </c>
      <c r="P5" s="45">
        <v>0.8</v>
      </c>
      <c r="Q5" s="45">
        <v>0.8</v>
      </c>
      <c r="R5" s="45">
        <v>2.8</v>
      </c>
      <c r="S5" s="45">
        <v>2.4</v>
      </c>
      <c r="T5" s="45">
        <v>0.5</v>
      </c>
      <c r="U5" s="45">
        <v>1.2</v>
      </c>
      <c r="V5" s="45">
        <v>1.4</v>
      </c>
      <c r="W5" s="45">
        <v>4.9000000000000004</v>
      </c>
      <c r="X5" s="45">
        <v>8.5</v>
      </c>
      <c r="Y5" s="45">
        <v>3.5</v>
      </c>
      <c r="Z5" s="45">
        <v>3.6</v>
      </c>
      <c r="AA5" s="45">
        <v>3.9</v>
      </c>
      <c r="AB5" s="45">
        <v>1.9</v>
      </c>
      <c r="AC5" s="31">
        <v>2.4</v>
      </c>
      <c r="AD5" s="31">
        <v>0.4</v>
      </c>
      <c r="AE5" s="31">
        <v>0.4</v>
      </c>
      <c r="AF5" s="31">
        <v>0.4</v>
      </c>
      <c r="AG5" s="32">
        <v>1.1000000000000001</v>
      </c>
      <c r="AH5" s="33">
        <v>10.4</v>
      </c>
    </row>
    <row r="6" spans="1:52" s="13" customFormat="1" ht="13.5" customHeight="1">
      <c r="A6" s="150" t="s">
        <v>4</v>
      </c>
      <c r="B6" s="100" t="s">
        <v>409</v>
      </c>
      <c r="C6" s="45">
        <v>100</v>
      </c>
      <c r="D6" s="45">
        <v>6.3</v>
      </c>
      <c r="E6" s="45">
        <v>5.2</v>
      </c>
      <c r="F6" s="45">
        <v>5.0999999999999996</v>
      </c>
      <c r="G6" s="45">
        <v>2.6</v>
      </c>
      <c r="H6" s="45">
        <v>1.6</v>
      </c>
      <c r="I6" s="45">
        <v>4.9000000000000004</v>
      </c>
      <c r="J6" s="45">
        <v>5.4</v>
      </c>
      <c r="K6" s="45">
        <v>5.4</v>
      </c>
      <c r="L6" s="45">
        <v>3.5</v>
      </c>
      <c r="M6" s="45">
        <v>1.9</v>
      </c>
      <c r="N6" s="45">
        <v>0.5</v>
      </c>
      <c r="O6" s="45">
        <v>5.2</v>
      </c>
      <c r="P6" s="45">
        <v>1</v>
      </c>
      <c r="Q6" s="45">
        <v>0.3</v>
      </c>
      <c r="R6" s="45">
        <v>2.4</v>
      </c>
      <c r="S6" s="45">
        <v>3</v>
      </c>
      <c r="T6" s="45">
        <v>0.2</v>
      </c>
      <c r="U6" s="45">
        <v>1</v>
      </c>
      <c r="V6" s="45">
        <v>2.2999999999999998</v>
      </c>
      <c r="W6" s="45">
        <v>5.4</v>
      </c>
      <c r="X6" s="45">
        <v>8.6999999999999993</v>
      </c>
      <c r="Y6" s="45">
        <v>2.4</v>
      </c>
      <c r="Z6" s="45">
        <v>4.5</v>
      </c>
      <c r="AA6" s="45">
        <v>4.7</v>
      </c>
      <c r="AB6" s="45">
        <v>1.7</v>
      </c>
      <c r="AC6" s="34">
        <v>2.1</v>
      </c>
      <c r="AD6" s="34">
        <v>0.5</v>
      </c>
      <c r="AE6" s="34">
        <v>0.5</v>
      </c>
      <c r="AF6" s="34">
        <v>0.5</v>
      </c>
      <c r="AG6" s="34">
        <v>1.4</v>
      </c>
      <c r="AH6" s="35">
        <v>9.6</v>
      </c>
    </row>
    <row r="7" spans="1:52" s="13" customFormat="1" ht="13.5" customHeight="1">
      <c r="A7" s="150"/>
      <c r="B7" s="100" t="s">
        <v>410</v>
      </c>
      <c r="C7" s="45">
        <v>100</v>
      </c>
      <c r="D7" s="45">
        <v>6.1</v>
      </c>
      <c r="E7" s="45">
        <v>4.8</v>
      </c>
      <c r="F7" s="45">
        <v>6.2</v>
      </c>
      <c r="G7" s="45">
        <v>2</v>
      </c>
      <c r="H7" s="45">
        <v>1.6</v>
      </c>
      <c r="I7" s="45">
        <v>4</v>
      </c>
      <c r="J7" s="45">
        <v>5.9</v>
      </c>
      <c r="K7" s="45">
        <v>8.1</v>
      </c>
      <c r="L7" s="45">
        <v>2</v>
      </c>
      <c r="M7" s="45">
        <v>2.6</v>
      </c>
      <c r="N7" s="45">
        <v>1.6</v>
      </c>
      <c r="O7" s="45">
        <v>4.7</v>
      </c>
      <c r="P7" s="45">
        <v>0.7</v>
      </c>
      <c r="Q7" s="45">
        <v>1.2</v>
      </c>
      <c r="R7" s="45">
        <v>3</v>
      </c>
      <c r="S7" s="45">
        <v>2.2000000000000002</v>
      </c>
      <c r="T7" s="45">
        <v>0.8</v>
      </c>
      <c r="U7" s="45">
        <v>1.3</v>
      </c>
      <c r="V7" s="45">
        <v>0.8</v>
      </c>
      <c r="W7" s="45">
        <v>4.3</v>
      </c>
      <c r="X7" s="45">
        <v>8.5</v>
      </c>
      <c r="Y7" s="45">
        <v>4</v>
      </c>
      <c r="Z7" s="45">
        <v>3.1</v>
      </c>
      <c r="AA7" s="45">
        <v>3.4</v>
      </c>
      <c r="AB7" s="45">
        <v>2</v>
      </c>
      <c r="AC7" s="34">
        <v>2.6</v>
      </c>
      <c r="AD7" s="34">
        <v>0.4</v>
      </c>
      <c r="AE7" s="34">
        <v>0.3</v>
      </c>
      <c r="AF7" s="34">
        <v>0.4</v>
      </c>
      <c r="AG7" s="34">
        <v>0.9</v>
      </c>
      <c r="AH7" s="35">
        <v>10.5</v>
      </c>
    </row>
    <row r="8" spans="1:52" s="13" customFormat="1" ht="13.5" thickBot="1">
      <c r="A8" s="151"/>
      <c r="B8" s="101" t="s">
        <v>408</v>
      </c>
      <c r="C8" s="48">
        <v>100</v>
      </c>
      <c r="D8" s="48">
        <v>50</v>
      </c>
      <c r="E8" s="48">
        <v>0</v>
      </c>
      <c r="F8" s="48">
        <v>0</v>
      </c>
      <c r="G8" s="48">
        <v>0</v>
      </c>
      <c r="H8" s="48">
        <v>0</v>
      </c>
      <c r="I8" s="48">
        <v>0</v>
      </c>
      <c r="J8" s="48">
        <v>0</v>
      </c>
      <c r="K8" s="48">
        <v>0</v>
      </c>
      <c r="L8" s="48">
        <v>0</v>
      </c>
      <c r="M8" s="48">
        <v>0</v>
      </c>
      <c r="N8" s="48">
        <v>0</v>
      </c>
      <c r="O8" s="48">
        <v>0</v>
      </c>
      <c r="P8" s="48">
        <v>0</v>
      </c>
      <c r="Q8" s="48">
        <v>0</v>
      </c>
      <c r="R8" s="48">
        <v>0</v>
      </c>
      <c r="S8" s="48">
        <v>0</v>
      </c>
      <c r="T8" s="48">
        <v>0</v>
      </c>
      <c r="U8" s="48">
        <v>0</v>
      </c>
      <c r="V8" s="48">
        <v>0</v>
      </c>
      <c r="W8" s="48">
        <v>0</v>
      </c>
      <c r="X8" s="48">
        <v>50</v>
      </c>
      <c r="Y8" s="48">
        <v>0</v>
      </c>
      <c r="Z8" s="48">
        <v>0</v>
      </c>
      <c r="AA8" s="48">
        <v>0</v>
      </c>
      <c r="AB8" s="48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7">
        <v>0</v>
      </c>
    </row>
    <row r="9" spans="1:52" s="13" customFormat="1" ht="13.5" customHeight="1" thickTop="1">
      <c r="A9" s="152" t="s">
        <v>7</v>
      </c>
      <c r="B9" s="102" t="s">
        <v>13</v>
      </c>
      <c r="C9" s="50">
        <v>100</v>
      </c>
      <c r="D9" s="50">
        <v>0</v>
      </c>
      <c r="E9" s="50">
        <v>0</v>
      </c>
      <c r="F9" s="50">
        <v>0</v>
      </c>
      <c r="G9" s="50">
        <v>0</v>
      </c>
      <c r="H9" s="50">
        <v>9.1</v>
      </c>
      <c r="I9" s="50">
        <v>9.1</v>
      </c>
      <c r="J9" s="50">
        <v>9.1</v>
      </c>
      <c r="K9" s="50">
        <v>0</v>
      </c>
      <c r="L9" s="50">
        <v>0</v>
      </c>
      <c r="M9" s="50">
        <v>0</v>
      </c>
      <c r="N9" s="50">
        <v>0</v>
      </c>
      <c r="O9" s="50">
        <v>9.1</v>
      </c>
      <c r="P9" s="50">
        <v>0</v>
      </c>
      <c r="Q9" s="50">
        <v>9.1</v>
      </c>
      <c r="R9" s="50">
        <v>0</v>
      </c>
      <c r="S9" s="50">
        <v>0</v>
      </c>
      <c r="T9" s="50">
        <v>0</v>
      </c>
      <c r="U9" s="50">
        <v>9.1</v>
      </c>
      <c r="V9" s="50">
        <v>0</v>
      </c>
      <c r="W9" s="50">
        <v>0</v>
      </c>
      <c r="X9" s="50">
        <v>9.1</v>
      </c>
      <c r="Y9" s="50">
        <v>0</v>
      </c>
      <c r="Z9" s="50">
        <v>9.1</v>
      </c>
      <c r="AA9" s="50">
        <v>18.2</v>
      </c>
      <c r="AB9" s="50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9.1</v>
      </c>
    </row>
    <row r="10" spans="1:52" s="13" customFormat="1">
      <c r="A10" s="150"/>
      <c r="B10" s="100" t="s">
        <v>14</v>
      </c>
      <c r="C10" s="45">
        <v>100</v>
      </c>
      <c r="D10" s="45">
        <v>4.4000000000000004</v>
      </c>
      <c r="E10" s="45">
        <v>4.4000000000000004</v>
      </c>
      <c r="F10" s="45">
        <v>6.7</v>
      </c>
      <c r="G10" s="45">
        <v>2.2000000000000002</v>
      </c>
      <c r="H10" s="45">
        <v>3.7</v>
      </c>
      <c r="I10" s="45">
        <v>3.7</v>
      </c>
      <c r="J10" s="45">
        <v>4.4000000000000004</v>
      </c>
      <c r="K10" s="45">
        <v>5.9</v>
      </c>
      <c r="L10" s="45">
        <v>1.5</v>
      </c>
      <c r="M10" s="45">
        <v>2.2000000000000002</v>
      </c>
      <c r="N10" s="45">
        <v>2.2000000000000002</v>
      </c>
      <c r="O10" s="45">
        <v>6.7</v>
      </c>
      <c r="P10" s="45">
        <v>1.5</v>
      </c>
      <c r="Q10" s="45">
        <v>0.7</v>
      </c>
      <c r="R10" s="45">
        <v>3.7</v>
      </c>
      <c r="S10" s="45">
        <v>1.5</v>
      </c>
      <c r="T10" s="45">
        <v>0</v>
      </c>
      <c r="U10" s="45">
        <v>1.5</v>
      </c>
      <c r="V10" s="45">
        <v>2.2000000000000002</v>
      </c>
      <c r="W10" s="45">
        <v>6.7</v>
      </c>
      <c r="X10" s="45">
        <v>7.4</v>
      </c>
      <c r="Y10" s="45">
        <v>7.4</v>
      </c>
      <c r="Z10" s="45">
        <v>4.4000000000000004</v>
      </c>
      <c r="AA10" s="45">
        <v>3.7</v>
      </c>
      <c r="AB10" s="45">
        <v>1.5</v>
      </c>
      <c r="AC10" s="34">
        <v>2.2000000000000002</v>
      </c>
      <c r="AD10" s="34">
        <v>0</v>
      </c>
      <c r="AE10" s="34">
        <v>0.7</v>
      </c>
      <c r="AF10" s="34">
        <v>0.7</v>
      </c>
      <c r="AG10" s="34">
        <v>2.2000000000000002</v>
      </c>
      <c r="AH10" s="35">
        <v>3.7</v>
      </c>
    </row>
    <row r="11" spans="1:52" s="13" customFormat="1">
      <c r="A11" s="150"/>
      <c r="B11" s="100" t="s">
        <v>15</v>
      </c>
      <c r="C11" s="45">
        <v>100</v>
      </c>
      <c r="D11" s="45">
        <v>4.7</v>
      </c>
      <c r="E11" s="45">
        <v>6</v>
      </c>
      <c r="F11" s="45">
        <v>6.5</v>
      </c>
      <c r="G11" s="45">
        <v>1.9</v>
      </c>
      <c r="H11" s="45">
        <v>2.2999999999999998</v>
      </c>
      <c r="I11" s="45">
        <v>7.9</v>
      </c>
      <c r="J11" s="45">
        <v>5.0999999999999996</v>
      </c>
      <c r="K11" s="45">
        <v>6.5</v>
      </c>
      <c r="L11" s="45">
        <v>0.9</v>
      </c>
      <c r="M11" s="45">
        <v>2.2999999999999998</v>
      </c>
      <c r="N11" s="45">
        <v>1.9</v>
      </c>
      <c r="O11" s="45">
        <v>6.5</v>
      </c>
      <c r="P11" s="45">
        <v>0.5</v>
      </c>
      <c r="Q11" s="45">
        <v>1.9</v>
      </c>
      <c r="R11" s="45">
        <v>1.4</v>
      </c>
      <c r="S11" s="45">
        <v>2.2999999999999998</v>
      </c>
      <c r="T11" s="45">
        <v>0</v>
      </c>
      <c r="U11" s="45">
        <v>0.9</v>
      </c>
      <c r="V11" s="45">
        <v>0.5</v>
      </c>
      <c r="W11" s="45">
        <v>5.6</v>
      </c>
      <c r="X11" s="45">
        <v>9.8000000000000007</v>
      </c>
      <c r="Y11" s="45">
        <v>3.7</v>
      </c>
      <c r="Z11" s="45">
        <v>3.3</v>
      </c>
      <c r="AA11" s="45">
        <v>6</v>
      </c>
      <c r="AB11" s="45">
        <v>1.4</v>
      </c>
      <c r="AC11" s="34">
        <v>3.3</v>
      </c>
      <c r="AD11" s="34">
        <v>0.5</v>
      </c>
      <c r="AE11" s="34">
        <v>0.5</v>
      </c>
      <c r="AF11" s="34">
        <v>1.9</v>
      </c>
      <c r="AG11" s="34">
        <v>0</v>
      </c>
      <c r="AH11" s="35">
        <v>4.2</v>
      </c>
    </row>
    <row r="12" spans="1:52" s="13" customFormat="1">
      <c r="A12" s="150"/>
      <c r="B12" s="100" t="s">
        <v>16</v>
      </c>
      <c r="C12" s="45">
        <v>100</v>
      </c>
      <c r="D12" s="45">
        <v>8.5</v>
      </c>
      <c r="E12" s="45">
        <v>8.5</v>
      </c>
      <c r="F12" s="45">
        <v>5.8</v>
      </c>
      <c r="G12" s="45">
        <v>2.7</v>
      </c>
      <c r="H12" s="45">
        <v>1.5</v>
      </c>
      <c r="I12" s="45">
        <v>3.5</v>
      </c>
      <c r="J12" s="45">
        <v>7.3</v>
      </c>
      <c r="K12" s="45">
        <v>7.7</v>
      </c>
      <c r="L12" s="45">
        <v>2.2999999999999998</v>
      </c>
      <c r="M12" s="45">
        <v>1.9</v>
      </c>
      <c r="N12" s="45">
        <v>1.2</v>
      </c>
      <c r="O12" s="45">
        <v>6.6</v>
      </c>
      <c r="P12" s="45">
        <v>0</v>
      </c>
      <c r="Q12" s="45">
        <v>1.2</v>
      </c>
      <c r="R12" s="45">
        <v>3.5</v>
      </c>
      <c r="S12" s="45">
        <v>1.9</v>
      </c>
      <c r="T12" s="45">
        <v>1.2</v>
      </c>
      <c r="U12" s="45">
        <v>1.2</v>
      </c>
      <c r="V12" s="45">
        <v>2.2999999999999998</v>
      </c>
      <c r="W12" s="45">
        <v>4.2</v>
      </c>
      <c r="X12" s="45">
        <v>7.3</v>
      </c>
      <c r="Y12" s="45">
        <v>1.9</v>
      </c>
      <c r="Z12" s="45">
        <v>5.4</v>
      </c>
      <c r="AA12" s="45">
        <v>3.5</v>
      </c>
      <c r="AB12" s="45">
        <v>2.2999999999999998</v>
      </c>
      <c r="AC12" s="34">
        <v>1.9</v>
      </c>
      <c r="AD12" s="34">
        <v>0.4</v>
      </c>
      <c r="AE12" s="34">
        <v>0.4</v>
      </c>
      <c r="AF12" s="34">
        <v>0</v>
      </c>
      <c r="AG12" s="34">
        <v>0.4</v>
      </c>
      <c r="AH12" s="35">
        <v>3.5</v>
      </c>
    </row>
    <row r="13" spans="1:52" s="13" customFormat="1">
      <c r="A13" s="150"/>
      <c r="B13" s="100" t="s">
        <v>17</v>
      </c>
      <c r="C13" s="45">
        <v>100</v>
      </c>
      <c r="D13" s="45">
        <v>11</v>
      </c>
      <c r="E13" s="45">
        <v>4.5999999999999996</v>
      </c>
      <c r="F13" s="45">
        <v>6</v>
      </c>
      <c r="G13" s="45">
        <v>1.8</v>
      </c>
      <c r="H13" s="45">
        <v>0.9</v>
      </c>
      <c r="I13" s="45">
        <v>3.2</v>
      </c>
      <c r="J13" s="45">
        <v>4.5999999999999996</v>
      </c>
      <c r="K13" s="45">
        <v>10.1</v>
      </c>
      <c r="L13" s="45">
        <v>5</v>
      </c>
      <c r="M13" s="45">
        <v>2.2999999999999998</v>
      </c>
      <c r="N13" s="45">
        <v>0</v>
      </c>
      <c r="O13" s="45">
        <v>3.2</v>
      </c>
      <c r="P13" s="45">
        <v>0</v>
      </c>
      <c r="Q13" s="45">
        <v>0.5</v>
      </c>
      <c r="R13" s="45">
        <v>3.7</v>
      </c>
      <c r="S13" s="45">
        <v>3.2</v>
      </c>
      <c r="T13" s="45">
        <v>0.5</v>
      </c>
      <c r="U13" s="45">
        <v>0.9</v>
      </c>
      <c r="V13" s="45">
        <v>0.5</v>
      </c>
      <c r="W13" s="45">
        <v>4.5999999999999996</v>
      </c>
      <c r="X13" s="45">
        <v>11.5</v>
      </c>
      <c r="Y13" s="45">
        <v>2.8</v>
      </c>
      <c r="Z13" s="45">
        <v>2.2999999999999998</v>
      </c>
      <c r="AA13" s="45">
        <v>3.2</v>
      </c>
      <c r="AB13" s="45">
        <v>1.8</v>
      </c>
      <c r="AC13" s="34">
        <v>1.8</v>
      </c>
      <c r="AD13" s="34">
        <v>0</v>
      </c>
      <c r="AE13" s="34">
        <v>0</v>
      </c>
      <c r="AF13" s="34">
        <v>0</v>
      </c>
      <c r="AG13" s="34">
        <v>1.4</v>
      </c>
      <c r="AH13" s="35">
        <v>8.6999999999999993</v>
      </c>
    </row>
    <row r="14" spans="1:52" s="13" customFormat="1">
      <c r="A14" s="150"/>
      <c r="B14" s="100" t="s">
        <v>465</v>
      </c>
      <c r="C14" s="45">
        <v>100</v>
      </c>
      <c r="D14" s="45">
        <v>5</v>
      </c>
      <c r="E14" s="45">
        <v>4.2</v>
      </c>
      <c r="F14" s="45">
        <v>1.7</v>
      </c>
      <c r="G14" s="45">
        <v>4.2</v>
      </c>
      <c r="H14" s="45">
        <v>1.7</v>
      </c>
      <c r="I14" s="45">
        <v>5.9</v>
      </c>
      <c r="J14" s="45">
        <v>4.2</v>
      </c>
      <c r="K14" s="45">
        <v>6.7</v>
      </c>
      <c r="L14" s="45">
        <v>2.5</v>
      </c>
      <c r="M14" s="45">
        <v>0.8</v>
      </c>
      <c r="N14" s="45">
        <v>0.8</v>
      </c>
      <c r="O14" s="45">
        <v>3.4</v>
      </c>
      <c r="P14" s="45">
        <v>1.7</v>
      </c>
      <c r="Q14" s="45">
        <v>0</v>
      </c>
      <c r="R14" s="45">
        <v>2.5</v>
      </c>
      <c r="S14" s="45">
        <v>4.2</v>
      </c>
      <c r="T14" s="45">
        <v>0</v>
      </c>
      <c r="U14" s="45">
        <v>1.7</v>
      </c>
      <c r="V14" s="45">
        <v>4.2</v>
      </c>
      <c r="W14" s="45">
        <v>5.9</v>
      </c>
      <c r="X14" s="45">
        <v>7.6</v>
      </c>
      <c r="Y14" s="45">
        <v>1.7</v>
      </c>
      <c r="Z14" s="45">
        <v>5</v>
      </c>
      <c r="AA14" s="45">
        <v>5.9</v>
      </c>
      <c r="AB14" s="45">
        <v>2.5</v>
      </c>
      <c r="AC14" s="34">
        <v>0.8</v>
      </c>
      <c r="AD14" s="34">
        <v>0.8</v>
      </c>
      <c r="AE14" s="34">
        <v>0</v>
      </c>
      <c r="AF14" s="34">
        <v>0</v>
      </c>
      <c r="AG14" s="34">
        <v>2.5</v>
      </c>
      <c r="AH14" s="35">
        <v>11.8</v>
      </c>
    </row>
    <row r="15" spans="1:52" s="13" customFormat="1">
      <c r="A15" s="150"/>
      <c r="B15" s="100" t="s">
        <v>466</v>
      </c>
      <c r="C15" s="45">
        <v>100</v>
      </c>
      <c r="D15" s="45">
        <v>5.2</v>
      </c>
      <c r="E15" s="45">
        <v>2.6</v>
      </c>
      <c r="F15" s="45">
        <v>9.1</v>
      </c>
      <c r="G15" s="45">
        <v>1.9</v>
      </c>
      <c r="H15" s="45">
        <v>0.6</v>
      </c>
      <c r="I15" s="45">
        <v>3.9</v>
      </c>
      <c r="J15" s="45">
        <v>6.5</v>
      </c>
      <c r="K15" s="45">
        <v>5.8</v>
      </c>
      <c r="L15" s="45">
        <v>3.9</v>
      </c>
      <c r="M15" s="45">
        <v>2.6</v>
      </c>
      <c r="N15" s="45">
        <v>1.3</v>
      </c>
      <c r="O15" s="45">
        <v>3.9</v>
      </c>
      <c r="P15" s="45">
        <v>0.6</v>
      </c>
      <c r="Q15" s="45">
        <v>0</v>
      </c>
      <c r="R15" s="45">
        <v>1.9</v>
      </c>
      <c r="S15" s="45">
        <v>0.6</v>
      </c>
      <c r="T15" s="45">
        <v>0.6</v>
      </c>
      <c r="U15" s="45">
        <v>0.6</v>
      </c>
      <c r="V15" s="45">
        <v>1.3</v>
      </c>
      <c r="W15" s="45">
        <v>3.2</v>
      </c>
      <c r="X15" s="45">
        <v>8.4</v>
      </c>
      <c r="Y15" s="45">
        <v>4.5</v>
      </c>
      <c r="Z15" s="45">
        <v>1.9</v>
      </c>
      <c r="AA15" s="45">
        <v>4.5</v>
      </c>
      <c r="AB15" s="45">
        <v>1.9</v>
      </c>
      <c r="AC15" s="34">
        <v>3.2</v>
      </c>
      <c r="AD15" s="34">
        <v>0.6</v>
      </c>
      <c r="AE15" s="34">
        <v>0.6</v>
      </c>
      <c r="AF15" s="34">
        <v>0.6</v>
      </c>
      <c r="AG15" s="34">
        <v>1.3</v>
      </c>
      <c r="AH15" s="35">
        <v>15.6</v>
      </c>
    </row>
    <row r="16" spans="1:52" s="13" customFormat="1">
      <c r="A16" s="150"/>
      <c r="B16" s="100" t="s">
        <v>6</v>
      </c>
      <c r="C16" s="45">
        <v>100</v>
      </c>
      <c r="D16" s="45">
        <v>4.9000000000000004</v>
      </c>
      <c r="E16" s="45">
        <v>2.9</v>
      </c>
      <c r="F16" s="45">
        <v>2</v>
      </c>
      <c r="G16" s="45">
        <v>2</v>
      </c>
      <c r="H16" s="45">
        <v>2</v>
      </c>
      <c r="I16" s="45">
        <v>2.9</v>
      </c>
      <c r="J16" s="45">
        <v>3.9</v>
      </c>
      <c r="K16" s="45">
        <v>3.9</v>
      </c>
      <c r="L16" s="45">
        <v>3.9</v>
      </c>
      <c r="M16" s="45">
        <v>4.9000000000000004</v>
      </c>
      <c r="N16" s="45">
        <v>1</v>
      </c>
      <c r="O16" s="45">
        <v>5.9</v>
      </c>
      <c r="P16" s="45">
        <v>1</v>
      </c>
      <c r="Q16" s="45">
        <v>1</v>
      </c>
      <c r="R16" s="45">
        <v>2</v>
      </c>
      <c r="S16" s="45">
        <v>3.9</v>
      </c>
      <c r="T16" s="45">
        <v>0</v>
      </c>
      <c r="U16" s="45">
        <v>2.9</v>
      </c>
      <c r="V16" s="45">
        <v>0</v>
      </c>
      <c r="W16" s="45">
        <v>3.9</v>
      </c>
      <c r="X16" s="45">
        <v>8.8000000000000007</v>
      </c>
      <c r="Y16" s="45">
        <v>2</v>
      </c>
      <c r="Z16" s="45">
        <v>3.9</v>
      </c>
      <c r="AA16" s="45">
        <v>2</v>
      </c>
      <c r="AB16" s="45">
        <v>2</v>
      </c>
      <c r="AC16" s="34">
        <v>4.9000000000000004</v>
      </c>
      <c r="AD16" s="34">
        <v>1</v>
      </c>
      <c r="AE16" s="34">
        <v>0</v>
      </c>
      <c r="AF16" s="34">
        <v>0</v>
      </c>
      <c r="AG16" s="34">
        <v>1</v>
      </c>
      <c r="AH16" s="35">
        <v>19.600000000000001</v>
      </c>
    </row>
    <row r="17" spans="1:34" s="13" customFormat="1" ht="13.5" thickBot="1">
      <c r="A17" s="150"/>
      <c r="B17" s="100" t="s">
        <v>5</v>
      </c>
      <c r="C17" s="45">
        <v>100</v>
      </c>
      <c r="D17" s="45">
        <v>1.6</v>
      </c>
      <c r="E17" s="45">
        <v>2.4</v>
      </c>
      <c r="F17" s="45">
        <v>3.9</v>
      </c>
      <c r="G17" s="45">
        <v>2.4</v>
      </c>
      <c r="H17" s="45">
        <v>0</v>
      </c>
      <c r="I17" s="45">
        <v>3.1</v>
      </c>
      <c r="J17" s="45">
        <v>8.6999999999999993</v>
      </c>
      <c r="K17" s="45">
        <v>5.5</v>
      </c>
      <c r="L17" s="45">
        <v>2.4</v>
      </c>
      <c r="M17" s="45">
        <v>1.6</v>
      </c>
      <c r="N17" s="45">
        <v>0.8</v>
      </c>
      <c r="O17" s="45">
        <v>0.8</v>
      </c>
      <c r="P17" s="45">
        <v>3.1</v>
      </c>
      <c r="Q17" s="45">
        <v>0</v>
      </c>
      <c r="R17" s="45">
        <v>3.1</v>
      </c>
      <c r="S17" s="45">
        <v>3.1</v>
      </c>
      <c r="T17" s="45">
        <v>1.6</v>
      </c>
      <c r="U17" s="45">
        <v>0</v>
      </c>
      <c r="V17" s="45">
        <v>0.8</v>
      </c>
      <c r="W17" s="45">
        <v>6.3</v>
      </c>
      <c r="X17" s="45">
        <v>5.5</v>
      </c>
      <c r="Y17" s="45">
        <v>4.7</v>
      </c>
      <c r="Z17" s="45">
        <v>2.4</v>
      </c>
      <c r="AA17" s="45">
        <v>0</v>
      </c>
      <c r="AB17" s="45">
        <v>1.6</v>
      </c>
      <c r="AC17" s="34">
        <v>1.6</v>
      </c>
      <c r="AD17" s="34">
        <v>0.8</v>
      </c>
      <c r="AE17" s="34">
        <v>0.8</v>
      </c>
      <c r="AF17" s="34">
        <v>0</v>
      </c>
      <c r="AG17" s="34">
        <v>1.6</v>
      </c>
      <c r="AH17" s="35">
        <v>29.9</v>
      </c>
    </row>
    <row r="18" spans="1:34" s="13" customFormat="1" ht="13.5" customHeight="1" thickTop="1">
      <c r="A18" s="152" t="s">
        <v>9</v>
      </c>
      <c r="B18" s="102" t="s">
        <v>19</v>
      </c>
      <c r="C18" s="50">
        <v>100</v>
      </c>
      <c r="D18" s="50">
        <v>6.3</v>
      </c>
      <c r="E18" s="50">
        <v>3.6</v>
      </c>
      <c r="F18" s="50">
        <v>7.6</v>
      </c>
      <c r="G18" s="50">
        <v>3.3</v>
      </c>
      <c r="H18" s="50">
        <v>2.7</v>
      </c>
      <c r="I18" s="50">
        <v>3.6</v>
      </c>
      <c r="J18" s="50">
        <v>5.0999999999999996</v>
      </c>
      <c r="K18" s="50">
        <v>7.6</v>
      </c>
      <c r="L18" s="50">
        <v>2.7</v>
      </c>
      <c r="M18" s="50">
        <v>2.4</v>
      </c>
      <c r="N18" s="50">
        <v>0.9</v>
      </c>
      <c r="O18" s="50">
        <v>5.0999999999999996</v>
      </c>
      <c r="P18" s="50">
        <v>0.6</v>
      </c>
      <c r="Q18" s="50">
        <v>0.9</v>
      </c>
      <c r="R18" s="50">
        <v>2.7</v>
      </c>
      <c r="S18" s="50">
        <v>2.4</v>
      </c>
      <c r="T18" s="50">
        <v>0.3</v>
      </c>
      <c r="U18" s="50">
        <v>1.5</v>
      </c>
      <c r="V18" s="50">
        <v>1.5</v>
      </c>
      <c r="W18" s="50">
        <v>4.2</v>
      </c>
      <c r="X18" s="50">
        <v>6.9</v>
      </c>
      <c r="Y18" s="50">
        <v>2.7</v>
      </c>
      <c r="Z18" s="50">
        <v>4.2</v>
      </c>
      <c r="AA18" s="50">
        <v>4.5</v>
      </c>
      <c r="AB18" s="50">
        <v>1.5</v>
      </c>
      <c r="AC18" s="38">
        <v>1.2</v>
      </c>
      <c r="AD18" s="38">
        <v>0.6</v>
      </c>
      <c r="AE18" s="38">
        <v>0.3</v>
      </c>
      <c r="AF18" s="38">
        <v>0.3</v>
      </c>
      <c r="AG18" s="38">
        <v>0.6</v>
      </c>
      <c r="AH18" s="39">
        <v>11.8</v>
      </c>
    </row>
    <row r="19" spans="1:34" s="13" customFormat="1">
      <c r="A19" s="150"/>
      <c r="B19" s="100" t="s">
        <v>20</v>
      </c>
      <c r="C19" s="45">
        <v>100</v>
      </c>
      <c r="D19" s="45">
        <v>5.5</v>
      </c>
      <c r="E19" s="45">
        <v>6</v>
      </c>
      <c r="F19" s="45">
        <v>8.5</v>
      </c>
      <c r="G19" s="45">
        <v>0.5</v>
      </c>
      <c r="H19" s="45">
        <v>1</v>
      </c>
      <c r="I19" s="45">
        <v>6.5</v>
      </c>
      <c r="J19" s="45">
        <v>5</v>
      </c>
      <c r="K19" s="45">
        <v>6</v>
      </c>
      <c r="L19" s="45">
        <v>3</v>
      </c>
      <c r="M19" s="45">
        <v>1</v>
      </c>
      <c r="N19" s="45">
        <v>1</v>
      </c>
      <c r="O19" s="45">
        <v>5.5</v>
      </c>
      <c r="P19" s="45">
        <v>0.5</v>
      </c>
      <c r="Q19" s="45">
        <v>0.5</v>
      </c>
      <c r="R19" s="45">
        <v>2</v>
      </c>
      <c r="S19" s="45">
        <v>2.5</v>
      </c>
      <c r="T19" s="45">
        <v>0.5</v>
      </c>
      <c r="U19" s="45">
        <v>1</v>
      </c>
      <c r="V19" s="45">
        <v>1.5</v>
      </c>
      <c r="W19" s="45">
        <v>5</v>
      </c>
      <c r="X19" s="45">
        <v>9</v>
      </c>
      <c r="Y19" s="45">
        <v>6</v>
      </c>
      <c r="Z19" s="45">
        <v>3.5</v>
      </c>
      <c r="AA19" s="45">
        <v>3.5</v>
      </c>
      <c r="AB19" s="45">
        <v>2</v>
      </c>
      <c r="AC19" s="34">
        <v>2.5</v>
      </c>
      <c r="AD19" s="34">
        <v>1</v>
      </c>
      <c r="AE19" s="34">
        <v>0</v>
      </c>
      <c r="AF19" s="34">
        <v>0</v>
      </c>
      <c r="AG19" s="34">
        <v>1.5</v>
      </c>
      <c r="AH19" s="35">
        <v>8</v>
      </c>
    </row>
    <row r="20" spans="1:34" s="13" customFormat="1">
      <c r="A20" s="150"/>
      <c r="B20" s="100" t="s">
        <v>21</v>
      </c>
      <c r="C20" s="45">
        <v>100</v>
      </c>
      <c r="D20" s="45">
        <v>6.6</v>
      </c>
      <c r="E20" s="45">
        <v>5.9</v>
      </c>
      <c r="F20" s="45">
        <v>3.8</v>
      </c>
      <c r="G20" s="45">
        <v>2.1</v>
      </c>
      <c r="H20" s="45">
        <v>1</v>
      </c>
      <c r="I20" s="45">
        <v>3.8</v>
      </c>
      <c r="J20" s="45">
        <v>4.5</v>
      </c>
      <c r="K20" s="45">
        <v>7.6</v>
      </c>
      <c r="L20" s="45">
        <v>4.5</v>
      </c>
      <c r="M20" s="45">
        <v>1.4</v>
      </c>
      <c r="N20" s="45">
        <v>0.7</v>
      </c>
      <c r="O20" s="45">
        <v>5.2</v>
      </c>
      <c r="P20" s="45">
        <v>0.3</v>
      </c>
      <c r="Q20" s="45">
        <v>0.7</v>
      </c>
      <c r="R20" s="45">
        <v>3.1</v>
      </c>
      <c r="S20" s="45">
        <v>1.4</v>
      </c>
      <c r="T20" s="45">
        <v>1</v>
      </c>
      <c r="U20" s="45">
        <v>1.7</v>
      </c>
      <c r="V20" s="45">
        <v>2.1</v>
      </c>
      <c r="W20" s="45">
        <v>6.9</v>
      </c>
      <c r="X20" s="45">
        <v>7.3</v>
      </c>
      <c r="Y20" s="45">
        <v>2.8</v>
      </c>
      <c r="Z20" s="45">
        <v>4.5</v>
      </c>
      <c r="AA20" s="45">
        <v>5.2</v>
      </c>
      <c r="AB20" s="45">
        <v>1.7</v>
      </c>
      <c r="AC20" s="34">
        <v>3.5</v>
      </c>
      <c r="AD20" s="34">
        <v>0</v>
      </c>
      <c r="AE20" s="34">
        <v>0.7</v>
      </c>
      <c r="AF20" s="34">
        <v>0</v>
      </c>
      <c r="AG20" s="34">
        <v>1</v>
      </c>
      <c r="AH20" s="35">
        <v>8.6999999999999993</v>
      </c>
    </row>
    <row r="21" spans="1:34" s="13" customFormat="1">
      <c r="A21" s="150"/>
      <c r="B21" s="100" t="s">
        <v>22</v>
      </c>
      <c r="C21" s="45">
        <v>100</v>
      </c>
      <c r="D21" s="45">
        <v>8.6</v>
      </c>
      <c r="E21" s="45">
        <v>5.7</v>
      </c>
      <c r="F21" s="45">
        <v>3.2</v>
      </c>
      <c r="G21" s="45">
        <v>2.9</v>
      </c>
      <c r="H21" s="45">
        <v>0.7</v>
      </c>
      <c r="I21" s="45">
        <v>5</v>
      </c>
      <c r="J21" s="45">
        <v>7.5</v>
      </c>
      <c r="K21" s="45">
        <v>5.7</v>
      </c>
      <c r="L21" s="45">
        <v>1.1000000000000001</v>
      </c>
      <c r="M21" s="45">
        <v>4.7</v>
      </c>
      <c r="N21" s="45">
        <v>2.2000000000000002</v>
      </c>
      <c r="O21" s="45">
        <v>5.4</v>
      </c>
      <c r="P21" s="45">
        <v>1.1000000000000001</v>
      </c>
      <c r="Q21" s="45">
        <v>1.1000000000000001</v>
      </c>
      <c r="R21" s="45">
        <v>3.2</v>
      </c>
      <c r="S21" s="45">
        <v>2.2000000000000002</v>
      </c>
      <c r="T21" s="45">
        <v>0.4</v>
      </c>
      <c r="U21" s="45">
        <v>0.7</v>
      </c>
      <c r="V21" s="45">
        <v>1.1000000000000001</v>
      </c>
      <c r="W21" s="45">
        <v>1.4</v>
      </c>
      <c r="X21" s="45">
        <v>9</v>
      </c>
      <c r="Y21" s="45">
        <v>4.3</v>
      </c>
      <c r="Z21" s="45">
        <v>3.2</v>
      </c>
      <c r="AA21" s="45">
        <v>2.2000000000000002</v>
      </c>
      <c r="AB21" s="45">
        <v>2.2000000000000002</v>
      </c>
      <c r="AC21" s="34">
        <v>1.8</v>
      </c>
      <c r="AD21" s="34">
        <v>0.4</v>
      </c>
      <c r="AE21" s="34">
        <v>0</v>
      </c>
      <c r="AF21" s="34">
        <v>0.7</v>
      </c>
      <c r="AG21" s="34">
        <v>1.4</v>
      </c>
      <c r="AH21" s="35">
        <v>11.1</v>
      </c>
    </row>
    <row r="22" spans="1:34" s="13" customFormat="1" ht="13.5" customHeight="1" thickBot="1">
      <c r="A22" s="150"/>
      <c r="B22" s="100" t="s">
        <v>23</v>
      </c>
      <c r="C22" s="45">
        <v>100</v>
      </c>
      <c r="D22" s="45">
        <v>3.3</v>
      </c>
      <c r="E22" s="45">
        <v>3.7</v>
      </c>
      <c r="F22" s="45">
        <v>5.3</v>
      </c>
      <c r="G22" s="45">
        <v>2.1</v>
      </c>
      <c r="H22" s="45">
        <v>2.5</v>
      </c>
      <c r="I22" s="45">
        <v>3.7</v>
      </c>
      <c r="J22" s="45">
        <v>6.6</v>
      </c>
      <c r="K22" s="45">
        <v>7.4</v>
      </c>
      <c r="L22" s="45">
        <v>2.1</v>
      </c>
      <c r="M22" s="45">
        <v>1.2</v>
      </c>
      <c r="N22" s="45">
        <v>0.8</v>
      </c>
      <c r="O22" s="45">
        <v>2.5</v>
      </c>
      <c r="P22" s="45">
        <v>1.6</v>
      </c>
      <c r="Q22" s="45">
        <v>0.8</v>
      </c>
      <c r="R22" s="45">
        <v>2.5</v>
      </c>
      <c r="S22" s="45">
        <v>4.0999999999999996</v>
      </c>
      <c r="T22" s="45">
        <v>0.4</v>
      </c>
      <c r="U22" s="45">
        <v>0.8</v>
      </c>
      <c r="V22" s="45">
        <v>0.8</v>
      </c>
      <c r="W22" s="45">
        <v>7.4</v>
      </c>
      <c r="X22" s="45">
        <v>11.1</v>
      </c>
      <c r="Y22" s="45">
        <v>2.5</v>
      </c>
      <c r="Z22" s="45">
        <v>2.5</v>
      </c>
      <c r="AA22" s="45">
        <v>3.7</v>
      </c>
      <c r="AB22" s="45">
        <v>2.1</v>
      </c>
      <c r="AC22" s="34">
        <v>3.3</v>
      </c>
      <c r="AD22" s="34">
        <v>0.4</v>
      </c>
      <c r="AE22" s="34">
        <v>0.8</v>
      </c>
      <c r="AF22" s="34">
        <v>1.2</v>
      </c>
      <c r="AG22" s="34">
        <v>1.2</v>
      </c>
      <c r="AH22" s="35">
        <v>11.5</v>
      </c>
    </row>
    <row r="23" spans="1:34" s="13" customFormat="1" ht="13.5" customHeight="1" thickTop="1">
      <c r="A23" s="152" t="s">
        <v>8</v>
      </c>
      <c r="B23" s="102" t="s">
        <v>24</v>
      </c>
      <c r="C23" s="50">
        <v>100</v>
      </c>
      <c r="D23" s="50">
        <v>6.6</v>
      </c>
      <c r="E23" s="50">
        <v>5.4</v>
      </c>
      <c r="F23" s="50">
        <v>6.4</v>
      </c>
      <c r="G23" s="50">
        <v>2.2000000000000002</v>
      </c>
      <c r="H23" s="50">
        <v>2</v>
      </c>
      <c r="I23" s="50">
        <v>4.5999999999999996</v>
      </c>
      <c r="J23" s="50">
        <v>5.6</v>
      </c>
      <c r="K23" s="50">
        <v>6.8</v>
      </c>
      <c r="L23" s="50">
        <v>2.2000000000000002</v>
      </c>
      <c r="M23" s="50">
        <v>1.4</v>
      </c>
      <c r="N23" s="50">
        <v>1</v>
      </c>
      <c r="O23" s="50">
        <v>4.8</v>
      </c>
      <c r="P23" s="50">
        <v>0.4</v>
      </c>
      <c r="Q23" s="50">
        <v>1.4</v>
      </c>
      <c r="R23" s="50">
        <v>2.8</v>
      </c>
      <c r="S23" s="50">
        <v>2</v>
      </c>
      <c r="T23" s="50">
        <v>0.2</v>
      </c>
      <c r="U23" s="50">
        <v>1</v>
      </c>
      <c r="V23" s="50">
        <v>0.8</v>
      </c>
      <c r="W23" s="50">
        <v>4.8</v>
      </c>
      <c r="X23" s="50">
        <v>10.4</v>
      </c>
      <c r="Y23" s="50">
        <v>3.6</v>
      </c>
      <c r="Z23" s="50">
        <v>5.2</v>
      </c>
      <c r="AA23" s="50">
        <v>5.2</v>
      </c>
      <c r="AB23" s="50">
        <v>1.8</v>
      </c>
      <c r="AC23" s="38">
        <v>2.6</v>
      </c>
      <c r="AD23" s="38">
        <v>0.2</v>
      </c>
      <c r="AE23" s="38">
        <v>0.6</v>
      </c>
      <c r="AF23" s="38">
        <v>0.6</v>
      </c>
      <c r="AG23" s="38">
        <v>1</v>
      </c>
      <c r="AH23" s="39">
        <v>6.4</v>
      </c>
    </row>
    <row r="24" spans="1:34" s="13" customFormat="1">
      <c r="A24" s="150"/>
      <c r="B24" s="100" t="s">
        <v>25</v>
      </c>
      <c r="C24" s="45">
        <v>100</v>
      </c>
      <c r="D24" s="45">
        <v>9.4</v>
      </c>
      <c r="E24" s="45">
        <v>5.9</v>
      </c>
      <c r="F24" s="45">
        <v>4.7</v>
      </c>
      <c r="G24" s="45">
        <v>1.2</v>
      </c>
      <c r="H24" s="45">
        <v>3.5</v>
      </c>
      <c r="I24" s="45">
        <v>4.7</v>
      </c>
      <c r="J24" s="45">
        <v>3.5</v>
      </c>
      <c r="K24" s="45">
        <v>5.9</v>
      </c>
      <c r="L24" s="45">
        <v>4.7</v>
      </c>
      <c r="M24" s="45">
        <v>4.7</v>
      </c>
      <c r="N24" s="45">
        <v>0</v>
      </c>
      <c r="O24" s="45">
        <v>4.7</v>
      </c>
      <c r="P24" s="45">
        <v>0</v>
      </c>
      <c r="Q24" s="45">
        <v>0</v>
      </c>
      <c r="R24" s="45">
        <v>2.4</v>
      </c>
      <c r="S24" s="45">
        <v>3.5</v>
      </c>
      <c r="T24" s="45">
        <v>0</v>
      </c>
      <c r="U24" s="45">
        <v>2.4</v>
      </c>
      <c r="V24" s="45">
        <v>2.4</v>
      </c>
      <c r="W24" s="45">
        <v>7.1</v>
      </c>
      <c r="X24" s="45">
        <v>10.6</v>
      </c>
      <c r="Y24" s="45">
        <v>1.2</v>
      </c>
      <c r="Z24" s="45">
        <v>1.2</v>
      </c>
      <c r="AA24" s="45">
        <v>2.4</v>
      </c>
      <c r="AB24" s="45">
        <v>3.5</v>
      </c>
      <c r="AC24" s="34">
        <v>1.2</v>
      </c>
      <c r="AD24" s="34">
        <v>1.2</v>
      </c>
      <c r="AE24" s="34">
        <v>0</v>
      </c>
      <c r="AF24" s="34">
        <v>0</v>
      </c>
      <c r="AG24" s="34">
        <v>1.2</v>
      </c>
      <c r="AH24" s="35">
        <v>7.1</v>
      </c>
    </row>
    <row r="25" spans="1:34" s="13" customFormat="1">
      <c r="A25" s="150"/>
      <c r="B25" s="100" t="s">
        <v>26</v>
      </c>
      <c r="C25" s="45">
        <v>100</v>
      </c>
      <c r="D25" s="45">
        <v>6.1</v>
      </c>
      <c r="E25" s="45">
        <v>0</v>
      </c>
      <c r="F25" s="45">
        <v>6.1</v>
      </c>
      <c r="G25" s="45">
        <v>3</v>
      </c>
      <c r="H25" s="45">
        <v>3</v>
      </c>
      <c r="I25" s="45">
        <v>6.1</v>
      </c>
      <c r="J25" s="45">
        <v>3</v>
      </c>
      <c r="K25" s="45">
        <v>6.1</v>
      </c>
      <c r="L25" s="45">
        <v>3</v>
      </c>
      <c r="M25" s="45">
        <v>0</v>
      </c>
      <c r="N25" s="45">
        <v>0</v>
      </c>
      <c r="O25" s="45">
        <v>3</v>
      </c>
      <c r="P25" s="45">
        <v>0</v>
      </c>
      <c r="Q25" s="45">
        <v>0</v>
      </c>
      <c r="R25" s="45">
        <v>0</v>
      </c>
      <c r="S25" s="45">
        <v>9.1</v>
      </c>
      <c r="T25" s="45">
        <v>0</v>
      </c>
      <c r="U25" s="45">
        <v>0</v>
      </c>
      <c r="V25" s="45">
        <v>9.1</v>
      </c>
      <c r="W25" s="45">
        <v>3</v>
      </c>
      <c r="X25" s="45">
        <v>15.2</v>
      </c>
      <c r="Y25" s="45">
        <v>3</v>
      </c>
      <c r="Z25" s="45">
        <v>12.1</v>
      </c>
      <c r="AA25" s="45">
        <v>6.1</v>
      </c>
      <c r="AB25" s="45">
        <v>0</v>
      </c>
      <c r="AC25" s="34">
        <v>0</v>
      </c>
      <c r="AD25" s="34">
        <v>0</v>
      </c>
      <c r="AE25" s="34">
        <v>0</v>
      </c>
      <c r="AF25" s="34">
        <v>0</v>
      </c>
      <c r="AG25" s="34">
        <v>0</v>
      </c>
      <c r="AH25" s="35">
        <v>3</v>
      </c>
    </row>
    <row r="26" spans="1:34" s="13" customFormat="1">
      <c r="A26" s="150"/>
      <c r="B26" s="100" t="s">
        <v>27</v>
      </c>
      <c r="C26" s="45">
        <v>100</v>
      </c>
      <c r="D26" s="45">
        <v>6.8</v>
      </c>
      <c r="E26" s="45">
        <v>5.9</v>
      </c>
      <c r="F26" s="45">
        <v>4.0999999999999996</v>
      </c>
      <c r="G26" s="45">
        <v>1.4</v>
      </c>
      <c r="H26" s="45">
        <v>0.5</v>
      </c>
      <c r="I26" s="45">
        <v>4.0999999999999996</v>
      </c>
      <c r="J26" s="45">
        <v>7.7</v>
      </c>
      <c r="K26" s="45">
        <v>8.1</v>
      </c>
      <c r="L26" s="45">
        <v>3.6</v>
      </c>
      <c r="M26" s="45">
        <v>1.8</v>
      </c>
      <c r="N26" s="45">
        <v>1.8</v>
      </c>
      <c r="O26" s="45">
        <v>4.0999999999999996</v>
      </c>
      <c r="P26" s="45">
        <v>1.4</v>
      </c>
      <c r="Q26" s="45">
        <v>0.5</v>
      </c>
      <c r="R26" s="45">
        <v>2.2999999999999998</v>
      </c>
      <c r="S26" s="45">
        <v>2.7</v>
      </c>
      <c r="T26" s="45">
        <v>0.5</v>
      </c>
      <c r="U26" s="45">
        <v>0.5</v>
      </c>
      <c r="V26" s="45">
        <v>0.9</v>
      </c>
      <c r="W26" s="45">
        <v>4.0999999999999996</v>
      </c>
      <c r="X26" s="45">
        <v>6.8</v>
      </c>
      <c r="Y26" s="45">
        <v>5</v>
      </c>
      <c r="Z26" s="45">
        <v>2.2999999999999998</v>
      </c>
      <c r="AA26" s="45">
        <v>3.6</v>
      </c>
      <c r="AB26" s="45">
        <v>1.4</v>
      </c>
      <c r="AC26" s="34">
        <v>2.7</v>
      </c>
      <c r="AD26" s="34">
        <v>0.9</v>
      </c>
      <c r="AE26" s="34">
        <v>0.5</v>
      </c>
      <c r="AF26" s="34">
        <v>0.5</v>
      </c>
      <c r="AG26" s="34">
        <v>0.9</v>
      </c>
      <c r="AH26" s="35">
        <v>13.1</v>
      </c>
    </row>
    <row r="27" spans="1:34" s="13" customFormat="1" ht="13.5" customHeight="1">
      <c r="A27" s="150"/>
      <c r="B27" s="100" t="s">
        <v>18</v>
      </c>
      <c r="C27" s="45">
        <v>100</v>
      </c>
      <c r="D27" s="45">
        <v>3</v>
      </c>
      <c r="E27" s="45">
        <v>6.1</v>
      </c>
      <c r="F27" s="45">
        <v>9.1</v>
      </c>
      <c r="G27" s="45">
        <v>0</v>
      </c>
      <c r="H27" s="45">
        <v>9.1</v>
      </c>
      <c r="I27" s="45">
        <v>3</v>
      </c>
      <c r="J27" s="45">
        <v>6.1</v>
      </c>
      <c r="K27" s="45">
        <v>3</v>
      </c>
      <c r="L27" s="45">
        <v>0</v>
      </c>
      <c r="M27" s="45">
        <v>3</v>
      </c>
      <c r="N27" s="45">
        <v>3</v>
      </c>
      <c r="O27" s="45">
        <v>6.1</v>
      </c>
      <c r="P27" s="45">
        <v>0</v>
      </c>
      <c r="Q27" s="45">
        <v>6.1</v>
      </c>
      <c r="R27" s="45">
        <v>3</v>
      </c>
      <c r="S27" s="45">
        <v>3</v>
      </c>
      <c r="T27" s="45">
        <v>0</v>
      </c>
      <c r="U27" s="45">
        <v>3</v>
      </c>
      <c r="V27" s="45">
        <v>3</v>
      </c>
      <c r="W27" s="45">
        <v>0</v>
      </c>
      <c r="X27" s="45">
        <v>3</v>
      </c>
      <c r="Y27" s="45">
        <v>3</v>
      </c>
      <c r="Z27" s="45">
        <v>3</v>
      </c>
      <c r="AA27" s="45">
        <v>9.1</v>
      </c>
      <c r="AB27" s="45">
        <v>3</v>
      </c>
      <c r="AC27" s="34">
        <v>3</v>
      </c>
      <c r="AD27" s="34">
        <v>0</v>
      </c>
      <c r="AE27" s="34">
        <v>0</v>
      </c>
      <c r="AF27" s="34">
        <v>0</v>
      </c>
      <c r="AG27" s="34">
        <v>0</v>
      </c>
      <c r="AH27" s="35">
        <v>6.1</v>
      </c>
    </row>
    <row r="28" spans="1:34" s="13" customFormat="1">
      <c r="A28" s="150"/>
      <c r="B28" s="100" t="s">
        <v>28</v>
      </c>
      <c r="C28" s="45">
        <v>100</v>
      </c>
      <c r="D28" s="45">
        <v>7</v>
      </c>
      <c r="E28" s="45">
        <v>7.5</v>
      </c>
      <c r="F28" s="45">
        <v>4.8</v>
      </c>
      <c r="G28" s="45">
        <v>3.2</v>
      </c>
      <c r="H28" s="45">
        <v>1.6</v>
      </c>
      <c r="I28" s="45">
        <v>3.8</v>
      </c>
      <c r="J28" s="45">
        <v>5.4</v>
      </c>
      <c r="K28" s="45">
        <v>9.6999999999999993</v>
      </c>
      <c r="L28" s="45">
        <v>1.1000000000000001</v>
      </c>
      <c r="M28" s="45">
        <v>4.3</v>
      </c>
      <c r="N28" s="45">
        <v>1.6</v>
      </c>
      <c r="O28" s="45">
        <v>7</v>
      </c>
      <c r="P28" s="45">
        <v>1.1000000000000001</v>
      </c>
      <c r="Q28" s="45">
        <v>0</v>
      </c>
      <c r="R28" s="45">
        <v>4.8</v>
      </c>
      <c r="S28" s="45">
        <v>1.6</v>
      </c>
      <c r="T28" s="45">
        <v>1.6</v>
      </c>
      <c r="U28" s="45">
        <v>1.6</v>
      </c>
      <c r="V28" s="45">
        <v>0.5</v>
      </c>
      <c r="W28" s="45">
        <v>4.8</v>
      </c>
      <c r="X28" s="45">
        <v>5.4</v>
      </c>
      <c r="Y28" s="45">
        <v>2.2000000000000002</v>
      </c>
      <c r="Z28" s="45">
        <v>1.6</v>
      </c>
      <c r="AA28" s="45">
        <v>3.8</v>
      </c>
      <c r="AB28" s="45">
        <v>1.6</v>
      </c>
      <c r="AC28" s="34">
        <v>1.1000000000000001</v>
      </c>
      <c r="AD28" s="34">
        <v>0.5</v>
      </c>
      <c r="AE28" s="34">
        <v>0</v>
      </c>
      <c r="AF28" s="34">
        <v>0.5</v>
      </c>
      <c r="AG28" s="34">
        <v>1.1000000000000001</v>
      </c>
      <c r="AH28" s="35">
        <v>9.1</v>
      </c>
    </row>
    <row r="29" spans="1:34" s="13" customFormat="1">
      <c r="A29" s="150"/>
      <c r="B29" s="100" t="s">
        <v>29</v>
      </c>
      <c r="C29" s="45">
        <v>100</v>
      </c>
      <c r="D29" s="45">
        <v>3.7</v>
      </c>
      <c r="E29" s="45">
        <v>1.8</v>
      </c>
      <c r="F29" s="45">
        <v>6.9</v>
      </c>
      <c r="G29" s="45">
        <v>3.7</v>
      </c>
      <c r="H29" s="45">
        <v>0.5</v>
      </c>
      <c r="I29" s="45">
        <v>2.2999999999999998</v>
      </c>
      <c r="J29" s="45">
        <v>4.5999999999999996</v>
      </c>
      <c r="K29" s="45">
        <v>5.0999999999999996</v>
      </c>
      <c r="L29" s="45">
        <v>4.5999999999999996</v>
      </c>
      <c r="M29" s="45">
        <v>2.2999999999999998</v>
      </c>
      <c r="N29" s="45">
        <v>0.9</v>
      </c>
      <c r="O29" s="45">
        <v>3.2</v>
      </c>
      <c r="P29" s="45">
        <v>1.8</v>
      </c>
      <c r="Q29" s="45">
        <v>0.5</v>
      </c>
      <c r="R29" s="45">
        <v>1.4</v>
      </c>
      <c r="S29" s="45">
        <v>2.8</v>
      </c>
      <c r="T29" s="45">
        <v>0.5</v>
      </c>
      <c r="U29" s="45">
        <v>0.9</v>
      </c>
      <c r="V29" s="45">
        <v>1.8</v>
      </c>
      <c r="W29" s="45">
        <v>7.4</v>
      </c>
      <c r="X29" s="45">
        <v>7.8</v>
      </c>
      <c r="Y29" s="45">
        <v>4.0999999999999996</v>
      </c>
      <c r="Z29" s="45">
        <v>4.0999999999999996</v>
      </c>
      <c r="AA29" s="45">
        <v>1.8</v>
      </c>
      <c r="AB29" s="45">
        <v>1.4</v>
      </c>
      <c r="AC29" s="34">
        <v>2.8</v>
      </c>
      <c r="AD29" s="34">
        <v>0</v>
      </c>
      <c r="AE29" s="34">
        <v>0.5</v>
      </c>
      <c r="AF29" s="34">
        <v>0.5</v>
      </c>
      <c r="AG29" s="34">
        <v>1.8</v>
      </c>
      <c r="AH29" s="35">
        <v>18.399999999999999</v>
      </c>
    </row>
    <row r="30" spans="1:34" s="13" customFormat="1" ht="13.5" thickBot="1">
      <c r="A30" s="150"/>
      <c r="B30" s="100" t="s">
        <v>30</v>
      </c>
      <c r="C30" s="45">
        <v>100</v>
      </c>
      <c r="D30" s="45">
        <v>2</v>
      </c>
      <c r="E30" s="45">
        <v>2</v>
      </c>
      <c r="F30" s="45">
        <v>0</v>
      </c>
      <c r="G30" s="45">
        <v>2</v>
      </c>
      <c r="H30" s="45">
        <v>0</v>
      </c>
      <c r="I30" s="45">
        <v>10</v>
      </c>
      <c r="J30" s="45">
        <v>10</v>
      </c>
      <c r="K30" s="45">
        <v>6</v>
      </c>
      <c r="L30" s="45">
        <v>4</v>
      </c>
      <c r="M30" s="45">
        <v>2</v>
      </c>
      <c r="N30" s="45">
        <v>0</v>
      </c>
      <c r="O30" s="45">
        <v>10</v>
      </c>
      <c r="P30" s="45">
        <v>0</v>
      </c>
      <c r="Q30" s="45">
        <v>0</v>
      </c>
      <c r="R30" s="45">
        <v>4</v>
      </c>
      <c r="S30" s="45">
        <v>0</v>
      </c>
      <c r="T30" s="45">
        <v>0</v>
      </c>
      <c r="U30" s="45">
        <v>0</v>
      </c>
      <c r="V30" s="45">
        <v>2</v>
      </c>
      <c r="W30" s="45">
        <v>0</v>
      </c>
      <c r="X30" s="45">
        <v>8</v>
      </c>
      <c r="Y30" s="45">
        <v>4</v>
      </c>
      <c r="Z30" s="45">
        <v>0</v>
      </c>
      <c r="AA30" s="45">
        <v>0</v>
      </c>
      <c r="AB30" s="45">
        <v>4</v>
      </c>
      <c r="AC30" s="34">
        <v>6</v>
      </c>
      <c r="AD30" s="34">
        <v>2</v>
      </c>
      <c r="AE30" s="34">
        <v>0</v>
      </c>
      <c r="AF30" s="34">
        <v>0</v>
      </c>
      <c r="AG30" s="34">
        <v>2</v>
      </c>
      <c r="AH30" s="35">
        <v>20</v>
      </c>
    </row>
    <row r="31" spans="1:34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4.7</v>
      </c>
      <c r="E31" s="50">
        <v>5.4</v>
      </c>
      <c r="F31" s="50">
        <v>5.4</v>
      </c>
      <c r="G31" s="50">
        <v>3.7</v>
      </c>
      <c r="H31" s="50">
        <v>2</v>
      </c>
      <c r="I31" s="50">
        <v>5.0999999999999996</v>
      </c>
      <c r="J31" s="50">
        <v>5.4</v>
      </c>
      <c r="K31" s="50">
        <v>6.4</v>
      </c>
      <c r="L31" s="50">
        <v>2.7</v>
      </c>
      <c r="M31" s="50">
        <v>2</v>
      </c>
      <c r="N31" s="50">
        <v>1.4</v>
      </c>
      <c r="O31" s="50">
        <v>4.4000000000000004</v>
      </c>
      <c r="P31" s="50">
        <v>1</v>
      </c>
      <c r="Q31" s="50">
        <v>1.7</v>
      </c>
      <c r="R31" s="50">
        <v>1.4</v>
      </c>
      <c r="S31" s="50">
        <v>1.7</v>
      </c>
      <c r="T31" s="50">
        <v>0.3</v>
      </c>
      <c r="U31" s="50">
        <v>2</v>
      </c>
      <c r="V31" s="50">
        <v>1</v>
      </c>
      <c r="W31" s="50">
        <v>4.4000000000000004</v>
      </c>
      <c r="X31" s="50">
        <v>10.5</v>
      </c>
      <c r="Y31" s="50">
        <v>3.4</v>
      </c>
      <c r="Z31" s="50">
        <v>2.7</v>
      </c>
      <c r="AA31" s="50">
        <v>3</v>
      </c>
      <c r="AB31" s="50">
        <v>1.7</v>
      </c>
      <c r="AC31" s="38">
        <v>3</v>
      </c>
      <c r="AD31" s="38">
        <v>0.7</v>
      </c>
      <c r="AE31" s="38">
        <v>0.3</v>
      </c>
      <c r="AF31" s="38">
        <v>0.3</v>
      </c>
      <c r="AG31" s="38">
        <v>1</v>
      </c>
      <c r="AH31" s="39">
        <v>11.1</v>
      </c>
    </row>
    <row r="32" spans="1:34" s="13" customFormat="1">
      <c r="A32" s="154"/>
      <c r="B32" s="100" t="s">
        <v>32</v>
      </c>
      <c r="C32" s="45">
        <v>100</v>
      </c>
      <c r="D32" s="45">
        <v>8</v>
      </c>
      <c r="E32" s="45">
        <v>3.5</v>
      </c>
      <c r="F32" s="45">
        <v>3.5</v>
      </c>
      <c r="G32" s="45">
        <v>2.4</v>
      </c>
      <c r="H32" s="45">
        <v>0.7</v>
      </c>
      <c r="I32" s="45">
        <v>4.9000000000000004</v>
      </c>
      <c r="J32" s="45">
        <v>6.6</v>
      </c>
      <c r="K32" s="45">
        <v>6.3</v>
      </c>
      <c r="L32" s="45">
        <v>2.4</v>
      </c>
      <c r="M32" s="45">
        <v>2.1</v>
      </c>
      <c r="N32" s="45">
        <v>0.3</v>
      </c>
      <c r="O32" s="45">
        <v>2.1</v>
      </c>
      <c r="P32" s="45">
        <v>1.4</v>
      </c>
      <c r="Q32" s="45">
        <v>0</v>
      </c>
      <c r="R32" s="45">
        <v>3.8</v>
      </c>
      <c r="S32" s="45">
        <v>2.4</v>
      </c>
      <c r="T32" s="45">
        <v>0.3</v>
      </c>
      <c r="U32" s="45">
        <v>2.1</v>
      </c>
      <c r="V32" s="45">
        <v>2.1</v>
      </c>
      <c r="W32" s="45">
        <v>4.9000000000000004</v>
      </c>
      <c r="X32" s="45">
        <v>7.3</v>
      </c>
      <c r="Y32" s="45">
        <v>4.5</v>
      </c>
      <c r="Z32" s="45">
        <v>4.5</v>
      </c>
      <c r="AA32" s="45">
        <v>4.9000000000000004</v>
      </c>
      <c r="AB32" s="45">
        <v>1</v>
      </c>
      <c r="AC32" s="34">
        <v>2.4</v>
      </c>
      <c r="AD32" s="34">
        <v>0.3</v>
      </c>
      <c r="AE32" s="34">
        <v>0</v>
      </c>
      <c r="AF32" s="34">
        <v>0</v>
      </c>
      <c r="AG32" s="34">
        <v>1.7</v>
      </c>
      <c r="AH32" s="35">
        <v>13.2</v>
      </c>
    </row>
    <row r="33" spans="1:34" s="13" customFormat="1">
      <c r="A33" s="154"/>
      <c r="B33" s="100" t="s">
        <v>33</v>
      </c>
      <c r="C33" s="45">
        <v>100</v>
      </c>
      <c r="D33" s="45">
        <v>6.9</v>
      </c>
      <c r="E33" s="45">
        <v>5.9</v>
      </c>
      <c r="F33" s="45">
        <v>6.1</v>
      </c>
      <c r="G33" s="45">
        <v>2</v>
      </c>
      <c r="H33" s="45">
        <v>1.2</v>
      </c>
      <c r="I33" s="45">
        <v>5.0999999999999996</v>
      </c>
      <c r="J33" s="45">
        <v>6.1</v>
      </c>
      <c r="K33" s="45">
        <v>6.9</v>
      </c>
      <c r="L33" s="45">
        <v>3</v>
      </c>
      <c r="M33" s="45">
        <v>1.8</v>
      </c>
      <c r="N33" s="45">
        <v>1.4</v>
      </c>
      <c r="O33" s="45">
        <v>5.3</v>
      </c>
      <c r="P33" s="45">
        <v>0.6</v>
      </c>
      <c r="Q33" s="45">
        <v>0.8</v>
      </c>
      <c r="R33" s="45">
        <v>3</v>
      </c>
      <c r="S33" s="45">
        <v>2.8</v>
      </c>
      <c r="T33" s="45">
        <v>0.6</v>
      </c>
      <c r="U33" s="45">
        <v>0.4</v>
      </c>
      <c r="V33" s="45">
        <v>1.2</v>
      </c>
      <c r="W33" s="45">
        <v>4.9000000000000004</v>
      </c>
      <c r="X33" s="45">
        <v>8.6999999999999993</v>
      </c>
      <c r="Y33" s="45">
        <v>2.4</v>
      </c>
      <c r="Z33" s="45">
        <v>3.7</v>
      </c>
      <c r="AA33" s="45">
        <v>3</v>
      </c>
      <c r="AB33" s="45">
        <v>2</v>
      </c>
      <c r="AC33" s="34">
        <v>2.6</v>
      </c>
      <c r="AD33" s="34">
        <v>0.6</v>
      </c>
      <c r="AE33" s="34">
        <v>0.6</v>
      </c>
      <c r="AF33" s="34">
        <v>0.6</v>
      </c>
      <c r="AG33" s="34">
        <v>0.6</v>
      </c>
      <c r="AH33" s="35">
        <v>8.9</v>
      </c>
    </row>
    <row r="34" spans="1:34" s="13" customFormat="1" ht="13.5" customHeight="1">
      <c r="A34" s="154"/>
      <c r="B34" s="100" t="s">
        <v>34</v>
      </c>
      <c r="C34" s="45">
        <v>100</v>
      </c>
      <c r="D34" s="45">
        <v>3.7</v>
      </c>
      <c r="E34" s="45">
        <v>4.2</v>
      </c>
      <c r="F34" s="45">
        <v>8.9</v>
      </c>
      <c r="G34" s="45">
        <v>1.6</v>
      </c>
      <c r="H34" s="45">
        <v>2.1</v>
      </c>
      <c r="I34" s="45">
        <v>1.1000000000000001</v>
      </c>
      <c r="J34" s="45">
        <v>5.3</v>
      </c>
      <c r="K34" s="45">
        <v>8.4</v>
      </c>
      <c r="L34" s="45">
        <v>3.2</v>
      </c>
      <c r="M34" s="45">
        <v>2.6</v>
      </c>
      <c r="N34" s="45">
        <v>1.6</v>
      </c>
      <c r="O34" s="45">
        <v>7.9</v>
      </c>
      <c r="P34" s="45">
        <v>0.5</v>
      </c>
      <c r="Q34" s="45">
        <v>1.1000000000000001</v>
      </c>
      <c r="R34" s="45">
        <v>3.2</v>
      </c>
      <c r="S34" s="45">
        <v>2.6</v>
      </c>
      <c r="T34" s="45">
        <v>0.5</v>
      </c>
      <c r="U34" s="45">
        <v>0.5</v>
      </c>
      <c r="V34" s="45">
        <v>1.1000000000000001</v>
      </c>
      <c r="W34" s="45">
        <v>5.8</v>
      </c>
      <c r="X34" s="45">
        <v>6.3</v>
      </c>
      <c r="Y34" s="45">
        <v>5.3</v>
      </c>
      <c r="Z34" s="45">
        <v>4.2</v>
      </c>
      <c r="AA34" s="45">
        <v>6.8</v>
      </c>
      <c r="AB34" s="45">
        <v>2.1</v>
      </c>
      <c r="AC34" s="34">
        <v>1.1000000000000001</v>
      </c>
      <c r="AD34" s="34">
        <v>0</v>
      </c>
      <c r="AE34" s="34">
        <v>0.5</v>
      </c>
      <c r="AF34" s="34">
        <v>1.1000000000000001</v>
      </c>
      <c r="AG34" s="34">
        <v>2.1</v>
      </c>
      <c r="AH34" s="35">
        <v>4.7</v>
      </c>
    </row>
    <row r="35" spans="1:34" s="13" customFormat="1">
      <c r="A35" s="154"/>
      <c r="B35" s="100" t="s">
        <v>35</v>
      </c>
      <c r="C35" s="45">
        <v>100</v>
      </c>
      <c r="D35" s="45">
        <v>9.1</v>
      </c>
      <c r="E35" s="45">
        <v>6.1</v>
      </c>
      <c r="F35" s="45">
        <v>0</v>
      </c>
      <c r="G35" s="45">
        <v>0</v>
      </c>
      <c r="H35" s="45">
        <v>6.1</v>
      </c>
      <c r="I35" s="45">
        <v>3</v>
      </c>
      <c r="J35" s="45">
        <v>6.1</v>
      </c>
      <c r="K35" s="45">
        <v>12.1</v>
      </c>
      <c r="L35" s="45">
        <v>6.1</v>
      </c>
      <c r="M35" s="45">
        <v>0</v>
      </c>
      <c r="N35" s="45">
        <v>0</v>
      </c>
      <c r="O35" s="45">
        <v>12.1</v>
      </c>
      <c r="P35" s="45">
        <v>0</v>
      </c>
      <c r="Q35" s="45">
        <v>0</v>
      </c>
      <c r="R35" s="45">
        <v>3</v>
      </c>
      <c r="S35" s="45">
        <v>0</v>
      </c>
      <c r="T35" s="45">
        <v>0</v>
      </c>
      <c r="U35" s="45">
        <v>3</v>
      </c>
      <c r="V35" s="45">
        <v>3</v>
      </c>
      <c r="W35" s="45">
        <v>3</v>
      </c>
      <c r="X35" s="45">
        <v>6.1</v>
      </c>
      <c r="Y35" s="45">
        <v>0</v>
      </c>
      <c r="Z35" s="45">
        <v>3</v>
      </c>
      <c r="AA35" s="45">
        <v>3</v>
      </c>
      <c r="AB35" s="45">
        <v>3</v>
      </c>
      <c r="AC35" s="34">
        <v>3</v>
      </c>
      <c r="AD35" s="34">
        <v>0</v>
      </c>
      <c r="AE35" s="34">
        <v>0</v>
      </c>
      <c r="AF35" s="34">
        <v>0</v>
      </c>
      <c r="AG35" s="34">
        <v>0</v>
      </c>
      <c r="AH35" s="35">
        <v>9.1</v>
      </c>
    </row>
    <row r="36" spans="1:34" s="13" customFormat="1" ht="13.5" thickBot="1">
      <c r="A36" s="154"/>
      <c r="B36" s="100" t="s">
        <v>30</v>
      </c>
      <c r="C36" s="45">
        <v>100</v>
      </c>
      <c r="D36" s="45">
        <v>4.9000000000000004</v>
      </c>
      <c r="E36" s="45">
        <v>2.4</v>
      </c>
      <c r="F36" s="45">
        <v>4.9000000000000004</v>
      </c>
      <c r="G36" s="45">
        <v>0</v>
      </c>
      <c r="H36" s="45">
        <v>2.4</v>
      </c>
      <c r="I36" s="45">
        <v>2.4</v>
      </c>
      <c r="J36" s="45">
        <v>0</v>
      </c>
      <c r="K36" s="45">
        <v>4.9000000000000004</v>
      </c>
      <c r="L36" s="45">
        <v>0</v>
      </c>
      <c r="M36" s="45">
        <v>9.8000000000000007</v>
      </c>
      <c r="N36" s="45">
        <v>0</v>
      </c>
      <c r="O36" s="45">
        <v>2.4</v>
      </c>
      <c r="P36" s="45">
        <v>0</v>
      </c>
      <c r="Q36" s="45">
        <v>0</v>
      </c>
      <c r="R36" s="45">
        <v>2.4</v>
      </c>
      <c r="S36" s="45">
        <v>4.9000000000000004</v>
      </c>
      <c r="T36" s="45">
        <v>2.4</v>
      </c>
      <c r="U36" s="45">
        <v>0</v>
      </c>
      <c r="V36" s="45">
        <v>0</v>
      </c>
      <c r="W36" s="45">
        <v>7.3</v>
      </c>
      <c r="X36" s="45">
        <v>12.2</v>
      </c>
      <c r="Y36" s="45">
        <v>4.9000000000000004</v>
      </c>
      <c r="Z36" s="45">
        <v>2.4</v>
      </c>
      <c r="AA36" s="45">
        <v>0</v>
      </c>
      <c r="AB36" s="45">
        <v>4.9000000000000004</v>
      </c>
      <c r="AC36" s="34">
        <v>0</v>
      </c>
      <c r="AD36" s="34">
        <v>0</v>
      </c>
      <c r="AE36" s="34">
        <v>0</v>
      </c>
      <c r="AF36" s="34">
        <v>0</v>
      </c>
      <c r="AG36" s="34">
        <v>0</v>
      </c>
      <c r="AH36" s="35">
        <v>24.4</v>
      </c>
    </row>
    <row r="37" spans="1:34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6.2</v>
      </c>
      <c r="E37" s="50">
        <v>9.6999999999999993</v>
      </c>
      <c r="F37" s="50">
        <v>5.5</v>
      </c>
      <c r="G37" s="50">
        <v>2.1</v>
      </c>
      <c r="H37" s="50">
        <v>2.1</v>
      </c>
      <c r="I37" s="50">
        <v>6.9</v>
      </c>
      <c r="J37" s="50">
        <v>4.8</v>
      </c>
      <c r="K37" s="50">
        <v>6.9</v>
      </c>
      <c r="L37" s="50">
        <v>0.7</v>
      </c>
      <c r="M37" s="50">
        <v>0</v>
      </c>
      <c r="N37" s="50">
        <v>1.4</v>
      </c>
      <c r="O37" s="50">
        <v>7.6</v>
      </c>
      <c r="P37" s="50">
        <v>0.7</v>
      </c>
      <c r="Q37" s="50">
        <v>1.4</v>
      </c>
      <c r="R37" s="50">
        <v>5.5</v>
      </c>
      <c r="S37" s="50">
        <v>0.7</v>
      </c>
      <c r="T37" s="50">
        <v>0</v>
      </c>
      <c r="U37" s="50">
        <v>1.4</v>
      </c>
      <c r="V37" s="50">
        <v>1.4</v>
      </c>
      <c r="W37" s="50">
        <v>6.2</v>
      </c>
      <c r="X37" s="50">
        <v>9</v>
      </c>
      <c r="Y37" s="50">
        <v>1.4</v>
      </c>
      <c r="Z37" s="50">
        <v>5.5</v>
      </c>
      <c r="AA37" s="50">
        <v>2.8</v>
      </c>
      <c r="AB37" s="50">
        <v>1.4</v>
      </c>
      <c r="AC37" s="38">
        <v>2.8</v>
      </c>
      <c r="AD37" s="38">
        <v>0</v>
      </c>
      <c r="AE37" s="38">
        <v>0</v>
      </c>
      <c r="AF37" s="38">
        <v>2.1</v>
      </c>
      <c r="AG37" s="38">
        <v>0</v>
      </c>
      <c r="AH37" s="39">
        <v>4.0999999999999996</v>
      </c>
    </row>
    <row r="38" spans="1:34" s="13" customFormat="1">
      <c r="A38" s="154"/>
      <c r="B38" s="100" t="s">
        <v>37</v>
      </c>
      <c r="C38" s="45">
        <v>100</v>
      </c>
      <c r="D38" s="45">
        <v>6.9</v>
      </c>
      <c r="E38" s="45">
        <v>8.6</v>
      </c>
      <c r="F38" s="45">
        <v>6.9</v>
      </c>
      <c r="G38" s="45">
        <v>0.9</v>
      </c>
      <c r="H38" s="45">
        <v>0.9</v>
      </c>
      <c r="I38" s="45">
        <v>6</v>
      </c>
      <c r="J38" s="45">
        <v>6.9</v>
      </c>
      <c r="K38" s="45">
        <v>6.9</v>
      </c>
      <c r="L38" s="45">
        <v>1.7</v>
      </c>
      <c r="M38" s="45">
        <v>1.7</v>
      </c>
      <c r="N38" s="45">
        <v>4.3</v>
      </c>
      <c r="O38" s="45">
        <v>4.3</v>
      </c>
      <c r="P38" s="45">
        <v>0.9</v>
      </c>
      <c r="Q38" s="45">
        <v>1.7</v>
      </c>
      <c r="R38" s="45">
        <v>4.3</v>
      </c>
      <c r="S38" s="45">
        <v>1.7</v>
      </c>
      <c r="T38" s="45">
        <v>0.9</v>
      </c>
      <c r="U38" s="45">
        <v>0.9</v>
      </c>
      <c r="V38" s="45">
        <v>0</v>
      </c>
      <c r="W38" s="45">
        <v>5.2</v>
      </c>
      <c r="X38" s="45">
        <v>6.9</v>
      </c>
      <c r="Y38" s="45">
        <v>4.3</v>
      </c>
      <c r="Z38" s="45">
        <v>7.8</v>
      </c>
      <c r="AA38" s="45">
        <v>1.7</v>
      </c>
      <c r="AB38" s="45">
        <v>0.9</v>
      </c>
      <c r="AC38" s="34">
        <v>0.9</v>
      </c>
      <c r="AD38" s="34">
        <v>0.9</v>
      </c>
      <c r="AE38" s="34">
        <v>0.9</v>
      </c>
      <c r="AF38" s="34">
        <v>0.9</v>
      </c>
      <c r="AG38" s="34">
        <v>0</v>
      </c>
      <c r="AH38" s="35">
        <v>3.4</v>
      </c>
    </row>
    <row r="39" spans="1:34" s="13" customFormat="1">
      <c r="A39" s="154"/>
      <c r="B39" s="100" t="s">
        <v>38</v>
      </c>
      <c r="C39" s="45">
        <v>100</v>
      </c>
      <c r="D39" s="45">
        <v>10.7</v>
      </c>
      <c r="E39" s="45">
        <v>6.7</v>
      </c>
      <c r="F39" s="45">
        <v>8</v>
      </c>
      <c r="G39" s="45">
        <v>2.7</v>
      </c>
      <c r="H39" s="45">
        <v>2.7</v>
      </c>
      <c r="I39" s="45">
        <v>4</v>
      </c>
      <c r="J39" s="45">
        <v>2.7</v>
      </c>
      <c r="K39" s="45">
        <v>9.3000000000000007</v>
      </c>
      <c r="L39" s="45">
        <v>4</v>
      </c>
      <c r="M39" s="45">
        <v>2.7</v>
      </c>
      <c r="N39" s="45">
        <v>0</v>
      </c>
      <c r="O39" s="45">
        <v>4</v>
      </c>
      <c r="P39" s="45">
        <v>0</v>
      </c>
      <c r="Q39" s="45">
        <v>1.3</v>
      </c>
      <c r="R39" s="45">
        <v>0</v>
      </c>
      <c r="S39" s="45">
        <v>4</v>
      </c>
      <c r="T39" s="45">
        <v>1.3</v>
      </c>
      <c r="U39" s="45">
        <v>1.3</v>
      </c>
      <c r="V39" s="45">
        <v>1.3</v>
      </c>
      <c r="W39" s="45">
        <v>2.7</v>
      </c>
      <c r="X39" s="45">
        <v>10.7</v>
      </c>
      <c r="Y39" s="45">
        <v>2.7</v>
      </c>
      <c r="Z39" s="45">
        <v>2.7</v>
      </c>
      <c r="AA39" s="45">
        <v>2.7</v>
      </c>
      <c r="AB39" s="45">
        <v>1.3</v>
      </c>
      <c r="AC39" s="34">
        <v>4</v>
      </c>
      <c r="AD39" s="34">
        <v>1.3</v>
      </c>
      <c r="AE39" s="34">
        <v>0</v>
      </c>
      <c r="AF39" s="34">
        <v>0</v>
      </c>
      <c r="AG39" s="34">
        <v>0</v>
      </c>
      <c r="AH39" s="35">
        <v>5.3</v>
      </c>
    </row>
    <row r="40" spans="1:34" s="13" customFormat="1">
      <c r="A40" s="154"/>
      <c r="B40" s="100" t="s">
        <v>39</v>
      </c>
      <c r="C40" s="45">
        <v>100</v>
      </c>
      <c r="D40" s="45">
        <v>5.4</v>
      </c>
      <c r="E40" s="45">
        <v>2</v>
      </c>
      <c r="F40" s="45">
        <v>5.9</v>
      </c>
      <c r="G40" s="45">
        <v>0.5</v>
      </c>
      <c r="H40" s="45">
        <v>1</v>
      </c>
      <c r="I40" s="45">
        <v>3.9</v>
      </c>
      <c r="J40" s="45">
        <v>4.9000000000000004</v>
      </c>
      <c r="K40" s="45">
        <v>8.4</v>
      </c>
      <c r="L40" s="45">
        <v>3.4</v>
      </c>
      <c r="M40" s="45">
        <v>5.4</v>
      </c>
      <c r="N40" s="45">
        <v>1.5</v>
      </c>
      <c r="O40" s="45">
        <v>3</v>
      </c>
      <c r="P40" s="45">
        <v>1.5</v>
      </c>
      <c r="Q40" s="45">
        <v>0</v>
      </c>
      <c r="R40" s="45">
        <v>4.4000000000000004</v>
      </c>
      <c r="S40" s="45">
        <v>2</v>
      </c>
      <c r="T40" s="45">
        <v>0</v>
      </c>
      <c r="U40" s="45">
        <v>2</v>
      </c>
      <c r="V40" s="45">
        <v>0</v>
      </c>
      <c r="W40" s="45">
        <v>6.4</v>
      </c>
      <c r="X40" s="45">
        <v>8.9</v>
      </c>
      <c r="Y40" s="45">
        <v>1.5</v>
      </c>
      <c r="Z40" s="45">
        <v>3</v>
      </c>
      <c r="AA40" s="45">
        <v>4.9000000000000004</v>
      </c>
      <c r="AB40" s="45">
        <v>2.5</v>
      </c>
      <c r="AC40" s="34">
        <v>3.9</v>
      </c>
      <c r="AD40" s="34">
        <v>0.5</v>
      </c>
      <c r="AE40" s="34">
        <v>1.5</v>
      </c>
      <c r="AF40" s="34">
        <v>0.5</v>
      </c>
      <c r="AG40" s="34">
        <v>1.5</v>
      </c>
      <c r="AH40" s="35">
        <v>9.9</v>
      </c>
    </row>
    <row r="41" spans="1:34" s="13" customFormat="1">
      <c r="A41" s="154"/>
      <c r="B41" s="100" t="s">
        <v>40</v>
      </c>
      <c r="C41" s="45">
        <v>100</v>
      </c>
      <c r="D41" s="45">
        <v>5</v>
      </c>
      <c r="E41" s="45">
        <v>4.3</v>
      </c>
      <c r="F41" s="45">
        <v>6.8</v>
      </c>
      <c r="G41" s="45">
        <v>1.2</v>
      </c>
      <c r="H41" s="45">
        <v>2.5</v>
      </c>
      <c r="I41" s="45">
        <v>1.2</v>
      </c>
      <c r="J41" s="45">
        <v>8.1</v>
      </c>
      <c r="K41" s="45">
        <v>9.3000000000000007</v>
      </c>
      <c r="L41" s="45">
        <v>1.9</v>
      </c>
      <c r="M41" s="45">
        <v>1.2</v>
      </c>
      <c r="N41" s="45">
        <v>0.6</v>
      </c>
      <c r="O41" s="45">
        <v>6.2</v>
      </c>
      <c r="P41" s="45">
        <v>1.2</v>
      </c>
      <c r="Q41" s="45">
        <v>0.6</v>
      </c>
      <c r="R41" s="45">
        <v>1.9</v>
      </c>
      <c r="S41" s="45">
        <v>3.1</v>
      </c>
      <c r="T41" s="45">
        <v>1.2</v>
      </c>
      <c r="U41" s="45">
        <v>0.6</v>
      </c>
      <c r="V41" s="45">
        <v>1.9</v>
      </c>
      <c r="W41" s="45">
        <v>4.3</v>
      </c>
      <c r="X41" s="45">
        <v>8.1</v>
      </c>
      <c r="Y41" s="45">
        <v>4.3</v>
      </c>
      <c r="Z41" s="45">
        <v>2.5</v>
      </c>
      <c r="AA41" s="45">
        <v>3.1</v>
      </c>
      <c r="AB41" s="45">
        <v>1.9</v>
      </c>
      <c r="AC41" s="34">
        <v>0</v>
      </c>
      <c r="AD41" s="34">
        <v>0</v>
      </c>
      <c r="AE41" s="34">
        <v>0</v>
      </c>
      <c r="AF41" s="34">
        <v>0</v>
      </c>
      <c r="AG41" s="34">
        <v>1.9</v>
      </c>
      <c r="AH41" s="35">
        <v>14.9</v>
      </c>
    </row>
    <row r="42" spans="1:34" s="13" customFormat="1" ht="13.5" thickBot="1">
      <c r="A42" s="154"/>
      <c r="B42" s="100" t="s">
        <v>41</v>
      </c>
      <c r="C42" s="45">
        <v>100</v>
      </c>
      <c r="D42" s="45">
        <v>7.2</v>
      </c>
      <c r="E42" s="45">
        <v>4.8</v>
      </c>
      <c r="F42" s="45">
        <v>5.5</v>
      </c>
      <c r="G42" s="45">
        <v>2.5</v>
      </c>
      <c r="H42" s="45">
        <v>1.7</v>
      </c>
      <c r="I42" s="45">
        <v>4.5</v>
      </c>
      <c r="J42" s="45">
        <v>5.4</v>
      </c>
      <c r="K42" s="45">
        <v>7.5</v>
      </c>
      <c r="L42" s="45">
        <v>2.5</v>
      </c>
      <c r="M42" s="45">
        <v>2</v>
      </c>
      <c r="N42" s="45">
        <v>1.3</v>
      </c>
      <c r="O42" s="45">
        <v>5.6</v>
      </c>
      <c r="P42" s="45">
        <v>0.7</v>
      </c>
      <c r="Q42" s="45">
        <v>0.7</v>
      </c>
      <c r="R42" s="45">
        <v>3.1</v>
      </c>
      <c r="S42" s="45">
        <v>2.8</v>
      </c>
      <c r="T42" s="45">
        <v>0.4</v>
      </c>
      <c r="U42" s="45">
        <v>0.4</v>
      </c>
      <c r="V42" s="45">
        <v>1.7</v>
      </c>
      <c r="W42" s="45">
        <v>4.9000000000000004</v>
      </c>
      <c r="X42" s="45">
        <v>8.6999999999999993</v>
      </c>
      <c r="Y42" s="45">
        <v>3.7</v>
      </c>
      <c r="Z42" s="45">
        <v>4.0999999999999996</v>
      </c>
      <c r="AA42" s="45">
        <v>4.0999999999999996</v>
      </c>
      <c r="AB42" s="45">
        <v>1.7</v>
      </c>
      <c r="AC42" s="34">
        <v>2.1</v>
      </c>
      <c r="AD42" s="34">
        <v>0.6</v>
      </c>
      <c r="AE42" s="34">
        <v>0.1</v>
      </c>
      <c r="AF42" s="34">
        <v>0.7</v>
      </c>
      <c r="AG42" s="34">
        <v>1.1000000000000001</v>
      </c>
      <c r="AH42" s="35">
        <v>7.9</v>
      </c>
    </row>
    <row r="43" spans="1:34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6</v>
      </c>
      <c r="E43" s="50">
        <v>6</v>
      </c>
      <c r="F43" s="50">
        <v>6</v>
      </c>
      <c r="G43" s="50">
        <v>2.7</v>
      </c>
      <c r="H43" s="50">
        <v>2</v>
      </c>
      <c r="I43" s="50">
        <v>2.9</v>
      </c>
      <c r="J43" s="50">
        <v>6.3</v>
      </c>
      <c r="K43" s="50">
        <v>6.9</v>
      </c>
      <c r="L43" s="50">
        <v>2.9</v>
      </c>
      <c r="M43" s="50">
        <v>3.4</v>
      </c>
      <c r="N43" s="50">
        <v>0.9</v>
      </c>
      <c r="O43" s="50">
        <v>4</v>
      </c>
      <c r="P43" s="50">
        <v>0.4</v>
      </c>
      <c r="Q43" s="50">
        <v>0.7</v>
      </c>
      <c r="R43" s="50">
        <v>2.7</v>
      </c>
      <c r="S43" s="50">
        <v>2</v>
      </c>
      <c r="T43" s="50">
        <v>0.4</v>
      </c>
      <c r="U43" s="50">
        <v>1.1000000000000001</v>
      </c>
      <c r="V43" s="50">
        <v>1.8</v>
      </c>
      <c r="W43" s="50">
        <v>3.6</v>
      </c>
      <c r="X43" s="50">
        <v>8.5</v>
      </c>
      <c r="Y43" s="50">
        <v>3.6</v>
      </c>
      <c r="Z43" s="50">
        <v>4.7</v>
      </c>
      <c r="AA43" s="50">
        <v>2.9</v>
      </c>
      <c r="AB43" s="50">
        <v>2.2000000000000002</v>
      </c>
      <c r="AC43" s="38">
        <v>1.8</v>
      </c>
      <c r="AD43" s="38">
        <v>0.4</v>
      </c>
      <c r="AE43" s="38">
        <v>0.2</v>
      </c>
      <c r="AF43" s="38">
        <v>0.2</v>
      </c>
      <c r="AG43" s="38">
        <v>1.1000000000000001</v>
      </c>
      <c r="AH43" s="39">
        <v>11.4</v>
      </c>
    </row>
    <row r="44" spans="1:34" s="13" customFormat="1">
      <c r="A44" s="154"/>
      <c r="B44" s="100" t="s">
        <v>43</v>
      </c>
      <c r="C44" s="45">
        <v>100</v>
      </c>
      <c r="D44" s="45">
        <v>4</v>
      </c>
      <c r="E44" s="45">
        <v>8</v>
      </c>
      <c r="F44" s="45">
        <v>0</v>
      </c>
      <c r="G44" s="45">
        <v>0</v>
      </c>
      <c r="H44" s="45">
        <v>0</v>
      </c>
      <c r="I44" s="45">
        <v>12</v>
      </c>
      <c r="J44" s="45">
        <v>0</v>
      </c>
      <c r="K44" s="45">
        <v>0</v>
      </c>
      <c r="L44" s="45">
        <v>4</v>
      </c>
      <c r="M44" s="45">
        <v>0</v>
      </c>
      <c r="N44" s="45">
        <v>0</v>
      </c>
      <c r="O44" s="45">
        <v>8</v>
      </c>
      <c r="P44" s="45">
        <v>0</v>
      </c>
      <c r="Q44" s="45">
        <v>0</v>
      </c>
      <c r="R44" s="45">
        <v>4</v>
      </c>
      <c r="S44" s="45">
        <v>4</v>
      </c>
      <c r="T44" s="45">
        <v>0</v>
      </c>
      <c r="U44" s="45">
        <v>0</v>
      </c>
      <c r="V44" s="45">
        <v>4</v>
      </c>
      <c r="W44" s="45">
        <v>8</v>
      </c>
      <c r="X44" s="45">
        <v>12</v>
      </c>
      <c r="Y44" s="45">
        <v>8</v>
      </c>
      <c r="Z44" s="45">
        <v>0</v>
      </c>
      <c r="AA44" s="45">
        <v>0</v>
      </c>
      <c r="AB44" s="45">
        <v>0</v>
      </c>
      <c r="AC44" s="34">
        <v>4</v>
      </c>
      <c r="AD44" s="34">
        <v>8</v>
      </c>
      <c r="AE44" s="34">
        <v>0</v>
      </c>
      <c r="AF44" s="34">
        <v>4</v>
      </c>
      <c r="AG44" s="34">
        <v>0</v>
      </c>
      <c r="AH44" s="35">
        <v>8</v>
      </c>
    </row>
    <row r="45" spans="1:34" s="13" customFormat="1">
      <c r="A45" s="154"/>
      <c r="B45" s="100" t="s">
        <v>44</v>
      </c>
      <c r="C45" s="45">
        <v>100</v>
      </c>
      <c r="D45" s="45">
        <v>9</v>
      </c>
      <c r="E45" s="45">
        <v>3.3</v>
      </c>
      <c r="F45" s="45">
        <v>5.4</v>
      </c>
      <c r="G45" s="45">
        <v>2.1</v>
      </c>
      <c r="H45" s="45">
        <v>1</v>
      </c>
      <c r="I45" s="45">
        <v>2.8</v>
      </c>
      <c r="J45" s="45">
        <v>6.2</v>
      </c>
      <c r="K45" s="45">
        <v>7.5</v>
      </c>
      <c r="L45" s="45">
        <v>2.6</v>
      </c>
      <c r="M45" s="45">
        <v>1</v>
      </c>
      <c r="N45" s="45">
        <v>1</v>
      </c>
      <c r="O45" s="45">
        <v>4.4000000000000004</v>
      </c>
      <c r="P45" s="45">
        <v>0.8</v>
      </c>
      <c r="Q45" s="45">
        <v>0.8</v>
      </c>
      <c r="R45" s="45">
        <v>3.9</v>
      </c>
      <c r="S45" s="45">
        <v>3.9</v>
      </c>
      <c r="T45" s="45">
        <v>0.5</v>
      </c>
      <c r="U45" s="45">
        <v>1</v>
      </c>
      <c r="V45" s="45">
        <v>1.3</v>
      </c>
      <c r="W45" s="45">
        <v>5.4</v>
      </c>
      <c r="X45" s="45">
        <v>8.6999999999999993</v>
      </c>
      <c r="Y45" s="45">
        <v>3.1</v>
      </c>
      <c r="Z45" s="45">
        <v>2.6</v>
      </c>
      <c r="AA45" s="45">
        <v>6.2</v>
      </c>
      <c r="AB45" s="45">
        <v>1.8</v>
      </c>
      <c r="AC45" s="34">
        <v>2.6</v>
      </c>
      <c r="AD45" s="34">
        <v>0</v>
      </c>
      <c r="AE45" s="34">
        <v>0.3</v>
      </c>
      <c r="AF45" s="34">
        <v>0.8</v>
      </c>
      <c r="AG45" s="34">
        <v>1.5</v>
      </c>
      <c r="AH45" s="35">
        <v>8.6999999999999993</v>
      </c>
    </row>
    <row r="46" spans="1:34" s="13" customFormat="1">
      <c r="A46" s="154"/>
      <c r="B46" s="100" t="s">
        <v>45</v>
      </c>
      <c r="C46" s="45">
        <v>100</v>
      </c>
      <c r="D46" s="45">
        <v>4.7</v>
      </c>
      <c r="E46" s="45">
        <v>4.7</v>
      </c>
      <c r="F46" s="45">
        <v>4.7</v>
      </c>
      <c r="G46" s="45">
        <v>2.9</v>
      </c>
      <c r="H46" s="45">
        <v>2.1</v>
      </c>
      <c r="I46" s="45">
        <v>7.4</v>
      </c>
      <c r="J46" s="45">
        <v>5.6</v>
      </c>
      <c r="K46" s="45">
        <v>7.4</v>
      </c>
      <c r="L46" s="45">
        <v>2.9</v>
      </c>
      <c r="M46" s="45">
        <v>2.4</v>
      </c>
      <c r="N46" s="45">
        <v>0.9</v>
      </c>
      <c r="O46" s="45">
        <v>6.2</v>
      </c>
      <c r="P46" s="45">
        <v>0.9</v>
      </c>
      <c r="Q46" s="45">
        <v>0.9</v>
      </c>
      <c r="R46" s="45">
        <v>1.8</v>
      </c>
      <c r="S46" s="45">
        <v>1.8</v>
      </c>
      <c r="T46" s="45">
        <v>0.6</v>
      </c>
      <c r="U46" s="45">
        <v>2.1</v>
      </c>
      <c r="V46" s="45">
        <v>0.6</v>
      </c>
      <c r="W46" s="45">
        <v>5</v>
      </c>
      <c r="X46" s="45">
        <v>7.6</v>
      </c>
      <c r="Y46" s="45">
        <v>3.8</v>
      </c>
      <c r="Z46" s="45">
        <v>3.8</v>
      </c>
      <c r="AA46" s="45">
        <v>3.5</v>
      </c>
      <c r="AB46" s="45">
        <v>2.1</v>
      </c>
      <c r="AC46" s="34">
        <v>2.4</v>
      </c>
      <c r="AD46" s="34">
        <v>0.3</v>
      </c>
      <c r="AE46" s="34">
        <v>0</v>
      </c>
      <c r="AF46" s="34">
        <v>0.3</v>
      </c>
      <c r="AG46" s="34">
        <v>0.9</v>
      </c>
      <c r="AH46" s="35">
        <v>10</v>
      </c>
    </row>
    <row r="47" spans="1:34" s="13" customFormat="1">
      <c r="A47" s="154"/>
      <c r="B47" s="103" t="s">
        <v>46</v>
      </c>
      <c r="C47" s="45">
        <v>100</v>
      </c>
      <c r="D47" s="45">
        <v>3</v>
      </c>
      <c r="E47" s="45">
        <v>4</v>
      </c>
      <c r="F47" s="45">
        <v>6.9</v>
      </c>
      <c r="G47" s="45">
        <v>1</v>
      </c>
      <c r="H47" s="45">
        <v>1</v>
      </c>
      <c r="I47" s="45">
        <v>4</v>
      </c>
      <c r="J47" s="45">
        <v>4</v>
      </c>
      <c r="K47" s="45">
        <v>5</v>
      </c>
      <c r="L47" s="45">
        <v>3</v>
      </c>
      <c r="M47" s="45">
        <v>3</v>
      </c>
      <c r="N47" s="45">
        <v>4</v>
      </c>
      <c r="O47" s="45">
        <v>5</v>
      </c>
      <c r="P47" s="45">
        <v>2</v>
      </c>
      <c r="Q47" s="45">
        <v>2</v>
      </c>
      <c r="R47" s="45">
        <v>3</v>
      </c>
      <c r="S47" s="45">
        <v>2</v>
      </c>
      <c r="T47" s="45">
        <v>1</v>
      </c>
      <c r="U47" s="45">
        <v>0</v>
      </c>
      <c r="V47" s="45">
        <v>2</v>
      </c>
      <c r="W47" s="45">
        <v>5</v>
      </c>
      <c r="X47" s="45">
        <v>6.9</v>
      </c>
      <c r="Y47" s="45">
        <v>3</v>
      </c>
      <c r="Z47" s="45">
        <v>4</v>
      </c>
      <c r="AA47" s="45">
        <v>1</v>
      </c>
      <c r="AB47" s="45">
        <v>0</v>
      </c>
      <c r="AC47" s="34">
        <v>4</v>
      </c>
      <c r="AD47" s="34">
        <v>1</v>
      </c>
      <c r="AE47" s="34">
        <v>2</v>
      </c>
      <c r="AF47" s="34">
        <v>0</v>
      </c>
      <c r="AG47" s="34">
        <v>1</v>
      </c>
      <c r="AH47" s="35">
        <v>16.8</v>
      </c>
    </row>
    <row r="48" spans="1:34" s="13" customFormat="1">
      <c r="A48" s="154"/>
      <c r="B48" s="100" t="s">
        <v>47</v>
      </c>
      <c r="C48" s="45">
        <v>100</v>
      </c>
      <c r="D48" s="45">
        <v>3.1</v>
      </c>
      <c r="E48" s="45">
        <v>12.5</v>
      </c>
      <c r="F48" s="45">
        <v>9.4</v>
      </c>
      <c r="G48" s="45">
        <v>0</v>
      </c>
      <c r="H48" s="45">
        <v>3.1</v>
      </c>
      <c r="I48" s="45">
        <v>6.3</v>
      </c>
      <c r="J48" s="45">
        <v>3.1</v>
      </c>
      <c r="K48" s="45">
        <v>6.3</v>
      </c>
      <c r="L48" s="45">
        <v>3.1</v>
      </c>
      <c r="M48" s="45">
        <v>0</v>
      </c>
      <c r="N48" s="45">
        <v>0</v>
      </c>
      <c r="O48" s="45">
        <v>3.1</v>
      </c>
      <c r="P48" s="45">
        <v>0</v>
      </c>
      <c r="Q48" s="45">
        <v>0</v>
      </c>
      <c r="R48" s="45">
        <v>3.1</v>
      </c>
      <c r="S48" s="45">
        <v>0</v>
      </c>
      <c r="T48" s="45">
        <v>0</v>
      </c>
      <c r="U48" s="45">
        <v>0</v>
      </c>
      <c r="V48" s="45">
        <v>0</v>
      </c>
      <c r="W48" s="45">
        <v>9.4</v>
      </c>
      <c r="X48" s="45">
        <v>18.8</v>
      </c>
      <c r="Y48" s="45">
        <v>3.1</v>
      </c>
      <c r="Z48" s="45">
        <v>3.1</v>
      </c>
      <c r="AA48" s="45">
        <v>3.1</v>
      </c>
      <c r="AB48" s="45">
        <v>0</v>
      </c>
      <c r="AC48" s="34">
        <v>0</v>
      </c>
      <c r="AD48" s="34">
        <v>0</v>
      </c>
      <c r="AE48" s="34">
        <v>3.1</v>
      </c>
      <c r="AF48" s="34">
        <v>0</v>
      </c>
      <c r="AG48" s="34">
        <v>0</v>
      </c>
      <c r="AH48" s="35">
        <v>6.3</v>
      </c>
    </row>
    <row r="49" spans="1:34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16.7</v>
      </c>
      <c r="K49" s="45">
        <v>16.7</v>
      </c>
      <c r="L49" s="45">
        <v>0</v>
      </c>
      <c r="M49" s="45">
        <v>0</v>
      </c>
      <c r="N49" s="45">
        <v>0</v>
      </c>
      <c r="O49" s="45">
        <v>16.7</v>
      </c>
      <c r="P49" s="45">
        <v>16.7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16.7</v>
      </c>
      <c r="AC49" s="34">
        <v>16.7</v>
      </c>
      <c r="AD49" s="34">
        <v>0</v>
      </c>
      <c r="AE49" s="34">
        <v>0</v>
      </c>
      <c r="AF49" s="34">
        <v>0</v>
      </c>
      <c r="AG49" s="34">
        <v>0</v>
      </c>
      <c r="AH49" s="35">
        <v>0</v>
      </c>
    </row>
    <row r="50" spans="1:34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3.7</v>
      </c>
      <c r="E50" s="50">
        <v>5.6</v>
      </c>
      <c r="F50" s="50">
        <v>3.7</v>
      </c>
      <c r="G50" s="50">
        <v>1.9</v>
      </c>
      <c r="H50" s="50">
        <v>1.9</v>
      </c>
      <c r="I50" s="50">
        <v>5.6</v>
      </c>
      <c r="J50" s="50">
        <v>3.7</v>
      </c>
      <c r="K50" s="50">
        <v>3.7</v>
      </c>
      <c r="L50" s="50">
        <v>0</v>
      </c>
      <c r="M50" s="50">
        <v>1.9</v>
      </c>
      <c r="N50" s="50">
        <v>1.9</v>
      </c>
      <c r="O50" s="50">
        <v>3.7</v>
      </c>
      <c r="P50" s="50">
        <v>0</v>
      </c>
      <c r="Q50" s="50">
        <v>1.9</v>
      </c>
      <c r="R50" s="50">
        <v>5.6</v>
      </c>
      <c r="S50" s="50">
        <v>3.7</v>
      </c>
      <c r="T50" s="50">
        <v>0</v>
      </c>
      <c r="U50" s="50">
        <v>5.6</v>
      </c>
      <c r="V50" s="50">
        <v>1.9</v>
      </c>
      <c r="W50" s="50">
        <v>7.4</v>
      </c>
      <c r="X50" s="50">
        <v>7.4</v>
      </c>
      <c r="Y50" s="50">
        <v>5.6</v>
      </c>
      <c r="Z50" s="50">
        <v>1.9</v>
      </c>
      <c r="AA50" s="50">
        <v>5.6</v>
      </c>
      <c r="AB50" s="50">
        <v>5.6</v>
      </c>
      <c r="AC50" s="38">
        <v>5.6</v>
      </c>
      <c r="AD50" s="38">
        <v>0</v>
      </c>
      <c r="AE50" s="38">
        <v>1.9</v>
      </c>
      <c r="AF50" s="38">
        <v>0</v>
      </c>
      <c r="AG50" s="38">
        <v>0</v>
      </c>
      <c r="AH50" s="39">
        <v>3.7</v>
      </c>
    </row>
    <row r="51" spans="1:34" s="13" customFormat="1">
      <c r="A51" s="154"/>
      <c r="B51" s="100" t="s">
        <v>50</v>
      </c>
      <c r="C51" s="45">
        <v>100</v>
      </c>
      <c r="D51" s="45">
        <v>5.4</v>
      </c>
      <c r="E51" s="45">
        <v>4.8</v>
      </c>
      <c r="F51" s="45">
        <v>4.2</v>
      </c>
      <c r="G51" s="45">
        <v>2.4</v>
      </c>
      <c r="H51" s="45">
        <v>3</v>
      </c>
      <c r="I51" s="45">
        <v>6.5</v>
      </c>
      <c r="J51" s="45">
        <v>7.7</v>
      </c>
      <c r="K51" s="45">
        <v>8.3000000000000007</v>
      </c>
      <c r="L51" s="45">
        <v>0</v>
      </c>
      <c r="M51" s="45">
        <v>1.2</v>
      </c>
      <c r="N51" s="45">
        <v>1.2</v>
      </c>
      <c r="O51" s="45">
        <v>7.1</v>
      </c>
      <c r="P51" s="45">
        <v>2.4</v>
      </c>
      <c r="Q51" s="45">
        <v>1.8</v>
      </c>
      <c r="R51" s="45">
        <v>2.4</v>
      </c>
      <c r="S51" s="45">
        <v>1.2</v>
      </c>
      <c r="T51" s="45">
        <v>0</v>
      </c>
      <c r="U51" s="45">
        <v>1.8</v>
      </c>
      <c r="V51" s="45">
        <v>1.2</v>
      </c>
      <c r="W51" s="45">
        <v>3.6</v>
      </c>
      <c r="X51" s="45">
        <v>8.3000000000000007</v>
      </c>
      <c r="Y51" s="45">
        <v>4.8</v>
      </c>
      <c r="Z51" s="45">
        <v>3.6</v>
      </c>
      <c r="AA51" s="45">
        <v>4.2</v>
      </c>
      <c r="AB51" s="45">
        <v>2.4</v>
      </c>
      <c r="AC51" s="34">
        <v>1.8</v>
      </c>
      <c r="AD51" s="34">
        <v>0.6</v>
      </c>
      <c r="AE51" s="34">
        <v>0</v>
      </c>
      <c r="AF51" s="34">
        <v>0</v>
      </c>
      <c r="AG51" s="34">
        <v>1.2</v>
      </c>
      <c r="AH51" s="35">
        <v>7.1</v>
      </c>
    </row>
    <row r="52" spans="1:34" s="13" customFormat="1">
      <c r="A52" s="154"/>
      <c r="B52" s="100" t="s">
        <v>51</v>
      </c>
      <c r="C52" s="45">
        <v>100</v>
      </c>
      <c r="D52" s="45">
        <v>6.8</v>
      </c>
      <c r="E52" s="45">
        <v>6.8</v>
      </c>
      <c r="F52" s="45">
        <v>4.5</v>
      </c>
      <c r="G52" s="45">
        <v>2.2999999999999998</v>
      </c>
      <c r="H52" s="45">
        <v>2.2999999999999998</v>
      </c>
      <c r="I52" s="45">
        <v>6.8</v>
      </c>
      <c r="J52" s="45">
        <v>4.5</v>
      </c>
      <c r="K52" s="45">
        <v>9.1</v>
      </c>
      <c r="L52" s="45">
        <v>0</v>
      </c>
      <c r="M52" s="45">
        <v>3</v>
      </c>
      <c r="N52" s="45">
        <v>1.5</v>
      </c>
      <c r="O52" s="45">
        <v>3</v>
      </c>
      <c r="P52" s="45">
        <v>0</v>
      </c>
      <c r="Q52" s="45">
        <v>1.5</v>
      </c>
      <c r="R52" s="45">
        <v>3</v>
      </c>
      <c r="S52" s="45">
        <v>0</v>
      </c>
      <c r="T52" s="45">
        <v>0.8</v>
      </c>
      <c r="U52" s="45">
        <v>0.8</v>
      </c>
      <c r="V52" s="45">
        <v>0.8</v>
      </c>
      <c r="W52" s="45">
        <v>5.3</v>
      </c>
      <c r="X52" s="45">
        <v>11.4</v>
      </c>
      <c r="Y52" s="45">
        <v>0.8</v>
      </c>
      <c r="Z52" s="45">
        <v>3</v>
      </c>
      <c r="AA52" s="45">
        <v>4.5</v>
      </c>
      <c r="AB52" s="45">
        <v>2.2999999999999998</v>
      </c>
      <c r="AC52" s="34">
        <v>2.2999999999999998</v>
      </c>
      <c r="AD52" s="34">
        <v>0.8</v>
      </c>
      <c r="AE52" s="34">
        <v>0.8</v>
      </c>
      <c r="AF52" s="34">
        <v>3.8</v>
      </c>
      <c r="AG52" s="34">
        <v>1.5</v>
      </c>
      <c r="AH52" s="35">
        <v>6.1</v>
      </c>
    </row>
    <row r="53" spans="1:34" s="13" customFormat="1">
      <c r="A53" s="154"/>
      <c r="B53" s="100" t="s">
        <v>52</v>
      </c>
      <c r="C53" s="45">
        <v>100</v>
      </c>
      <c r="D53" s="45">
        <v>7.1</v>
      </c>
      <c r="E53" s="45">
        <v>5.9</v>
      </c>
      <c r="F53" s="45">
        <v>5.9</v>
      </c>
      <c r="G53" s="45">
        <v>2.9</v>
      </c>
      <c r="H53" s="45">
        <v>1.3</v>
      </c>
      <c r="I53" s="45">
        <v>5.5</v>
      </c>
      <c r="J53" s="45">
        <v>3.8</v>
      </c>
      <c r="K53" s="45">
        <v>5.5</v>
      </c>
      <c r="L53" s="45">
        <v>6.3</v>
      </c>
      <c r="M53" s="45">
        <v>1.3</v>
      </c>
      <c r="N53" s="45">
        <v>1.3</v>
      </c>
      <c r="O53" s="45">
        <v>5</v>
      </c>
      <c r="P53" s="45">
        <v>0</v>
      </c>
      <c r="Q53" s="45">
        <v>0.4</v>
      </c>
      <c r="R53" s="45">
        <v>2.5</v>
      </c>
      <c r="S53" s="45">
        <v>0</v>
      </c>
      <c r="T53" s="45">
        <v>0.8</v>
      </c>
      <c r="U53" s="45">
        <v>0.8</v>
      </c>
      <c r="V53" s="45">
        <v>1.7</v>
      </c>
      <c r="W53" s="45">
        <v>5.9</v>
      </c>
      <c r="X53" s="45">
        <v>8</v>
      </c>
      <c r="Y53" s="45">
        <v>3.8</v>
      </c>
      <c r="Z53" s="45">
        <v>4.2</v>
      </c>
      <c r="AA53" s="45">
        <v>3.8</v>
      </c>
      <c r="AB53" s="45">
        <v>1.3</v>
      </c>
      <c r="AC53" s="34">
        <v>2.9</v>
      </c>
      <c r="AD53" s="34">
        <v>0.4</v>
      </c>
      <c r="AE53" s="34">
        <v>0.4</v>
      </c>
      <c r="AF53" s="34">
        <v>0</v>
      </c>
      <c r="AG53" s="34">
        <v>1.3</v>
      </c>
      <c r="AH53" s="35">
        <v>10.1</v>
      </c>
    </row>
    <row r="54" spans="1:34" s="13" customFormat="1">
      <c r="A54" s="154"/>
      <c r="B54" s="100" t="s">
        <v>53</v>
      </c>
      <c r="C54" s="45">
        <v>100</v>
      </c>
      <c r="D54" s="45">
        <v>6.3</v>
      </c>
      <c r="E54" s="45">
        <v>4</v>
      </c>
      <c r="F54" s="45">
        <v>5.2</v>
      </c>
      <c r="G54" s="45">
        <v>2.1</v>
      </c>
      <c r="H54" s="45">
        <v>1.1000000000000001</v>
      </c>
      <c r="I54" s="45">
        <v>3.4</v>
      </c>
      <c r="J54" s="45">
        <v>6.9</v>
      </c>
      <c r="K54" s="45">
        <v>6.3</v>
      </c>
      <c r="L54" s="45">
        <v>3.4</v>
      </c>
      <c r="M54" s="45">
        <v>2.5</v>
      </c>
      <c r="N54" s="45">
        <v>1.1000000000000001</v>
      </c>
      <c r="O54" s="45">
        <v>3.8</v>
      </c>
      <c r="P54" s="45">
        <v>1.1000000000000001</v>
      </c>
      <c r="Q54" s="45">
        <v>0.8</v>
      </c>
      <c r="R54" s="45">
        <v>2.9</v>
      </c>
      <c r="S54" s="45">
        <v>3.4</v>
      </c>
      <c r="T54" s="45">
        <v>0.6</v>
      </c>
      <c r="U54" s="45">
        <v>1.3</v>
      </c>
      <c r="V54" s="45">
        <v>1.1000000000000001</v>
      </c>
      <c r="W54" s="45">
        <v>4.2</v>
      </c>
      <c r="X54" s="45">
        <v>7.5</v>
      </c>
      <c r="Y54" s="45">
        <v>3.6</v>
      </c>
      <c r="Z54" s="45">
        <v>3.4</v>
      </c>
      <c r="AA54" s="45">
        <v>3.6</v>
      </c>
      <c r="AB54" s="45">
        <v>1.5</v>
      </c>
      <c r="AC54" s="34">
        <v>2.2999999999999998</v>
      </c>
      <c r="AD54" s="34">
        <v>0.6</v>
      </c>
      <c r="AE54" s="34">
        <v>0.2</v>
      </c>
      <c r="AF54" s="34">
        <v>0.2</v>
      </c>
      <c r="AG54" s="34">
        <v>0.8</v>
      </c>
      <c r="AH54" s="35">
        <v>14.4</v>
      </c>
    </row>
    <row r="55" spans="1:34" s="13" customFormat="1" ht="13.5" thickBot="1">
      <c r="A55" s="154"/>
      <c r="B55" s="100" t="s">
        <v>54</v>
      </c>
      <c r="C55" s="45">
        <v>100</v>
      </c>
      <c r="D55" s="45">
        <v>5.9</v>
      </c>
      <c r="E55" s="45">
        <v>5</v>
      </c>
      <c r="F55" s="45">
        <v>8.1</v>
      </c>
      <c r="G55" s="45">
        <v>2.2999999999999998</v>
      </c>
      <c r="H55" s="45">
        <v>1.8</v>
      </c>
      <c r="I55" s="45">
        <v>2.2999999999999998</v>
      </c>
      <c r="J55" s="45">
        <v>5</v>
      </c>
      <c r="K55" s="45">
        <v>8.6</v>
      </c>
      <c r="L55" s="45">
        <v>2.2999999999999998</v>
      </c>
      <c r="M55" s="45">
        <v>3.2</v>
      </c>
      <c r="N55" s="45">
        <v>0.5</v>
      </c>
      <c r="O55" s="45">
        <v>6.8</v>
      </c>
      <c r="P55" s="45">
        <v>0.5</v>
      </c>
      <c r="Q55" s="45">
        <v>0</v>
      </c>
      <c r="R55" s="45">
        <v>2.7</v>
      </c>
      <c r="S55" s="45">
        <v>4.5</v>
      </c>
      <c r="T55" s="45">
        <v>0.5</v>
      </c>
      <c r="U55" s="45">
        <v>0</v>
      </c>
      <c r="V55" s="45">
        <v>2.2999999999999998</v>
      </c>
      <c r="W55" s="45">
        <v>5.9</v>
      </c>
      <c r="X55" s="45">
        <v>9.5</v>
      </c>
      <c r="Y55" s="45">
        <v>2.7</v>
      </c>
      <c r="Z55" s="45">
        <v>4.5</v>
      </c>
      <c r="AA55" s="45">
        <v>3.2</v>
      </c>
      <c r="AB55" s="45">
        <v>1.8</v>
      </c>
      <c r="AC55" s="34">
        <v>1.8</v>
      </c>
      <c r="AD55" s="34">
        <v>0</v>
      </c>
      <c r="AE55" s="34">
        <v>0.5</v>
      </c>
      <c r="AF55" s="34">
        <v>0</v>
      </c>
      <c r="AG55" s="34">
        <v>1.8</v>
      </c>
      <c r="AH55" s="35">
        <v>6.8</v>
      </c>
    </row>
    <row r="56" spans="1:34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7.1</v>
      </c>
      <c r="E56" s="50">
        <v>5.6</v>
      </c>
      <c r="F56" s="50">
        <v>4.2</v>
      </c>
      <c r="G56" s="50">
        <v>1.9</v>
      </c>
      <c r="H56" s="50">
        <v>1.5</v>
      </c>
      <c r="I56" s="50">
        <v>3.3</v>
      </c>
      <c r="J56" s="50">
        <v>5.6</v>
      </c>
      <c r="K56" s="50">
        <v>6.6</v>
      </c>
      <c r="L56" s="50">
        <v>2.1</v>
      </c>
      <c r="M56" s="50">
        <v>1.9</v>
      </c>
      <c r="N56" s="50">
        <v>1.5</v>
      </c>
      <c r="O56" s="50">
        <v>4.5999999999999996</v>
      </c>
      <c r="P56" s="50">
        <v>1.2</v>
      </c>
      <c r="Q56" s="50">
        <v>0.6</v>
      </c>
      <c r="R56" s="50">
        <v>2.7</v>
      </c>
      <c r="S56" s="50">
        <v>1.9</v>
      </c>
      <c r="T56" s="50">
        <v>0.8</v>
      </c>
      <c r="U56" s="50">
        <v>1.5</v>
      </c>
      <c r="V56" s="50">
        <v>1.3</v>
      </c>
      <c r="W56" s="50">
        <v>4.4000000000000004</v>
      </c>
      <c r="X56" s="50">
        <v>9.6</v>
      </c>
      <c r="Y56" s="50">
        <v>4.8</v>
      </c>
      <c r="Z56" s="50">
        <v>3.3</v>
      </c>
      <c r="AA56" s="50">
        <v>3.3</v>
      </c>
      <c r="AB56" s="50">
        <v>1.9</v>
      </c>
      <c r="AC56" s="38">
        <v>3.3</v>
      </c>
      <c r="AD56" s="38">
        <v>0.6</v>
      </c>
      <c r="AE56" s="38">
        <v>0.2</v>
      </c>
      <c r="AF56" s="38">
        <v>1</v>
      </c>
      <c r="AG56" s="38">
        <v>1.7</v>
      </c>
      <c r="AH56" s="39">
        <v>9.8000000000000007</v>
      </c>
    </row>
    <row r="57" spans="1:34" s="13" customFormat="1" ht="13.5" customHeight="1">
      <c r="A57" s="156"/>
      <c r="B57" s="100" t="s">
        <v>56</v>
      </c>
      <c r="C57" s="45">
        <v>100</v>
      </c>
      <c r="D57" s="45">
        <v>8.5</v>
      </c>
      <c r="E57" s="45">
        <v>2.8</v>
      </c>
      <c r="F57" s="45">
        <v>7</v>
      </c>
      <c r="G57" s="45">
        <v>1.4</v>
      </c>
      <c r="H57" s="45">
        <v>5.6</v>
      </c>
      <c r="I57" s="45">
        <v>7</v>
      </c>
      <c r="J57" s="45">
        <v>4.2</v>
      </c>
      <c r="K57" s="45">
        <v>5.6</v>
      </c>
      <c r="L57" s="45">
        <v>2.8</v>
      </c>
      <c r="M57" s="45">
        <v>0</v>
      </c>
      <c r="N57" s="45">
        <v>1.4</v>
      </c>
      <c r="O57" s="45">
        <v>1.4</v>
      </c>
      <c r="P57" s="45">
        <v>0</v>
      </c>
      <c r="Q57" s="45">
        <v>1.4</v>
      </c>
      <c r="R57" s="45">
        <v>4.2</v>
      </c>
      <c r="S57" s="45">
        <v>5.6</v>
      </c>
      <c r="T57" s="45">
        <v>1.4</v>
      </c>
      <c r="U57" s="45">
        <v>0</v>
      </c>
      <c r="V57" s="45">
        <v>0</v>
      </c>
      <c r="W57" s="45">
        <v>5.6</v>
      </c>
      <c r="X57" s="45">
        <v>5.6</v>
      </c>
      <c r="Y57" s="45">
        <v>0</v>
      </c>
      <c r="Z57" s="45">
        <v>4.2</v>
      </c>
      <c r="AA57" s="45">
        <v>7</v>
      </c>
      <c r="AB57" s="45">
        <v>2.8</v>
      </c>
      <c r="AC57" s="34">
        <v>1.4</v>
      </c>
      <c r="AD57" s="34">
        <v>0</v>
      </c>
      <c r="AE57" s="34">
        <v>0</v>
      </c>
      <c r="AF57" s="34">
        <v>1.4</v>
      </c>
      <c r="AG57" s="34">
        <v>1.4</v>
      </c>
      <c r="AH57" s="35">
        <v>9.9</v>
      </c>
    </row>
    <row r="58" spans="1:34" s="13" customFormat="1">
      <c r="A58" s="156"/>
      <c r="B58" s="100" t="s">
        <v>57</v>
      </c>
      <c r="C58" s="45">
        <v>100</v>
      </c>
      <c r="D58" s="45">
        <v>4.2</v>
      </c>
      <c r="E58" s="45">
        <v>4.8</v>
      </c>
      <c r="F58" s="45">
        <v>6</v>
      </c>
      <c r="G58" s="45">
        <v>4.2</v>
      </c>
      <c r="H58" s="45">
        <v>1.2</v>
      </c>
      <c r="I58" s="45">
        <v>4.2</v>
      </c>
      <c r="J58" s="45">
        <v>7.7</v>
      </c>
      <c r="K58" s="45">
        <v>7.1</v>
      </c>
      <c r="L58" s="45">
        <v>4.2</v>
      </c>
      <c r="M58" s="45">
        <v>3</v>
      </c>
      <c r="N58" s="45">
        <v>1.8</v>
      </c>
      <c r="O58" s="45">
        <v>3.6</v>
      </c>
      <c r="P58" s="45">
        <v>0.6</v>
      </c>
      <c r="Q58" s="45">
        <v>1.2</v>
      </c>
      <c r="R58" s="45">
        <v>3</v>
      </c>
      <c r="S58" s="45">
        <v>1.2</v>
      </c>
      <c r="T58" s="45">
        <v>0</v>
      </c>
      <c r="U58" s="45">
        <v>0.6</v>
      </c>
      <c r="V58" s="45">
        <v>1.2</v>
      </c>
      <c r="W58" s="45">
        <v>4.8</v>
      </c>
      <c r="X58" s="45">
        <v>7.1</v>
      </c>
      <c r="Y58" s="45">
        <v>3.6</v>
      </c>
      <c r="Z58" s="45">
        <v>5.4</v>
      </c>
      <c r="AA58" s="45">
        <v>6</v>
      </c>
      <c r="AB58" s="45">
        <v>1.8</v>
      </c>
      <c r="AC58" s="34">
        <v>1.8</v>
      </c>
      <c r="AD58" s="34">
        <v>0</v>
      </c>
      <c r="AE58" s="34">
        <v>0.6</v>
      </c>
      <c r="AF58" s="34">
        <v>0</v>
      </c>
      <c r="AG58" s="34">
        <v>0</v>
      </c>
      <c r="AH58" s="35">
        <v>9.5</v>
      </c>
    </row>
    <row r="59" spans="1:34" s="13" customFormat="1">
      <c r="A59" s="156"/>
      <c r="B59" s="100" t="s">
        <v>58</v>
      </c>
      <c r="C59" s="45">
        <v>100</v>
      </c>
      <c r="D59" s="45">
        <v>8.1999999999999993</v>
      </c>
      <c r="E59" s="45">
        <v>7.1</v>
      </c>
      <c r="F59" s="45">
        <v>5.9</v>
      </c>
      <c r="G59" s="45">
        <v>2.4</v>
      </c>
      <c r="H59" s="45">
        <v>1.2</v>
      </c>
      <c r="I59" s="45">
        <v>7.1</v>
      </c>
      <c r="J59" s="45">
        <v>7.1</v>
      </c>
      <c r="K59" s="45">
        <v>8.1999999999999993</v>
      </c>
      <c r="L59" s="45">
        <v>4.7</v>
      </c>
      <c r="M59" s="45">
        <v>1.2</v>
      </c>
      <c r="N59" s="45">
        <v>0</v>
      </c>
      <c r="O59" s="45">
        <v>7.1</v>
      </c>
      <c r="P59" s="45">
        <v>1.2</v>
      </c>
      <c r="Q59" s="45">
        <v>2.4</v>
      </c>
      <c r="R59" s="45">
        <v>2.4</v>
      </c>
      <c r="S59" s="45">
        <v>1.2</v>
      </c>
      <c r="T59" s="45">
        <v>0</v>
      </c>
      <c r="U59" s="45">
        <v>0</v>
      </c>
      <c r="V59" s="45">
        <v>1.2</v>
      </c>
      <c r="W59" s="45">
        <v>1.2</v>
      </c>
      <c r="X59" s="45">
        <v>7.1</v>
      </c>
      <c r="Y59" s="45">
        <v>2.4</v>
      </c>
      <c r="Z59" s="45">
        <v>2.4</v>
      </c>
      <c r="AA59" s="45">
        <v>4.7</v>
      </c>
      <c r="AB59" s="45">
        <v>2.4</v>
      </c>
      <c r="AC59" s="34">
        <v>1.2</v>
      </c>
      <c r="AD59" s="34">
        <v>1.2</v>
      </c>
      <c r="AE59" s="34">
        <v>1.2</v>
      </c>
      <c r="AF59" s="34">
        <v>0</v>
      </c>
      <c r="AG59" s="34">
        <v>0</v>
      </c>
      <c r="AH59" s="35">
        <v>8.1999999999999993</v>
      </c>
    </row>
    <row r="60" spans="1:34" s="13" customFormat="1">
      <c r="A60" s="157"/>
      <c r="B60" s="100" t="s">
        <v>59</v>
      </c>
      <c r="C60" s="45">
        <v>100</v>
      </c>
      <c r="D60" s="45">
        <v>5.6</v>
      </c>
      <c r="E60" s="45">
        <v>3.3</v>
      </c>
      <c r="F60" s="45">
        <v>5</v>
      </c>
      <c r="G60" s="45">
        <v>0.6</v>
      </c>
      <c r="H60" s="45">
        <v>1.7</v>
      </c>
      <c r="I60" s="45">
        <v>7.8</v>
      </c>
      <c r="J60" s="45">
        <v>5</v>
      </c>
      <c r="K60" s="45">
        <v>3.9</v>
      </c>
      <c r="L60" s="45">
        <v>4.4000000000000004</v>
      </c>
      <c r="M60" s="45">
        <v>2.2000000000000002</v>
      </c>
      <c r="N60" s="45">
        <v>1.1000000000000001</v>
      </c>
      <c r="O60" s="45">
        <v>5.6</v>
      </c>
      <c r="P60" s="45">
        <v>0.6</v>
      </c>
      <c r="Q60" s="45">
        <v>1.7</v>
      </c>
      <c r="R60" s="45">
        <v>3.9</v>
      </c>
      <c r="S60" s="45">
        <v>2.2000000000000002</v>
      </c>
      <c r="T60" s="45">
        <v>0.6</v>
      </c>
      <c r="U60" s="45">
        <v>2.2000000000000002</v>
      </c>
      <c r="V60" s="45">
        <v>1.7</v>
      </c>
      <c r="W60" s="45">
        <v>7.2</v>
      </c>
      <c r="X60" s="45">
        <v>6.7</v>
      </c>
      <c r="Y60" s="45">
        <v>2.2000000000000002</v>
      </c>
      <c r="Z60" s="45">
        <v>3.3</v>
      </c>
      <c r="AA60" s="45">
        <v>3.3</v>
      </c>
      <c r="AB60" s="45">
        <v>2.2000000000000002</v>
      </c>
      <c r="AC60" s="34">
        <v>1.7</v>
      </c>
      <c r="AD60" s="34">
        <v>1.1000000000000001</v>
      </c>
      <c r="AE60" s="34">
        <v>0</v>
      </c>
      <c r="AF60" s="34">
        <v>0</v>
      </c>
      <c r="AG60" s="34">
        <v>0.6</v>
      </c>
      <c r="AH60" s="35">
        <v>12.8</v>
      </c>
    </row>
    <row r="61" spans="1:34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34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34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34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34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34" s="13" customFormat="1" ht="27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14"/>
      <c r="AD66" s="14"/>
      <c r="AE66" s="14"/>
      <c r="AF66" s="14"/>
      <c r="AG66" s="14"/>
      <c r="AH66" s="14"/>
    </row>
    <row r="67" spans="1:34" ht="140.25" customHeight="1">
      <c r="A67" s="142"/>
      <c r="B67" s="145"/>
      <c r="C67" s="59" t="s">
        <v>3</v>
      </c>
      <c r="D67" s="60" t="str">
        <f t="shared" ref="D67:O67" si="0">+D4</f>
        <v>子育て</v>
      </c>
      <c r="E67" s="60" t="str">
        <f t="shared" si="0"/>
        <v>学校教育</v>
      </c>
      <c r="F67" s="60" t="str">
        <f t="shared" si="0"/>
        <v>健康・衛生</v>
      </c>
      <c r="G67" s="60" t="str">
        <f t="shared" si="0"/>
        <v>生涯学習・社会教育</v>
      </c>
      <c r="H67" s="60" t="str">
        <f t="shared" si="0"/>
        <v>スポーツ振興</v>
      </c>
      <c r="I67" s="61" t="str">
        <f t="shared" si="0"/>
        <v>住宅施策</v>
      </c>
      <c r="J67" s="71" t="str">
        <f t="shared" si="0"/>
        <v>高齢者社会参加・介護予防</v>
      </c>
      <c r="K67" s="71" t="str">
        <f t="shared" si="0"/>
        <v>介護・高齢福祉・見守り</v>
      </c>
      <c r="L67" s="71" t="str">
        <f t="shared" si="0"/>
        <v>障がい者福祉</v>
      </c>
      <c r="M67" s="71" t="str">
        <f t="shared" si="0"/>
        <v>生活保護・生活困窮者支援</v>
      </c>
      <c r="N67" s="71" t="str">
        <f t="shared" si="0"/>
        <v>男女平等・女性活躍推進</v>
      </c>
      <c r="O67" s="71" t="str">
        <f t="shared" si="0"/>
        <v>就労支援</v>
      </c>
      <c r="P67" s="71" t="str">
        <f>P4</f>
        <v>消費生活トラブル防止</v>
      </c>
      <c r="Q67" s="71" t="str">
        <f t="shared" ref="Q67:AH67" si="1">+Q4</f>
        <v>コミュニティ・協働</v>
      </c>
      <c r="R67" s="71" t="str">
        <f t="shared" si="1"/>
        <v>商業振興</v>
      </c>
      <c r="S67" s="71" t="str">
        <f t="shared" si="1"/>
        <v>中小企業支援・工業振興</v>
      </c>
      <c r="T67" s="71" t="str">
        <f t="shared" si="1"/>
        <v>都市農業振興</v>
      </c>
      <c r="U67" s="71" t="str">
        <f t="shared" si="1"/>
        <v>観光振興</v>
      </c>
      <c r="V67" s="71" t="str">
        <f t="shared" si="1"/>
        <v>文化・芸術・国際交流</v>
      </c>
      <c r="W67" s="71" t="str">
        <f t="shared" si="1"/>
        <v>防災</v>
      </c>
      <c r="X67" s="71" t="str">
        <f t="shared" si="1"/>
        <v>防犯</v>
      </c>
      <c r="Y67" s="71" t="str">
        <f t="shared" si="1"/>
        <v>交通安全(自転車対策等)</v>
      </c>
      <c r="Z67" s="71" t="str">
        <f t="shared" si="1"/>
        <v>市街地整備・まちづくり</v>
      </c>
      <c r="AA67" s="71" t="str">
        <f t="shared" si="1"/>
        <v>緑・公園・景観</v>
      </c>
      <c r="AB67" s="71" t="str">
        <f t="shared" si="1"/>
        <v>環境・清掃・リサイクル</v>
      </c>
      <c r="AC67" s="16" t="str">
        <f t="shared" si="1"/>
        <v>道路・交通</v>
      </c>
      <c r="AD67" s="16" t="str">
        <f t="shared" si="1"/>
        <v>情報公開・区民参加</v>
      </c>
      <c r="AE67" s="16" t="str">
        <f t="shared" si="1"/>
        <v>シティプロモーション</v>
      </c>
      <c r="AF67" s="16" t="str">
        <f t="shared" si="1"/>
        <v>ＩＣＴ※化</v>
      </c>
      <c r="AG67" s="16" t="str">
        <f t="shared" si="1"/>
        <v>行財政改革</v>
      </c>
      <c r="AH67" s="15" t="str">
        <f t="shared" si="1"/>
        <v>無回答</v>
      </c>
    </row>
    <row r="68" spans="1:34" s="28" customFormat="1" ht="12.75" customHeight="1">
      <c r="A68" s="146" t="s">
        <v>2</v>
      </c>
      <c r="B68" s="147"/>
      <c r="C68" s="64">
        <v>1347</v>
      </c>
      <c r="D68" s="65">
        <v>83</v>
      </c>
      <c r="E68" s="65">
        <v>66</v>
      </c>
      <c r="F68" s="65">
        <v>75</v>
      </c>
      <c r="G68" s="65">
        <v>31</v>
      </c>
      <c r="H68" s="65">
        <v>22</v>
      </c>
      <c r="I68" s="65">
        <v>60</v>
      </c>
      <c r="J68" s="65">
        <v>77</v>
      </c>
      <c r="K68" s="65">
        <v>93</v>
      </c>
      <c r="L68" s="65">
        <v>38</v>
      </c>
      <c r="M68" s="65">
        <v>30</v>
      </c>
      <c r="N68" s="65">
        <v>15</v>
      </c>
      <c r="O68" s="65">
        <v>65</v>
      </c>
      <c r="P68" s="65">
        <v>11</v>
      </c>
      <c r="Q68" s="65">
        <v>11</v>
      </c>
      <c r="R68" s="65">
        <v>38</v>
      </c>
      <c r="S68" s="65">
        <v>33</v>
      </c>
      <c r="T68" s="65">
        <v>7</v>
      </c>
      <c r="U68" s="65">
        <v>16</v>
      </c>
      <c r="V68" s="65">
        <v>19</v>
      </c>
      <c r="W68" s="65">
        <v>66</v>
      </c>
      <c r="X68" s="65">
        <v>114</v>
      </c>
      <c r="Y68" s="65">
        <v>47</v>
      </c>
      <c r="Z68" s="65">
        <v>49</v>
      </c>
      <c r="AA68" s="65">
        <v>52</v>
      </c>
      <c r="AB68" s="65">
        <v>25</v>
      </c>
      <c r="AC68" s="17">
        <v>32</v>
      </c>
      <c r="AD68" s="17">
        <v>6</v>
      </c>
      <c r="AE68" s="17">
        <v>5</v>
      </c>
      <c r="AF68" s="17">
        <v>6</v>
      </c>
      <c r="AG68" s="18">
        <v>15</v>
      </c>
      <c r="AH68" s="19">
        <v>140</v>
      </c>
    </row>
    <row r="69" spans="1:34" s="28" customFormat="1" ht="12.75" customHeight="1">
      <c r="A69" s="144" t="s">
        <v>4</v>
      </c>
      <c r="B69" s="106" t="str">
        <f t="shared" ref="B69:B100" si="2">+B6</f>
        <v>男性</v>
      </c>
      <c r="C69" s="65">
        <v>574</v>
      </c>
      <c r="D69" s="65">
        <v>36</v>
      </c>
      <c r="E69" s="65">
        <v>30</v>
      </c>
      <c r="F69" s="65">
        <v>29</v>
      </c>
      <c r="G69" s="65">
        <v>15</v>
      </c>
      <c r="H69" s="65">
        <v>9</v>
      </c>
      <c r="I69" s="65">
        <v>28</v>
      </c>
      <c r="J69" s="65">
        <v>31</v>
      </c>
      <c r="K69" s="65">
        <v>31</v>
      </c>
      <c r="L69" s="65">
        <v>20</v>
      </c>
      <c r="M69" s="65">
        <v>11</v>
      </c>
      <c r="N69" s="65">
        <v>3</v>
      </c>
      <c r="O69" s="65">
        <v>30</v>
      </c>
      <c r="P69" s="65">
        <v>6</v>
      </c>
      <c r="Q69" s="65">
        <v>2</v>
      </c>
      <c r="R69" s="65">
        <v>14</v>
      </c>
      <c r="S69" s="65">
        <v>17</v>
      </c>
      <c r="T69" s="65">
        <v>1</v>
      </c>
      <c r="U69" s="65">
        <v>6</v>
      </c>
      <c r="V69" s="65">
        <v>13</v>
      </c>
      <c r="W69" s="65">
        <v>31</v>
      </c>
      <c r="X69" s="65">
        <v>50</v>
      </c>
      <c r="Y69" s="65">
        <v>14</v>
      </c>
      <c r="Z69" s="65">
        <v>26</v>
      </c>
      <c r="AA69" s="65">
        <v>27</v>
      </c>
      <c r="AB69" s="65">
        <v>10</v>
      </c>
      <c r="AC69" s="20">
        <v>12</v>
      </c>
      <c r="AD69" s="20">
        <v>3</v>
      </c>
      <c r="AE69" s="20">
        <v>3</v>
      </c>
      <c r="AF69" s="20">
        <v>3</v>
      </c>
      <c r="AG69" s="20">
        <v>8</v>
      </c>
      <c r="AH69" s="21">
        <v>55</v>
      </c>
    </row>
    <row r="70" spans="1:34" s="28" customFormat="1">
      <c r="A70" s="138"/>
      <c r="B70" s="106" t="str">
        <f t="shared" si="2"/>
        <v>女性</v>
      </c>
      <c r="C70" s="65">
        <v>743</v>
      </c>
      <c r="D70" s="65">
        <v>45</v>
      </c>
      <c r="E70" s="65">
        <v>36</v>
      </c>
      <c r="F70" s="65">
        <v>46</v>
      </c>
      <c r="G70" s="65">
        <v>15</v>
      </c>
      <c r="H70" s="65">
        <v>12</v>
      </c>
      <c r="I70" s="65">
        <v>30</v>
      </c>
      <c r="J70" s="65">
        <v>44</v>
      </c>
      <c r="K70" s="65">
        <v>60</v>
      </c>
      <c r="L70" s="65">
        <v>15</v>
      </c>
      <c r="M70" s="65">
        <v>19</v>
      </c>
      <c r="N70" s="65">
        <v>12</v>
      </c>
      <c r="O70" s="65">
        <v>35</v>
      </c>
      <c r="P70" s="65">
        <v>5</v>
      </c>
      <c r="Q70" s="65">
        <v>9</v>
      </c>
      <c r="R70" s="65">
        <v>22</v>
      </c>
      <c r="S70" s="65">
        <v>16</v>
      </c>
      <c r="T70" s="65">
        <v>6</v>
      </c>
      <c r="U70" s="65">
        <v>10</v>
      </c>
      <c r="V70" s="65">
        <v>6</v>
      </c>
      <c r="W70" s="65">
        <v>32</v>
      </c>
      <c r="X70" s="65">
        <v>63</v>
      </c>
      <c r="Y70" s="65">
        <v>30</v>
      </c>
      <c r="Z70" s="65">
        <v>23</v>
      </c>
      <c r="AA70" s="65">
        <v>25</v>
      </c>
      <c r="AB70" s="65">
        <v>15</v>
      </c>
      <c r="AC70" s="20">
        <v>19</v>
      </c>
      <c r="AD70" s="20">
        <v>3</v>
      </c>
      <c r="AE70" s="20">
        <v>2</v>
      </c>
      <c r="AF70" s="20">
        <v>3</v>
      </c>
      <c r="AG70" s="20">
        <v>7</v>
      </c>
      <c r="AH70" s="21">
        <v>78</v>
      </c>
    </row>
    <row r="71" spans="1:34" s="28" customFormat="1" ht="13.5" customHeight="1" thickBot="1">
      <c r="A71" s="138"/>
      <c r="B71" s="111" t="str">
        <f t="shared" si="2"/>
        <v>回答しない</v>
      </c>
      <c r="C71" s="67">
        <v>2</v>
      </c>
      <c r="D71" s="67">
        <v>1</v>
      </c>
      <c r="E71" s="67">
        <v>0</v>
      </c>
      <c r="F71" s="67">
        <v>0</v>
      </c>
      <c r="G71" s="67">
        <v>0</v>
      </c>
      <c r="H71" s="67">
        <v>0</v>
      </c>
      <c r="I71" s="67">
        <v>0</v>
      </c>
      <c r="J71" s="67">
        <v>0</v>
      </c>
      <c r="K71" s="67">
        <v>0</v>
      </c>
      <c r="L71" s="67">
        <v>0</v>
      </c>
      <c r="M71" s="67">
        <v>0</v>
      </c>
      <c r="N71" s="67">
        <v>0</v>
      </c>
      <c r="O71" s="67">
        <v>0</v>
      </c>
      <c r="P71" s="67">
        <v>0</v>
      </c>
      <c r="Q71" s="67">
        <v>0</v>
      </c>
      <c r="R71" s="67">
        <v>0</v>
      </c>
      <c r="S71" s="67">
        <v>0</v>
      </c>
      <c r="T71" s="67">
        <v>0</v>
      </c>
      <c r="U71" s="67">
        <v>0</v>
      </c>
      <c r="V71" s="67">
        <v>0</v>
      </c>
      <c r="W71" s="67">
        <v>0</v>
      </c>
      <c r="X71" s="67">
        <v>1</v>
      </c>
      <c r="Y71" s="67">
        <v>0</v>
      </c>
      <c r="Z71" s="67">
        <v>0</v>
      </c>
      <c r="AA71" s="67">
        <v>0</v>
      </c>
      <c r="AB71" s="67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3">
        <v>0</v>
      </c>
    </row>
    <row r="72" spans="1:34" s="28" customFormat="1" ht="13.5" customHeight="1" thickTop="1">
      <c r="A72" s="137" t="s">
        <v>7</v>
      </c>
      <c r="B72" s="108" t="str">
        <f t="shared" si="2"/>
        <v>10歳代</v>
      </c>
      <c r="C72" s="69">
        <v>11</v>
      </c>
      <c r="D72" s="69">
        <v>0</v>
      </c>
      <c r="E72" s="69">
        <v>0</v>
      </c>
      <c r="F72" s="69">
        <v>0</v>
      </c>
      <c r="G72" s="69">
        <v>0</v>
      </c>
      <c r="H72" s="69">
        <v>1</v>
      </c>
      <c r="I72" s="69">
        <v>1</v>
      </c>
      <c r="J72" s="69">
        <v>1</v>
      </c>
      <c r="K72" s="69">
        <v>0</v>
      </c>
      <c r="L72" s="69">
        <v>0</v>
      </c>
      <c r="M72" s="69">
        <v>0</v>
      </c>
      <c r="N72" s="69">
        <v>0</v>
      </c>
      <c r="O72" s="69">
        <v>1</v>
      </c>
      <c r="P72" s="69">
        <v>0</v>
      </c>
      <c r="Q72" s="69">
        <v>1</v>
      </c>
      <c r="R72" s="69">
        <v>0</v>
      </c>
      <c r="S72" s="69">
        <v>0</v>
      </c>
      <c r="T72" s="69">
        <v>0</v>
      </c>
      <c r="U72" s="69">
        <v>1</v>
      </c>
      <c r="V72" s="69">
        <v>0</v>
      </c>
      <c r="W72" s="69">
        <v>0</v>
      </c>
      <c r="X72" s="69">
        <v>1</v>
      </c>
      <c r="Y72" s="69">
        <v>0</v>
      </c>
      <c r="Z72" s="69">
        <v>1</v>
      </c>
      <c r="AA72" s="69">
        <v>2</v>
      </c>
      <c r="AB72" s="69">
        <v>0</v>
      </c>
      <c r="AC72" s="24">
        <v>0</v>
      </c>
      <c r="AD72" s="24">
        <v>0</v>
      </c>
      <c r="AE72" s="24">
        <v>0</v>
      </c>
      <c r="AF72" s="24">
        <v>0</v>
      </c>
      <c r="AG72" s="24">
        <v>0</v>
      </c>
      <c r="AH72" s="25">
        <v>1</v>
      </c>
    </row>
    <row r="73" spans="1:34" s="28" customFormat="1">
      <c r="A73" s="138"/>
      <c r="B73" s="106" t="str">
        <f t="shared" si="2"/>
        <v>20歳代</v>
      </c>
      <c r="C73" s="65">
        <v>135</v>
      </c>
      <c r="D73" s="65">
        <v>6</v>
      </c>
      <c r="E73" s="65">
        <v>6</v>
      </c>
      <c r="F73" s="65">
        <v>9</v>
      </c>
      <c r="G73" s="65">
        <v>3</v>
      </c>
      <c r="H73" s="65">
        <v>5</v>
      </c>
      <c r="I73" s="65">
        <v>5</v>
      </c>
      <c r="J73" s="65">
        <v>6</v>
      </c>
      <c r="K73" s="65">
        <v>8</v>
      </c>
      <c r="L73" s="65">
        <v>2</v>
      </c>
      <c r="M73" s="65">
        <v>3</v>
      </c>
      <c r="N73" s="65">
        <v>3</v>
      </c>
      <c r="O73" s="65">
        <v>9</v>
      </c>
      <c r="P73" s="65">
        <v>2</v>
      </c>
      <c r="Q73" s="65">
        <v>1</v>
      </c>
      <c r="R73" s="65">
        <v>5</v>
      </c>
      <c r="S73" s="65">
        <v>2</v>
      </c>
      <c r="T73" s="65">
        <v>0</v>
      </c>
      <c r="U73" s="65">
        <v>2</v>
      </c>
      <c r="V73" s="65">
        <v>3</v>
      </c>
      <c r="W73" s="65">
        <v>9</v>
      </c>
      <c r="X73" s="65">
        <v>10</v>
      </c>
      <c r="Y73" s="65">
        <v>10</v>
      </c>
      <c r="Z73" s="65">
        <v>6</v>
      </c>
      <c r="AA73" s="65">
        <v>5</v>
      </c>
      <c r="AB73" s="65">
        <v>2</v>
      </c>
      <c r="AC73" s="20">
        <v>3</v>
      </c>
      <c r="AD73" s="20">
        <v>0</v>
      </c>
      <c r="AE73" s="20">
        <v>1</v>
      </c>
      <c r="AF73" s="20">
        <v>1</v>
      </c>
      <c r="AG73" s="20">
        <v>3</v>
      </c>
      <c r="AH73" s="21">
        <v>5</v>
      </c>
    </row>
    <row r="74" spans="1:34" s="28" customFormat="1">
      <c r="A74" s="138"/>
      <c r="B74" s="106" t="str">
        <f t="shared" si="2"/>
        <v>30歳代</v>
      </c>
      <c r="C74" s="65">
        <v>215</v>
      </c>
      <c r="D74" s="65">
        <v>10</v>
      </c>
      <c r="E74" s="65">
        <v>13</v>
      </c>
      <c r="F74" s="65">
        <v>14</v>
      </c>
      <c r="G74" s="65">
        <v>4</v>
      </c>
      <c r="H74" s="65">
        <v>5</v>
      </c>
      <c r="I74" s="65">
        <v>17</v>
      </c>
      <c r="J74" s="65">
        <v>11</v>
      </c>
      <c r="K74" s="65">
        <v>14</v>
      </c>
      <c r="L74" s="65">
        <v>2</v>
      </c>
      <c r="M74" s="65">
        <v>5</v>
      </c>
      <c r="N74" s="65">
        <v>4</v>
      </c>
      <c r="O74" s="65">
        <v>14</v>
      </c>
      <c r="P74" s="65">
        <v>1</v>
      </c>
      <c r="Q74" s="65">
        <v>4</v>
      </c>
      <c r="R74" s="65">
        <v>3</v>
      </c>
      <c r="S74" s="65">
        <v>5</v>
      </c>
      <c r="T74" s="65">
        <v>0</v>
      </c>
      <c r="U74" s="65">
        <v>2</v>
      </c>
      <c r="V74" s="65">
        <v>1</v>
      </c>
      <c r="W74" s="65">
        <v>12</v>
      </c>
      <c r="X74" s="65">
        <v>21</v>
      </c>
      <c r="Y74" s="65">
        <v>8</v>
      </c>
      <c r="Z74" s="65">
        <v>7</v>
      </c>
      <c r="AA74" s="65">
        <v>13</v>
      </c>
      <c r="AB74" s="65">
        <v>3</v>
      </c>
      <c r="AC74" s="20">
        <v>7</v>
      </c>
      <c r="AD74" s="20">
        <v>1</v>
      </c>
      <c r="AE74" s="20">
        <v>1</v>
      </c>
      <c r="AF74" s="20">
        <v>4</v>
      </c>
      <c r="AG74" s="20">
        <v>0</v>
      </c>
      <c r="AH74" s="21">
        <v>9</v>
      </c>
    </row>
    <row r="75" spans="1:34" s="28" customFormat="1">
      <c r="A75" s="138"/>
      <c r="B75" s="106" t="str">
        <f t="shared" si="2"/>
        <v>40歳代</v>
      </c>
      <c r="C75" s="65">
        <v>259</v>
      </c>
      <c r="D75" s="65">
        <v>22</v>
      </c>
      <c r="E75" s="65">
        <v>22</v>
      </c>
      <c r="F75" s="65">
        <v>15</v>
      </c>
      <c r="G75" s="65">
        <v>7</v>
      </c>
      <c r="H75" s="65">
        <v>4</v>
      </c>
      <c r="I75" s="65">
        <v>9</v>
      </c>
      <c r="J75" s="65">
        <v>19</v>
      </c>
      <c r="K75" s="65">
        <v>20</v>
      </c>
      <c r="L75" s="65">
        <v>6</v>
      </c>
      <c r="M75" s="65">
        <v>5</v>
      </c>
      <c r="N75" s="65">
        <v>3</v>
      </c>
      <c r="O75" s="65">
        <v>17</v>
      </c>
      <c r="P75" s="65">
        <v>0</v>
      </c>
      <c r="Q75" s="65">
        <v>3</v>
      </c>
      <c r="R75" s="65">
        <v>9</v>
      </c>
      <c r="S75" s="65">
        <v>5</v>
      </c>
      <c r="T75" s="65">
        <v>3</v>
      </c>
      <c r="U75" s="65">
        <v>3</v>
      </c>
      <c r="V75" s="65">
        <v>6</v>
      </c>
      <c r="W75" s="65">
        <v>11</v>
      </c>
      <c r="X75" s="65">
        <v>19</v>
      </c>
      <c r="Y75" s="65">
        <v>5</v>
      </c>
      <c r="Z75" s="65">
        <v>14</v>
      </c>
      <c r="AA75" s="65">
        <v>9</v>
      </c>
      <c r="AB75" s="65">
        <v>6</v>
      </c>
      <c r="AC75" s="20">
        <v>5</v>
      </c>
      <c r="AD75" s="20">
        <v>1</v>
      </c>
      <c r="AE75" s="20">
        <v>1</v>
      </c>
      <c r="AF75" s="20">
        <v>0</v>
      </c>
      <c r="AG75" s="20">
        <v>1</v>
      </c>
      <c r="AH75" s="21">
        <v>9</v>
      </c>
    </row>
    <row r="76" spans="1:34" s="28" customFormat="1">
      <c r="A76" s="138"/>
      <c r="B76" s="106" t="str">
        <f t="shared" si="2"/>
        <v>50歳代</v>
      </c>
      <c r="C76" s="65">
        <v>218</v>
      </c>
      <c r="D76" s="65">
        <v>24</v>
      </c>
      <c r="E76" s="65">
        <v>10</v>
      </c>
      <c r="F76" s="65">
        <v>13</v>
      </c>
      <c r="G76" s="65">
        <v>4</v>
      </c>
      <c r="H76" s="65">
        <v>2</v>
      </c>
      <c r="I76" s="65">
        <v>7</v>
      </c>
      <c r="J76" s="65">
        <v>10</v>
      </c>
      <c r="K76" s="65">
        <v>22</v>
      </c>
      <c r="L76" s="65">
        <v>11</v>
      </c>
      <c r="M76" s="65">
        <v>5</v>
      </c>
      <c r="N76" s="65">
        <v>0</v>
      </c>
      <c r="O76" s="65">
        <v>7</v>
      </c>
      <c r="P76" s="65">
        <v>0</v>
      </c>
      <c r="Q76" s="65">
        <v>1</v>
      </c>
      <c r="R76" s="65">
        <v>8</v>
      </c>
      <c r="S76" s="65">
        <v>7</v>
      </c>
      <c r="T76" s="65">
        <v>1</v>
      </c>
      <c r="U76" s="65">
        <v>2</v>
      </c>
      <c r="V76" s="65">
        <v>1</v>
      </c>
      <c r="W76" s="65">
        <v>10</v>
      </c>
      <c r="X76" s="65">
        <v>25</v>
      </c>
      <c r="Y76" s="65">
        <v>6</v>
      </c>
      <c r="Z76" s="65">
        <v>5</v>
      </c>
      <c r="AA76" s="65">
        <v>7</v>
      </c>
      <c r="AB76" s="65">
        <v>4</v>
      </c>
      <c r="AC76" s="20">
        <v>4</v>
      </c>
      <c r="AD76" s="20">
        <v>0</v>
      </c>
      <c r="AE76" s="20">
        <v>0</v>
      </c>
      <c r="AF76" s="20">
        <v>0</v>
      </c>
      <c r="AG76" s="20">
        <v>3</v>
      </c>
      <c r="AH76" s="21">
        <v>19</v>
      </c>
    </row>
    <row r="77" spans="1:34" s="28" customFormat="1">
      <c r="A77" s="138"/>
      <c r="B77" s="106" t="str">
        <f t="shared" si="2"/>
        <v>60～64歳</v>
      </c>
      <c r="C77" s="65">
        <v>119</v>
      </c>
      <c r="D77" s="65">
        <v>6</v>
      </c>
      <c r="E77" s="65">
        <v>5</v>
      </c>
      <c r="F77" s="65">
        <v>2</v>
      </c>
      <c r="G77" s="65">
        <v>5</v>
      </c>
      <c r="H77" s="65">
        <v>2</v>
      </c>
      <c r="I77" s="65">
        <v>7</v>
      </c>
      <c r="J77" s="65">
        <v>5</v>
      </c>
      <c r="K77" s="65">
        <v>8</v>
      </c>
      <c r="L77" s="65">
        <v>3</v>
      </c>
      <c r="M77" s="65">
        <v>1</v>
      </c>
      <c r="N77" s="65">
        <v>1</v>
      </c>
      <c r="O77" s="65">
        <v>4</v>
      </c>
      <c r="P77" s="65">
        <v>2</v>
      </c>
      <c r="Q77" s="65">
        <v>0</v>
      </c>
      <c r="R77" s="65">
        <v>3</v>
      </c>
      <c r="S77" s="65">
        <v>5</v>
      </c>
      <c r="T77" s="65">
        <v>0</v>
      </c>
      <c r="U77" s="65">
        <v>2</v>
      </c>
      <c r="V77" s="65">
        <v>5</v>
      </c>
      <c r="W77" s="65">
        <v>7</v>
      </c>
      <c r="X77" s="65">
        <v>9</v>
      </c>
      <c r="Y77" s="65">
        <v>2</v>
      </c>
      <c r="Z77" s="65">
        <v>6</v>
      </c>
      <c r="AA77" s="65">
        <v>7</v>
      </c>
      <c r="AB77" s="65">
        <v>3</v>
      </c>
      <c r="AC77" s="20">
        <v>1</v>
      </c>
      <c r="AD77" s="20">
        <v>1</v>
      </c>
      <c r="AE77" s="20">
        <v>0</v>
      </c>
      <c r="AF77" s="20">
        <v>0</v>
      </c>
      <c r="AG77" s="20">
        <v>3</v>
      </c>
      <c r="AH77" s="21">
        <v>14</v>
      </c>
    </row>
    <row r="78" spans="1:34" s="28" customFormat="1">
      <c r="A78" s="138"/>
      <c r="B78" s="106" t="str">
        <f t="shared" si="2"/>
        <v>65～69歳</v>
      </c>
      <c r="C78" s="65">
        <v>154</v>
      </c>
      <c r="D78" s="65">
        <v>8</v>
      </c>
      <c r="E78" s="65">
        <v>4</v>
      </c>
      <c r="F78" s="65">
        <v>14</v>
      </c>
      <c r="G78" s="65">
        <v>3</v>
      </c>
      <c r="H78" s="65">
        <v>1</v>
      </c>
      <c r="I78" s="65">
        <v>6</v>
      </c>
      <c r="J78" s="65">
        <v>10</v>
      </c>
      <c r="K78" s="65">
        <v>9</v>
      </c>
      <c r="L78" s="65">
        <v>6</v>
      </c>
      <c r="M78" s="65">
        <v>4</v>
      </c>
      <c r="N78" s="65">
        <v>2</v>
      </c>
      <c r="O78" s="65">
        <v>6</v>
      </c>
      <c r="P78" s="65">
        <v>1</v>
      </c>
      <c r="Q78" s="65">
        <v>0</v>
      </c>
      <c r="R78" s="65">
        <v>3</v>
      </c>
      <c r="S78" s="65">
        <v>1</v>
      </c>
      <c r="T78" s="65">
        <v>1</v>
      </c>
      <c r="U78" s="65">
        <v>1</v>
      </c>
      <c r="V78" s="65">
        <v>2</v>
      </c>
      <c r="W78" s="65">
        <v>5</v>
      </c>
      <c r="X78" s="65">
        <v>13</v>
      </c>
      <c r="Y78" s="65">
        <v>7</v>
      </c>
      <c r="Z78" s="65">
        <v>3</v>
      </c>
      <c r="AA78" s="65">
        <v>7</v>
      </c>
      <c r="AB78" s="65">
        <v>3</v>
      </c>
      <c r="AC78" s="20">
        <v>5</v>
      </c>
      <c r="AD78" s="20">
        <v>1</v>
      </c>
      <c r="AE78" s="20">
        <v>1</v>
      </c>
      <c r="AF78" s="20">
        <v>1</v>
      </c>
      <c r="AG78" s="20">
        <v>2</v>
      </c>
      <c r="AH78" s="21">
        <v>24</v>
      </c>
    </row>
    <row r="79" spans="1:34" s="28" customFormat="1">
      <c r="A79" s="138"/>
      <c r="B79" s="106" t="str">
        <f t="shared" si="2"/>
        <v>70～74歳</v>
      </c>
      <c r="C79" s="65">
        <v>102</v>
      </c>
      <c r="D79" s="65">
        <v>5</v>
      </c>
      <c r="E79" s="65">
        <v>3</v>
      </c>
      <c r="F79" s="65">
        <v>2</v>
      </c>
      <c r="G79" s="65">
        <v>2</v>
      </c>
      <c r="H79" s="65">
        <v>2</v>
      </c>
      <c r="I79" s="65">
        <v>3</v>
      </c>
      <c r="J79" s="65">
        <v>4</v>
      </c>
      <c r="K79" s="65">
        <v>4</v>
      </c>
      <c r="L79" s="65">
        <v>4</v>
      </c>
      <c r="M79" s="65">
        <v>5</v>
      </c>
      <c r="N79" s="65">
        <v>1</v>
      </c>
      <c r="O79" s="65">
        <v>6</v>
      </c>
      <c r="P79" s="65">
        <v>1</v>
      </c>
      <c r="Q79" s="65">
        <v>1</v>
      </c>
      <c r="R79" s="65">
        <v>2</v>
      </c>
      <c r="S79" s="65">
        <v>4</v>
      </c>
      <c r="T79" s="65">
        <v>0</v>
      </c>
      <c r="U79" s="65">
        <v>3</v>
      </c>
      <c r="V79" s="65">
        <v>0</v>
      </c>
      <c r="W79" s="65">
        <v>4</v>
      </c>
      <c r="X79" s="65">
        <v>9</v>
      </c>
      <c r="Y79" s="65">
        <v>2</v>
      </c>
      <c r="Z79" s="65">
        <v>4</v>
      </c>
      <c r="AA79" s="65">
        <v>2</v>
      </c>
      <c r="AB79" s="65">
        <v>2</v>
      </c>
      <c r="AC79" s="20">
        <v>5</v>
      </c>
      <c r="AD79" s="20">
        <v>1</v>
      </c>
      <c r="AE79" s="20">
        <v>0</v>
      </c>
      <c r="AF79" s="20">
        <v>0</v>
      </c>
      <c r="AG79" s="20">
        <v>1</v>
      </c>
      <c r="AH79" s="21">
        <v>20</v>
      </c>
    </row>
    <row r="80" spans="1:34" s="28" customFormat="1" ht="13.5" customHeight="1" thickBot="1">
      <c r="A80" s="138"/>
      <c r="B80" s="111" t="str">
        <f t="shared" si="2"/>
        <v>75歳以上</v>
      </c>
      <c r="C80" s="65">
        <v>127</v>
      </c>
      <c r="D80" s="65">
        <v>2</v>
      </c>
      <c r="E80" s="65">
        <v>3</v>
      </c>
      <c r="F80" s="65">
        <v>5</v>
      </c>
      <c r="G80" s="65">
        <v>3</v>
      </c>
      <c r="H80" s="65">
        <v>0</v>
      </c>
      <c r="I80" s="65">
        <v>4</v>
      </c>
      <c r="J80" s="65">
        <v>11</v>
      </c>
      <c r="K80" s="65">
        <v>7</v>
      </c>
      <c r="L80" s="65">
        <v>3</v>
      </c>
      <c r="M80" s="65">
        <v>2</v>
      </c>
      <c r="N80" s="65">
        <v>1</v>
      </c>
      <c r="O80" s="65">
        <v>1</v>
      </c>
      <c r="P80" s="65">
        <v>4</v>
      </c>
      <c r="Q80" s="65">
        <v>0</v>
      </c>
      <c r="R80" s="65">
        <v>4</v>
      </c>
      <c r="S80" s="65">
        <v>4</v>
      </c>
      <c r="T80" s="65">
        <v>2</v>
      </c>
      <c r="U80" s="65">
        <v>0</v>
      </c>
      <c r="V80" s="65">
        <v>1</v>
      </c>
      <c r="W80" s="65">
        <v>8</v>
      </c>
      <c r="X80" s="65">
        <v>7</v>
      </c>
      <c r="Y80" s="65">
        <v>6</v>
      </c>
      <c r="Z80" s="65">
        <v>3</v>
      </c>
      <c r="AA80" s="65">
        <v>0</v>
      </c>
      <c r="AB80" s="65">
        <v>2</v>
      </c>
      <c r="AC80" s="20">
        <v>2</v>
      </c>
      <c r="AD80" s="20">
        <v>1</v>
      </c>
      <c r="AE80" s="20">
        <v>1</v>
      </c>
      <c r="AF80" s="20">
        <v>0</v>
      </c>
      <c r="AG80" s="20">
        <v>2</v>
      </c>
      <c r="AH80" s="21">
        <v>38</v>
      </c>
    </row>
    <row r="81" spans="1:34" s="28" customFormat="1" ht="13.5" customHeight="1" thickTop="1">
      <c r="A81" s="137" t="s">
        <v>9</v>
      </c>
      <c r="B81" s="108" t="str">
        <f t="shared" si="2"/>
        <v>板橋地域(板橋・熊野・仲宿・仲町・富士見)</v>
      </c>
      <c r="C81" s="69">
        <v>331</v>
      </c>
      <c r="D81" s="69">
        <v>21</v>
      </c>
      <c r="E81" s="69">
        <v>12</v>
      </c>
      <c r="F81" s="69">
        <v>25</v>
      </c>
      <c r="G81" s="69">
        <v>11</v>
      </c>
      <c r="H81" s="69">
        <v>9</v>
      </c>
      <c r="I81" s="69">
        <v>12</v>
      </c>
      <c r="J81" s="69">
        <v>17</v>
      </c>
      <c r="K81" s="69">
        <v>25</v>
      </c>
      <c r="L81" s="69">
        <v>9</v>
      </c>
      <c r="M81" s="69">
        <v>8</v>
      </c>
      <c r="N81" s="69">
        <v>3</v>
      </c>
      <c r="O81" s="69">
        <v>17</v>
      </c>
      <c r="P81" s="69">
        <v>2</v>
      </c>
      <c r="Q81" s="69">
        <v>3</v>
      </c>
      <c r="R81" s="69">
        <v>9</v>
      </c>
      <c r="S81" s="69">
        <v>8</v>
      </c>
      <c r="T81" s="69">
        <v>1</v>
      </c>
      <c r="U81" s="69">
        <v>5</v>
      </c>
      <c r="V81" s="69">
        <v>5</v>
      </c>
      <c r="W81" s="69">
        <v>14</v>
      </c>
      <c r="X81" s="69">
        <v>23</v>
      </c>
      <c r="Y81" s="69">
        <v>9</v>
      </c>
      <c r="Z81" s="69">
        <v>14</v>
      </c>
      <c r="AA81" s="69">
        <v>15</v>
      </c>
      <c r="AB81" s="69">
        <v>5</v>
      </c>
      <c r="AC81" s="24">
        <v>4</v>
      </c>
      <c r="AD81" s="24">
        <v>2</v>
      </c>
      <c r="AE81" s="24">
        <v>1</v>
      </c>
      <c r="AF81" s="24">
        <v>1</v>
      </c>
      <c r="AG81" s="24">
        <v>2</v>
      </c>
      <c r="AH81" s="25">
        <v>39</v>
      </c>
    </row>
    <row r="82" spans="1:34" s="28" customFormat="1">
      <c r="A82" s="138"/>
      <c r="B82" s="106" t="str">
        <f t="shared" si="2"/>
        <v>常盤台地域(大谷口・常盤台・桜川)</v>
      </c>
      <c r="C82" s="65">
        <v>200</v>
      </c>
      <c r="D82" s="65">
        <v>11</v>
      </c>
      <c r="E82" s="65">
        <v>12</v>
      </c>
      <c r="F82" s="65">
        <v>17</v>
      </c>
      <c r="G82" s="65">
        <v>1</v>
      </c>
      <c r="H82" s="65">
        <v>2</v>
      </c>
      <c r="I82" s="65">
        <v>13</v>
      </c>
      <c r="J82" s="65">
        <v>10</v>
      </c>
      <c r="K82" s="65">
        <v>12</v>
      </c>
      <c r="L82" s="65">
        <v>6</v>
      </c>
      <c r="M82" s="65">
        <v>2</v>
      </c>
      <c r="N82" s="65">
        <v>2</v>
      </c>
      <c r="O82" s="65">
        <v>11</v>
      </c>
      <c r="P82" s="65">
        <v>1</v>
      </c>
      <c r="Q82" s="65">
        <v>1</v>
      </c>
      <c r="R82" s="65">
        <v>4</v>
      </c>
      <c r="S82" s="65">
        <v>5</v>
      </c>
      <c r="T82" s="65">
        <v>1</v>
      </c>
      <c r="U82" s="65">
        <v>2</v>
      </c>
      <c r="V82" s="65">
        <v>3</v>
      </c>
      <c r="W82" s="65">
        <v>10</v>
      </c>
      <c r="X82" s="65">
        <v>18</v>
      </c>
      <c r="Y82" s="65">
        <v>12</v>
      </c>
      <c r="Z82" s="65">
        <v>7</v>
      </c>
      <c r="AA82" s="65">
        <v>7</v>
      </c>
      <c r="AB82" s="65">
        <v>4</v>
      </c>
      <c r="AC82" s="20">
        <v>5</v>
      </c>
      <c r="AD82" s="20">
        <v>2</v>
      </c>
      <c r="AE82" s="20">
        <v>0</v>
      </c>
      <c r="AF82" s="20">
        <v>0</v>
      </c>
      <c r="AG82" s="20">
        <v>3</v>
      </c>
      <c r="AH82" s="21">
        <v>16</v>
      </c>
    </row>
    <row r="83" spans="1:34" s="28" customFormat="1">
      <c r="A83" s="138"/>
      <c r="B83" s="106" t="str">
        <f t="shared" si="2"/>
        <v>志村地域(清水・志村坂上・中台・前野)</v>
      </c>
      <c r="C83" s="65">
        <v>288</v>
      </c>
      <c r="D83" s="65">
        <v>19</v>
      </c>
      <c r="E83" s="65">
        <v>17</v>
      </c>
      <c r="F83" s="65">
        <v>11</v>
      </c>
      <c r="G83" s="65">
        <v>6</v>
      </c>
      <c r="H83" s="65">
        <v>3</v>
      </c>
      <c r="I83" s="65">
        <v>11</v>
      </c>
      <c r="J83" s="65">
        <v>13</v>
      </c>
      <c r="K83" s="65">
        <v>22</v>
      </c>
      <c r="L83" s="65">
        <v>13</v>
      </c>
      <c r="M83" s="65">
        <v>4</v>
      </c>
      <c r="N83" s="65">
        <v>2</v>
      </c>
      <c r="O83" s="65">
        <v>15</v>
      </c>
      <c r="P83" s="65">
        <v>1</v>
      </c>
      <c r="Q83" s="65">
        <v>2</v>
      </c>
      <c r="R83" s="65">
        <v>9</v>
      </c>
      <c r="S83" s="65">
        <v>4</v>
      </c>
      <c r="T83" s="65">
        <v>3</v>
      </c>
      <c r="U83" s="65">
        <v>5</v>
      </c>
      <c r="V83" s="65">
        <v>6</v>
      </c>
      <c r="W83" s="65">
        <v>20</v>
      </c>
      <c r="X83" s="65">
        <v>21</v>
      </c>
      <c r="Y83" s="65">
        <v>8</v>
      </c>
      <c r="Z83" s="65">
        <v>13</v>
      </c>
      <c r="AA83" s="65">
        <v>15</v>
      </c>
      <c r="AB83" s="65">
        <v>5</v>
      </c>
      <c r="AC83" s="20">
        <v>10</v>
      </c>
      <c r="AD83" s="20">
        <v>0</v>
      </c>
      <c r="AE83" s="20">
        <v>2</v>
      </c>
      <c r="AF83" s="20">
        <v>0</v>
      </c>
      <c r="AG83" s="20">
        <v>3</v>
      </c>
      <c r="AH83" s="21">
        <v>25</v>
      </c>
    </row>
    <row r="84" spans="1:34" s="28" customFormat="1">
      <c r="A84" s="138"/>
      <c r="B84" s="106" t="str">
        <f t="shared" si="2"/>
        <v>赤塚地域(下赤塚・成増・徳丸)</v>
      </c>
      <c r="C84" s="65">
        <v>279</v>
      </c>
      <c r="D84" s="65">
        <v>24</v>
      </c>
      <c r="E84" s="65">
        <v>16</v>
      </c>
      <c r="F84" s="65">
        <v>9</v>
      </c>
      <c r="G84" s="65">
        <v>8</v>
      </c>
      <c r="H84" s="65">
        <v>2</v>
      </c>
      <c r="I84" s="65">
        <v>14</v>
      </c>
      <c r="J84" s="65">
        <v>21</v>
      </c>
      <c r="K84" s="65">
        <v>16</v>
      </c>
      <c r="L84" s="65">
        <v>3</v>
      </c>
      <c r="M84" s="65">
        <v>13</v>
      </c>
      <c r="N84" s="65">
        <v>6</v>
      </c>
      <c r="O84" s="65">
        <v>15</v>
      </c>
      <c r="P84" s="65">
        <v>3</v>
      </c>
      <c r="Q84" s="65">
        <v>3</v>
      </c>
      <c r="R84" s="65">
        <v>9</v>
      </c>
      <c r="S84" s="65">
        <v>6</v>
      </c>
      <c r="T84" s="65">
        <v>1</v>
      </c>
      <c r="U84" s="65">
        <v>2</v>
      </c>
      <c r="V84" s="65">
        <v>3</v>
      </c>
      <c r="W84" s="65">
        <v>4</v>
      </c>
      <c r="X84" s="65">
        <v>25</v>
      </c>
      <c r="Y84" s="65">
        <v>12</v>
      </c>
      <c r="Z84" s="65">
        <v>9</v>
      </c>
      <c r="AA84" s="65">
        <v>6</v>
      </c>
      <c r="AB84" s="65">
        <v>6</v>
      </c>
      <c r="AC84" s="20">
        <v>5</v>
      </c>
      <c r="AD84" s="20">
        <v>1</v>
      </c>
      <c r="AE84" s="20">
        <v>0</v>
      </c>
      <c r="AF84" s="20">
        <v>2</v>
      </c>
      <c r="AG84" s="20">
        <v>4</v>
      </c>
      <c r="AH84" s="21">
        <v>31</v>
      </c>
    </row>
    <row r="85" spans="1:34" s="28" customFormat="1" ht="13.5" customHeight="1" thickBot="1">
      <c r="A85" s="138"/>
      <c r="B85" s="111" t="str">
        <f t="shared" si="2"/>
        <v>高島平地域(蓮根・舟渡・高島平)</v>
      </c>
      <c r="C85" s="65">
        <v>243</v>
      </c>
      <c r="D85" s="65">
        <v>8</v>
      </c>
      <c r="E85" s="65">
        <v>9</v>
      </c>
      <c r="F85" s="65">
        <v>13</v>
      </c>
      <c r="G85" s="65">
        <v>5</v>
      </c>
      <c r="H85" s="65">
        <v>6</v>
      </c>
      <c r="I85" s="65">
        <v>9</v>
      </c>
      <c r="J85" s="65">
        <v>16</v>
      </c>
      <c r="K85" s="65">
        <v>18</v>
      </c>
      <c r="L85" s="65">
        <v>5</v>
      </c>
      <c r="M85" s="65">
        <v>3</v>
      </c>
      <c r="N85" s="65">
        <v>2</v>
      </c>
      <c r="O85" s="65">
        <v>6</v>
      </c>
      <c r="P85" s="65">
        <v>4</v>
      </c>
      <c r="Q85" s="65">
        <v>2</v>
      </c>
      <c r="R85" s="65">
        <v>6</v>
      </c>
      <c r="S85" s="65">
        <v>10</v>
      </c>
      <c r="T85" s="65">
        <v>1</v>
      </c>
      <c r="U85" s="65">
        <v>2</v>
      </c>
      <c r="V85" s="65">
        <v>2</v>
      </c>
      <c r="W85" s="65">
        <v>18</v>
      </c>
      <c r="X85" s="65">
        <v>27</v>
      </c>
      <c r="Y85" s="65">
        <v>6</v>
      </c>
      <c r="Z85" s="65">
        <v>6</v>
      </c>
      <c r="AA85" s="65">
        <v>9</v>
      </c>
      <c r="AB85" s="65">
        <v>5</v>
      </c>
      <c r="AC85" s="20">
        <v>8</v>
      </c>
      <c r="AD85" s="20">
        <v>1</v>
      </c>
      <c r="AE85" s="20">
        <v>2</v>
      </c>
      <c r="AF85" s="20">
        <v>3</v>
      </c>
      <c r="AG85" s="20">
        <v>3</v>
      </c>
      <c r="AH85" s="21">
        <v>28</v>
      </c>
    </row>
    <row r="86" spans="1:34" s="28" customFormat="1" ht="13.5" customHeight="1" thickTop="1">
      <c r="A86" s="137" t="s">
        <v>8</v>
      </c>
      <c r="B86" s="108" t="str">
        <f t="shared" si="2"/>
        <v>会社員・公務員</v>
      </c>
      <c r="C86" s="69">
        <v>500</v>
      </c>
      <c r="D86" s="69">
        <v>33</v>
      </c>
      <c r="E86" s="69">
        <v>27</v>
      </c>
      <c r="F86" s="69">
        <v>32</v>
      </c>
      <c r="G86" s="69">
        <v>11</v>
      </c>
      <c r="H86" s="69">
        <v>10</v>
      </c>
      <c r="I86" s="69">
        <v>23</v>
      </c>
      <c r="J86" s="69">
        <v>28</v>
      </c>
      <c r="K86" s="69">
        <v>34</v>
      </c>
      <c r="L86" s="69">
        <v>11</v>
      </c>
      <c r="M86" s="69">
        <v>7</v>
      </c>
      <c r="N86" s="69">
        <v>5</v>
      </c>
      <c r="O86" s="69">
        <v>24</v>
      </c>
      <c r="P86" s="69">
        <v>2</v>
      </c>
      <c r="Q86" s="69">
        <v>7</v>
      </c>
      <c r="R86" s="69">
        <v>14</v>
      </c>
      <c r="S86" s="69">
        <v>10</v>
      </c>
      <c r="T86" s="69">
        <v>1</v>
      </c>
      <c r="U86" s="69">
        <v>5</v>
      </c>
      <c r="V86" s="69">
        <v>4</v>
      </c>
      <c r="W86" s="69">
        <v>24</v>
      </c>
      <c r="X86" s="69">
        <v>52</v>
      </c>
      <c r="Y86" s="69">
        <v>18</v>
      </c>
      <c r="Z86" s="69">
        <v>26</v>
      </c>
      <c r="AA86" s="69">
        <v>26</v>
      </c>
      <c r="AB86" s="69">
        <v>9</v>
      </c>
      <c r="AC86" s="24">
        <v>13</v>
      </c>
      <c r="AD86" s="24">
        <v>1</v>
      </c>
      <c r="AE86" s="24">
        <v>3</v>
      </c>
      <c r="AF86" s="24">
        <v>3</v>
      </c>
      <c r="AG86" s="24">
        <v>5</v>
      </c>
      <c r="AH86" s="25">
        <v>32</v>
      </c>
    </row>
    <row r="87" spans="1:34" s="28" customFormat="1">
      <c r="A87" s="138"/>
      <c r="B87" s="106" t="str">
        <f t="shared" si="2"/>
        <v>自営業・自由業</v>
      </c>
      <c r="C87" s="65">
        <v>85</v>
      </c>
      <c r="D87" s="65">
        <v>8</v>
      </c>
      <c r="E87" s="65">
        <v>5</v>
      </c>
      <c r="F87" s="65">
        <v>4</v>
      </c>
      <c r="G87" s="65">
        <v>1</v>
      </c>
      <c r="H87" s="65">
        <v>3</v>
      </c>
      <c r="I87" s="65">
        <v>4</v>
      </c>
      <c r="J87" s="65">
        <v>3</v>
      </c>
      <c r="K87" s="65">
        <v>5</v>
      </c>
      <c r="L87" s="65">
        <v>4</v>
      </c>
      <c r="M87" s="65">
        <v>4</v>
      </c>
      <c r="N87" s="65">
        <v>0</v>
      </c>
      <c r="O87" s="65">
        <v>4</v>
      </c>
      <c r="P87" s="65">
        <v>0</v>
      </c>
      <c r="Q87" s="65">
        <v>0</v>
      </c>
      <c r="R87" s="65">
        <v>2</v>
      </c>
      <c r="S87" s="65">
        <v>3</v>
      </c>
      <c r="T87" s="65">
        <v>0</v>
      </c>
      <c r="U87" s="65">
        <v>2</v>
      </c>
      <c r="V87" s="65">
        <v>2</v>
      </c>
      <c r="W87" s="65">
        <v>6</v>
      </c>
      <c r="X87" s="65">
        <v>9</v>
      </c>
      <c r="Y87" s="65">
        <v>1</v>
      </c>
      <c r="Z87" s="65">
        <v>1</v>
      </c>
      <c r="AA87" s="65">
        <v>2</v>
      </c>
      <c r="AB87" s="65">
        <v>3</v>
      </c>
      <c r="AC87" s="20">
        <v>1</v>
      </c>
      <c r="AD87" s="20">
        <v>1</v>
      </c>
      <c r="AE87" s="20">
        <v>0</v>
      </c>
      <c r="AF87" s="20">
        <v>0</v>
      </c>
      <c r="AG87" s="20">
        <v>1</v>
      </c>
      <c r="AH87" s="21">
        <v>6</v>
      </c>
    </row>
    <row r="88" spans="1:34" s="28" customFormat="1">
      <c r="A88" s="138"/>
      <c r="B88" s="106" t="str">
        <f t="shared" si="2"/>
        <v>会社役員</v>
      </c>
      <c r="C88" s="65">
        <v>33</v>
      </c>
      <c r="D88" s="65">
        <v>2</v>
      </c>
      <c r="E88" s="65">
        <v>0</v>
      </c>
      <c r="F88" s="65">
        <v>2</v>
      </c>
      <c r="G88" s="65">
        <v>1</v>
      </c>
      <c r="H88" s="65">
        <v>1</v>
      </c>
      <c r="I88" s="65">
        <v>2</v>
      </c>
      <c r="J88" s="65">
        <v>1</v>
      </c>
      <c r="K88" s="65">
        <v>2</v>
      </c>
      <c r="L88" s="65">
        <v>1</v>
      </c>
      <c r="M88" s="65">
        <v>0</v>
      </c>
      <c r="N88" s="65">
        <v>0</v>
      </c>
      <c r="O88" s="65">
        <v>1</v>
      </c>
      <c r="P88" s="65">
        <v>0</v>
      </c>
      <c r="Q88" s="65">
        <v>0</v>
      </c>
      <c r="R88" s="65">
        <v>0</v>
      </c>
      <c r="S88" s="65">
        <v>3</v>
      </c>
      <c r="T88" s="65">
        <v>0</v>
      </c>
      <c r="U88" s="65">
        <v>0</v>
      </c>
      <c r="V88" s="65">
        <v>3</v>
      </c>
      <c r="W88" s="65">
        <v>1</v>
      </c>
      <c r="X88" s="65">
        <v>5</v>
      </c>
      <c r="Y88" s="65">
        <v>1</v>
      </c>
      <c r="Z88" s="65">
        <v>4</v>
      </c>
      <c r="AA88" s="65">
        <v>2</v>
      </c>
      <c r="AB88" s="65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1">
        <v>1</v>
      </c>
    </row>
    <row r="89" spans="1:34" s="28" customFormat="1">
      <c r="A89" s="138"/>
      <c r="B89" s="106" t="str">
        <f t="shared" si="2"/>
        <v>主婦・主夫</v>
      </c>
      <c r="C89" s="65">
        <v>221</v>
      </c>
      <c r="D89" s="65">
        <v>15</v>
      </c>
      <c r="E89" s="65">
        <v>13</v>
      </c>
      <c r="F89" s="65">
        <v>9</v>
      </c>
      <c r="G89" s="65">
        <v>3</v>
      </c>
      <c r="H89" s="65">
        <v>1</v>
      </c>
      <c r="I89" s="65">
        <v>9</v>
      </c>
      <c r="J89" s="65">
        <v>17</v>
      </c>
      <c r="K89" s="65">
        <v>18</v>
      </c>
      <c r="L89" s="65">
        <v>8</v>
      </c>
      <c r="M89" s="65">
        <v>4</v>
      </c>
      <c r="N89" s="65">
        <v>4</v>
      </c>
      <c r="O89" s="65">
        <v>9</v>
      </c>
      <c r="P89" s="65">
        <v>3</v>
      </c>
      <c r="Q89" s="65">
        <v>1</v>
      </c>
      <c r="R89" s="65">
        <v>5</v>
      </c>
      <c r="S89" s="65">
        <v>6</v>
      </c>
      <c r="T89" s="65">
        <v>1</v>
      </c>
      <c r="U89" s="65">
        <v>1</v>
      </c>
      <c r="V89" s="65">
        <v>2</v>
      </c>
      <c r="W89" s="65">
        <v>9</v>
      </c>
      <c r="X89" s="65">
        <v>15</v>
      </c>
      <c r="Y89" s="65">
        <v>11</v>
      </c>
      <c r="Z89" s="65">
        <v>5</v>
      </c>
      <c r="AA89" s="65">
        <v>8</v>
      </c>
      <c r="AB89" s="65">
        <v>3</v>
      </c>
      <c r="AC89" s="20">
        <v>6</v>
      </c>
      <c r="AD89" s="20">
        <v>2</v>
      </c>
      <c r="AE89" s="20">
        <v>1</v>
      </c>
      <c r="AF89" s="20">
        <v>1</v>
      </c>
      <c r="AG89" s="20">
        <v>2</v>
      </c>
      <c r="AH89" s="21">
        <v>29</v>
      </c>
    </row>
    <row r="90" spans="1:34" s="28" customFormat="1">
      <c r="A90" s="138"/>
      <c r="B90" s="106" t="str">
        <f t="shared" si="2"/>
        <v>学生</v>
      </c>
      <c r="C90" s="65">
        <v>33</v>
      </c>
      <c r="D90" s="65">
        <v>1</v>
      </c>
      <c r="E90" s="65">
        <v>2</v>
      </c>
      <c r="F90" s="65">
        <v>3</v>
      </c>
      <c r="G90" s="65">
        <v>0</v>
      </c>
      <c r="H90" s="65">
        <v>3</v>
      </c>
      <c r="I90" s="65">
        <v>1</v>
      </c>
      <c r="J90" s="65">
        <v>2</v>
      </c>
      <c r="K90" s="65">
        <v>1</v>
      </c>
      <c r="L90" s="65">
        <v>0</v>
      </c>
      <c r="M90" s="65">
        <v>1</v>
      </c>
      <c r="N90" s="65">
        <v>1</v>
      </c>
      <c r="O90" s="65">
        <v>2</v>
      </c>
      <c r="P90" s="65">
        <v>0</v>
      </c>
      <c r="Q90" s="65">
        <v>2</v>
      </c>
      <c r="R90" s="65">
        <v>1</v>
      </c>
      <c r="S90" s="65">
        <v>1</v>
      </c>
      <c r="T90" s="65">
        <v>0</v>
      </c>
      <c r="U90" s="65">
        <v>1</v>
      </c>
      <c r="V90" s="65">
        <v>1</v>
      </c>
      <c r="W90" s="65">
        <v>0</v>
      </c>
      <c r="X90" s="65">
        <v>1</v>
      </c>
      <c r="Y90" s="65">
        <v>1</v>
      </c>
      <c r="Z90" s="65">
        <v>1</v>
      </c>
      <c r="AA90" s="65">
        <v>3</v>
      </c>
      <c r="AB90" s="65">
        <v>1</v>
      </c>
      <c r="AC90" s="20">
        <v>1</v>
      </c>
      <c r="AD90" s="20">
        <v>0</v>
      </c>
      <c r="AE90" s="20">
        <v>0</v>
      </c>
      <c r="AF90" s="20">
        <v>0</v>
      </c>
      <c r="AG90" s="20">
        <v>0</v>
      </c>
      <c r="AH90" s="21">
        <v>2</v>
      </c>
    </row>
    <row r="91" spans="1:34" s="28" customFormat="1">
      <c r="A91" s="138"/>
      <c r="B91" s="106" t="str">
        <f t="shared" si="2"/>
        <v>アルバイト・パート</v>
      </c>
      <c r="C91" s="65">
        <v>186</v>
      </c>
      <c r="D91" s="65">
        <v>13</v>
      </c>
      <c r="E91" s="65">
        <v>14</v>
      </c>
      <c r="F91" s="65">
        <v>9</v>
      </c>
      <c r="G91" s="65">
        <v>6</v>
      </c>
      <c r="H91" s="65">
        <v>3</v>
      </c>
      <c r="I91" s="65">
        <v>7</v>
      </c>
      <c r="J91" s="65">
        <v>10</v>
      </c>
      <c r="K91" s="65">
        <v>18</v>
      </c>
      <c r="L91" s="65">
        <v>2</v>
      </c>
      <c r="M91" s="65">
        <v>8</v>
      </c>
      <c r="N91" s="65">
        <v>3</v>
      </c>
      <c r="O91" s="65">
        <v>13</v>
      </c>
      <c r="P91" s="65">
        <v>2</v>
      </c>
      <c r="Q91" s="65">
        <v>0</v>
      </c>
      <c r="R91" s="65">
        <v>9</v>
      </c>
      <c r="S91" s="65">
        <v>3</v>
      </c>
      <c r="T91" s="65">
        <v>3</v>
      </c>
      <c r="U91" s="65">
        <v>3</v>
      </c>
      <c r="V91" s="65">
        <v>1</v>
      </c>
      <c r="W91" s="65">
        <v>9</v>
      </c>
      <c r="X91" s="65">
        <v>10</v>
      </c>
      <c r="Y91" s="65">
        <v>4</v>
      </c>
      <c r="Z91" s="65">
        <v>3</v>
      </c>
      <c r="AA91" s="65">
        <v>7</v>
      </c>
      <c r="AB91" s="65">
        <v>3</v>
      </c>
      <c r="AC91" s="20">
        <v>2</v>
      </c>
      <c r="AD91" s="20">
        <v>1</v>
      </c>
      <c r="AE91" s="20">
        <v>0</v>
      </c>
      <c r="AF91" s="20">
        <v>1</v>
      </c>
      <c r="AG91" s="20">
        <v>2</v>
      </c>
      <c r="AH91" s="21">
        <v>17</v>
      </c>
    </row>
    <row r="92" spans="1:34" s="28" customFormat="1">
      <c r="A92" s="138"/>
      <c r="B92" s="106" t="str">
        <f t="shared" si="2"/>
        <v>無職</v>
      </c>
      <c r="C92" s="65">
        <v>217</v>
      </c>
      <c r="D92" s="65">
        <v>8</v>
      </c>
      <c r="E92" s="65">
        <v>4</v>
      </c>
      <c r="F92" s="65">
        <v>15</v>
      </c>
      <c r="G92" s="65">
        <v>8</v>
      </c>
      <c r="H92" s="65">
        <v>1</v>
      </c>
      <c r="I92" s="65">
        <v>5</v>
      </c>
      <c r="J92" s="65">
        <v>10</v>
      </c>
      <c r="K92" s="65">
        <v>11</v>
      </c>
      <c r="L92" s="65">
        <v>10</v>
      </c>
      <c r="M92" s="65">
        <v>5</v>
      </c>
      <c r="N92" s="65">
        <v>2</v>
      </c>
      <c r="O92" s="65">
        <v>7</v>
      </c>
      <c r="P92" s="65">
        <v>4</v>
      </c>
      <c r="Q92" s="65">
        <v>1</v>
      </c>
      <c r="R92" s="65">
        <v>3</v>
      </c>
      <c r="S92" s="65">
        <v>6</v>
      </c>
      <c r="T92" s="65">
        <v>1</v>
      </c>
      <c r="U92" s="65">
        <v>2</v>
      </c>
      <c r="V92" s="65">
        <v>4</v>
      </c>
      <c r="W92" s="65">
        <v>16</v>
      </c>
      <c r="X92" s="65">
        <v>17</v>
      </c>
      <c r="Y92" s="65">
        <v>9</v>
      </c>
      <c r="Z92" s="65">
        <v>9</v>
      </c>
      <c r="AA92" s="65">
        <v>4</v>
      </c>
      <c r="AB92" s="65">
        <v>3</v>
      </c>
      <c r="AC92" s="20">
        <v>6</v>
      </c>
      <c r="AD92" s="20">
        <v>0</v>
      </c>
      <c r="AE92" s="20">
        <v>1</v>
      </c>
      <c r="AF92" s="20">
        <v>1</v>
      </c>
      <c r="AG92" s="20">
        <v>4</v>
      </c>
      <c r="AH92" s="21">
        <v>40</v>
      </c>
    </row>
    <row r="93" spans="1:34" s="28" customFormat="1" ht="13.5" customHeight="1" thickBot="1">
      <c r="A93" s="138"/>
      <c r="B93" s="111" t="str">
        <f t="shared" si="2"/>
        <v>その他</v>
      </c>
      <c r="C93" s="65">
        <v>50</v>
      </c>
      <c r="D93" s="65">
        <v>1</v>
      </c>
      <c r="E93" s="65">
        <v>1</v>
      </c>
      <c r="F93" s="65">
        <v>0</v>
      </c>
      <c r="G93" s="65">
        <v>1</v>
      </c>
      <c r="H93" s="65">
        <v>0</v>
      </c>
      <c r="I93" s="65">
        <v>5</v>
      </c>
      <c r="J93" s="65">
        <v>5</v>
      </c>
      <c r="K93" s="65">
        <v>3</v>
      </c>
      <c r="L93" s="65">
        <v>2</v>
      </c>
      <c r="M93" s="65">
        <v>1</v>
      </c>
      <c r="N93" s="65">
        <v>0</v>
      </c>
      <c r="O93" s="65">
        <v>5</v>
      </c>
      <c r="P93" s="65">
        <v>0</v>
      </c>
      <c r="Q93" s="65">
        <v>0</v>
      </c>
      <c r="R93" s="65">
        <v>2</v>
      </c>
      <c r="S93" s="65">
        <v>0</v>
      </c>
      <c r="T93" s="65">
        <v>0</v>
      </c>
      <c r="U93" s="65">
        <v>0</v>
      </c>
      <c r="V93" s="65">
        <v>1</v>
      </c>
      <c r="W93" s="65">
        <v>0</v>
      </c>
      <c r="X93" s="65">
        <v>4</v>
      </c>
      <c r="Y93" s="65">
        <v>2</v>
      </c>
      <c r="Z93" s="65">
        <v>0</v>
      </c>
      <c r="AA93" s="65">
        <v>0</v>
      </c>
      <c r="AB93" s="65">
        <v>2</v>
      </c>
      <c r="AC93" s="20">
        <v>3</v>
      </c>
      <c r="AD93" s="20">
        <v>1</v>
      </c>
      <c r="AE93" s="20">
        <v>0</v>
      </c>
      <c r="AF93" s="20">
        <v>0</v>
      </c>
      <c r="AG93" s="20">
        <v>1</v>
      </c>
      <c r="AH93" s="21">
        <v>10</v>
      </c>
    </row>
    <row r="94" spans="1:34" s="28" customFormat="1" ht="13.5" customHeight="1" thickTop="1">
      <c r="A94" s="137" t="s">
        <v>10</v>
      </c>
      <c r="B94" s="108" t="str">
        <f t="shared" si="2"/>
        <v>単身世帯</v>
      </c>
      <c r="C94" s="69">
        <v>296</v>
      </c>
      <c r="D94" s="69">
        <v>14</v>
      </c>
      <c r="E94" s="69">
        <v>16</v>
      </c>
      <c r="F94" s="69">
        <v>16</v>
      </c>
      <c r="G94" s="69">
        <v>11</v>
      </c>
      <c r="H94" s="69">
        <v>6</v>
      </c>
      <c r="I94" s="69">
        <v>15</v>
      </c>
      <c r="J94" s="69">
        <v>16</v>
      </c>
      <c r="K94" s="69">
        <v>19</v>
      </c>
      <c r="L94" s="69">
        <v>8</v>
      </c>
      <c r="M94" s="69">
        <v>6</v>
      </c>
      <c r="N94" s="69">
        <v>4</v>
      </c>
      <c r="O94" s="69">
        <v>13</v>
      </c>
      <c r="P94" s="69">
        <v>3</v>
      </c>
      <c r="Q94" s="69">
        <v>5</v>
      </c>
      <c r="R94" s="69">
        <v>4</v>
      </c>
      <c r="S94" s="69">
        <v>5</v>
      </c>
      <c r="T94" s="69">
        <v>1</v>
      </c>
      <c r="U94" s="69">
        <v>6</v>
      </c>
      <c r="V94" s="69">
        <v>3</v>
      </c>
      <c r="W94" s="69">
        <v>13</v>
      </c>
      <c r="X94" s="69">
        <v>31</v>
      </c>
      <c r="Y94" s="69">
        <v>10</v>
      </c>
      <c r="Z94" s="69">
        <v>8</v>
      </c>
      <c r="AA94" s="69">
        <v>9</v>
      </c>
      <c r="AB94" s="69">
        <v>5</v>
      </c>
      <c r="AC94" s="24">
        <v>9</v>
      </c>
      <c r="AD94" s="24">
        <v>2</v>
      </c>
      <c r="AE94" s="24">
        <v>1</v>
      </c>
      <c r="AF94" s="24">
        <v>1</v>
      </c>
      <c r="AG94" s="24">
        <v>3</v>
      </c>
      <c r="AH94" s="25">
        <v>33</v>
      </c>
    </row>
    <row r="95" spans="1:34" s="28" customFormat="1">
      <c r="A95" s="138"/>
      <c r="B95" s="106" t="str">
        <f t="shared" si="2"/>
        <v>夫婦のみ</v>
      </c>
      <c r="C95" s="65">
        <v>287</v>
      </c>
      <c r="D95" s="65">
        <v>23</v>
      </c>
      <c r="E95" s="65">
        <v>10</v>
      </c>
      <c r="F95" s="65">
        <v>10</v>
      </c>
      <c r="G95" s="65">
        <v>7</v>
      </c>
      <c r="H95" s="65">
        <v>2</v>
      </c>
      <c r="I95" s="65">
        <v>14</v>
      </c>
      <c r="J95" s="65">
        <v>19</v>
      </c>
      <c r="K95" s="65">
        <v>18</v>
      </c>
      <c r="L95" s="65">
        <v>7</v>
      </c>
      <c r="M95" s="65">
        <v>6</v>
      </c>
      <c r="N95" s="65">
        <v>1</v>
      </c>
      <c r="O95" s="65">
        <v>6</v>
      </c>
      <c r="P95" s="65">
        <v>4</v>
      </c>
      <c r="Q95" s="65">
        <v>0</v>
      </c>
      <c r="R95" s="65">
        <v>11</v>
      </c>
      <c r="S95" s="65">
        <v>7</v>
      </c>
      <c r="T95" s="65">
        <v>1</v>
      </c>
      <c r="U95" s="65">
        <v>6</v>
      </c>
      <c r="V95" s="65">
        <v>6</v>
      </c>
      <c r="W95" s="65">
        <v>14</v>
      </c>
      <c r="X95" s="65">
        <v>21</v>
      </c>
      <c r="Y95" s="65">
        <v>13</v>
      </c>
      <c r="Z95" s="65">
        <v>13</v>
      </c>
      <c r="AA95" s="65">
        <v>14</v>
      </c>
      <c r="AB95" s="65">
        <v>3</v>
      </c>
      <c r="AC95" s="20">
        <v>7</v>
      </c>
      <c r="AD95" s="20">
        <v>1</v>
      </c>
      <c r="AE95" s="20">
        <v>0</v>
      </c>
      <c r="AF95" s="20">
        <v>0</v>
      </c>
      <c r="AG95" s="20">
        <v>5</v>
      </c>
      <c r="AH95" s="21">
        <v>38</v>
      </c>
    </row>
    <row r="96" spans="1:34" s="28" customFormat="1">
      <c r="A96" s="138"/>
      <c r="B96" s="106" t="str">
        <f t="shared" si="2"/>
        <v>二世代同居(子と同居)</v>
      </c>
      <c r="C96" s="65">
        <v>493</v>
      </c>
      <c r="D96" s="65">
        <v>34</v>
      </c>
      <c r="E96" s="65">
        <v>29</v>
      </c>
      <c r="F96" s="65">
        <v>30</v>
      </c>
      <c r="G96" s="65">
        <v>10</v>
      </c>
      <c r="H96" s="65">
        <v>6</v>
      </c>
      <c r="I96" s="65">
        <v>25</v>
      </c>
      <c r="J96" s="65">
        <v>30</v>
      </c>
      <c r="K96" s="65">
        <v>34</v>
      </c>
      <c r="L96" s="65">
        <v>15</v>
      </c>
      <c r="M96" s="65">
        <v>9</v>
      </c>
      <c r="N96" s="65">
        <v>7</v>
      </c>
      <c r="O96" s="65">
        <v>26</v>
      </c>
      <c r="P96" s="65">
        <v>3</v>
      </c>
      <c r="Q96" s="65">
        <v>4</v>
      </c>
      <c r="R96" s="65">
        <v>15</v>
      </c>
      <c r="S96" s="65">
        <v>14</v>
      </c>
      <c r="T96" s="65">
        <v>3</v>
      </c>
      <c r="U96" s="65">
        <v>2</v>
      </c>
      <c r="V96" s="65">
        <v>6</v>
      </c>
      <c r="W96" s="65">
        <v>24</v>
      </c>
      <c r="X96" s="65">
        <v>43</v>
      </c>
      <c r="Y96" s="65">
        <v>12</v>
      </c>
      <c r="Z96" s="65">
        <v>18</v>
      </c>
      <c r="AA96" s="65">
        <v>15</v>
      </c>
      <c r="AB96" s="65">
        <v>10</v>
      </c>
      <c r="AC96" s="20">
        <v>13</v>
      </c>
      <c r="AD96" s="20">
        <v>3</v>
      </c>
      <c r="AE96" s="20">
        <v>3</v>
      </c>
      <c r="AF96" s="20">
        <v>3</v>
      </c>
      <c r="AG96" s="20">
        <v>3</v>
      </c>
      <c r="AH96" s="21">
        <v>44</v>
      </c>
    </row>
    <row r="97" spans="1:34" s="28" customFormat="1">
      <c r="A97" s="138"/>
      <c r="B97" s="106" t="str">
        <f t="shared" si="2"/>
        <v>二世代同居(親と同居)</v>
      </c>
      <c r="C97" s="65">
        <v>190</v>
      </c>
      <c r="D97" s="65">
        <v>7</v>
      </c>
      <c r="E97" s="65">
        <v>8</v>
      </c>
      <c r="F97" s="65">
        <v>17</v>
      </c>
      <c r="G97" s="65">
        <v>3</v>
      </c>
      <c r="H97" s="65">
        <v>4</v>
      </c>
      <c r="I97" s="65">
        <v>2</v>
      </c>
      <c r="J97" s="65">
        <v>10</v>
      </c>
      <c r="K97" s="65">
        <v>16</v>
      </c>
      <c r="L97" s="65">
        <v>6</v>
      </c>
      <c r="M97" s="65">
        <v>5</v>
      </c>
      <c r="N97" s="65">
        <v>3</v>
      </c>
      <c r="O97" s="65">
        <v>15</v>
      </c>
      <c r="P97" s="65">
        <v>1</v>
      </c>
      <c r="Q97" s="65">
        <v>2</v>
      </c>
      <c r="R97" s="65">
        <v>6</v>
      </c>
      <c r="S97" s="65">
        <v>5</v>
      </c>
      <c r="T97" s="65">
        <v>1</v>
      </c>
      <c r="U97" s="65">
        <v>1</v>
      </c>
      <c r="V97" s="65">
        <v>2</v>
      </c>
      <c r="W97" s="65">
        <v>11</v>
      </c>
      <c r="X97" s="65">
        <v>12</v>
      </c>
      <c r="Y97" s="65">
        <v>10</v>
      </c>
      <c r="Z97" s="65">
        <v>8</v>
      </c>
      <c r="AA97" s="65">
        <v>13</v>
      </c>
      <c r="AB97" s="65">
        <v>4</v>
      </c>
      <c r="AC97" s="20">
        <v>2</v>
      </c>
      <c r="AD97" s="20">
        <v>0</v>
      </c>
      <c r="AE97" s="20">
        <v>1</v>
      </c>
      <c r="AF97" s="20">
        <v>2</v>
      </c>
      <c r="AG97" s="20">
        <v>4</v>
      </c>
      <c r="AH97" s="21">
        <v>9</v>
      </c>
    </row>
    <row r="98" spans="1:34" s="28" customFormat="1">
      <c r="A98" s="138"/>
      <c r="B98" s="106" t="str">
        <f t="shared" si="2"/>
        <v>三世代同居</v>
      </c>
      <c r="C98" s="65">
        <v>33</v>
      </c>
      <c r="D98" s="65">
        <v>3</v>
      </c>
      <c r="E98" s="65">
        <v>2</v>
      </c>
      <c r="F98" s="65">
        <v>0</v>
      </c>
      <c r="G98" s="65">
        <v>0</v>
      </c>
      <c r="H98" s="65">
        <v>2</v>
      </c>
      <c r="I98" s="65">
        <v>1</v>
      </c>
      <c r="J98" s="65">
        <v>2</v>
      </c>
      <c r="K98" s="65">
        <v>4</v>
      </c>
      <c r="L98" s="65">
        <v>2</v>
      </c>
      <c r="M98" s="65">
        <v>0</v>
      </c>
      <c r="N98" s="65">
        <v>0</v>
      </c>
      <c r="O98" s="65">
        <v>4</v>
      </c>
      <c r="P98" s="65">
        <v>0</v>
      </c>
      <c r="Q98" s="65">
        <v>0</v>
      </c>
      <c r="R98" s="65">
        <v>1</v>
      </c>
      <c r="S98" s="65">
        <v>0</v>
      </c>
      <c r="T98" s="65">
        <v>0</v>
      </c>
      <c r="U98" s="65">
        <v>1</v>
      </c>
      <c r="V98" s="65">
        <v>1</v>
      </c>
      <c r="W98" s="65">
        <v>1</v>
      </c>
      <c r="X98" s="65">
        <v>2</v>
      </c>
      <c r="Y98" s="65">
        <v>0</v>
      </c>
      <c r="Z98" s="65">
        <v>1</v>
      </c>
      <c r="AA98" s="65">
        <v>1</v>
      </c>
      <c r="AB98" s="65">
        <v>1</v>
      </c>
      <c r="AC98" s="20">
        <v>1</v>
      </c>
      <c r="AD98" s="20">
        <v>0</v>
      </c>
      <c r="AE98" s="20">
        <v>0</v>
      </c>
      <c r="AF98" s="20">
        <v>0</v>
      </c>
      <c r="AG98" s="20">
        <v>0</v>
      </c>
      <c r="AH98" s="21">
        <v>3</v>
      </c>
    </row>
    <row r="99" spans="1:34" s="28" customFormat="1" ht="13.5" customHeight="1" thickBot="1">
      <c r="A99" s="138"/>
      <c r="B99" s="111" t="str">
        <f t="shared" si="2"/>
        <v>その他</v>
      </c>
      <c r="C99" s="65">
        <v>41</v>
      </c>
      <c r="D99" s="65">
        <v>2</v>
      </c>
      <c r="E99" s="65">
        <v>1</v>
      </c>
      <c r="F99" s="65">
        <v>2</v>
      </c>
      <c r="G99" s="65">
        <v>0</v>
      </c>
      <c r="H99" s="65">
        <v>1</v>
      </c>
      <c r="I99" s="65">
        <v>1</v>
      </c>
      <c r="J99" s="65">
        <v>0</v>
      </c>
      <c r="K99" s="65">
        <v>2</v>
      </c>
      <c r="L99" s="65">
        <v>0</v>
      </c>
      <c r="M99" s="65">
        <v>4</v>
      </c>
      <c r="N99" s="65">
        <v>0</v>
      </c>
      <c r="O99" s="65">
        <v>1</v>
      </c>
      <c r="P99" s="65">
        <v>0</v>
      </c>
      <c r="Q99" s="65">
        <v>0</v>
      </c>
      <c r="R99" s="65">
        <v>1</v>
      </c>
      <c r="S99" s="65">
        <v>2</v>
      </c>
      <c r="T99" s="65">
        <v>1</v>
      </c>
      <c r="U99" s="65">
        <v>0</v>
      </c>
      <c r="V99" s="65">
        <v>0</v>
      </c>
      <c r="W99" s="65">
        <v>3</v>
      </c>
      <c r="X99" s="65">
        <v>5</v>
      </c>
      <c r="Y99" s="65">
        <v>2</v>
      </c>
      <c r="Z99" s="65">
        <v>1</v>
      </c>
      <c r="AA99" s="65">
        <v>0</v>
      </c>
      <c r="AB99" s="65">
        <v>2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1">
        <v>10</v>
      </c>
    </row>
    <row r="100" spans="1:34" s="28" customFormat="1" ht="13.5" customHeight="1" thickTop="1">
      <c r="A100" s="137" t="s">
        <v>11</v>
      </c>
      <c r="B100" s="108" t="str">
        <f t="shared" si="2"/>
        <v>未就学児</v>
      </c>
      <c r="C100" s="69">
        <v>145</v>
      </c>
      <c r="D100" s="69">
        <v>9</v>
      </c>
      <c r="E100" s="69">
        <v>14</v>
      </c>
      <c r="F100" s="69">
        <v>8</v>
      </c>
      <c r="G100" s="69">
        <v>3</v>
      </c>
      <c r="H100" s="69">
        <v>3</v>
      </c>
      <c r="I100" s="69">
        <v>10</v>
      </c>
      <c r="J100" s="69">
        <v>7</v>
      </c>
      <c r="K100" s="69">
        <v>10</v>
      </c>
      <c r="L100" s="69">
        <v>1</v>
      </c>
      <c r="M100" s="69">
        <v>0</v>
      </c>
      <c r="N100" s="69">
        <v>2</v>
      </c>
      <c r="O100" s="69">
        <v>11</v>
      </c>
      <c r="P100" s="69">
        <v>1</v>
      </c>
      <c r="Q100" s="69">
        <v>2</v>
      </c>
      <c r="R100" s="69">
        <v>8</v>
      </c>
      <c r="S100" s="69">
        <v>1</v>
      </c>
      <c r="T100" s="69">
        <v>0</v>
      </c>
      <c r="U100" s="69">
        <v>2</v>
      </c>
      <c r="V100" s="69">
        <v>2</v>
      </c>
      <c r="W100" s="69">
        <v>9</v>
      </c>
      <c r="X100" s="69">
        <v>13</v>
      </c>
      <c r="Y100" s="69">
        <v>2</v>
      </c>
      <c r="Z100" s="69">
        <v>8</v>
      </c>
      <c r="AA100" s="69">
        <v>4</v>
      </c>
      <c r="AB100" s="69">
        <v>2</v>
      </c>
      <c r="AC100" s="24">
        <v>4</v>
      </c>
      <c r="AD100" s="24">
        <v>0</v>
      </c>
      <c r="AE100" s="24">
        <v>0</v>
      </c>
      <c r="AF100" s="24">
        <v>3</v>
      </c>
      <c r="AG100" s="24">
        <v>0</v>
      </c>
      <c r="AH100" s="25">
        <v>6</v>
      </c>
    </row>
    <row r="101" spans="1:34" s="28" customFormat="1">
      <c r="A101" s="138"/>
      <c r="B101" s="106" t="str">
        <f t="shared" ref="B101:B123" si="3">+B38</f>
        <v>小学生</v>
      </c>
      <c r="C101" s="65">
        <v>116</v>
      </c>
      <c r="D101" s="65">
        <v>8</v>
      </c>
      <c r="E101" s="65">
        <v>10</v>
      </c>
      <c r="F101" s="65">
        <v>8</v>
      </c>
      <c r="G101" s="65">
        <v>1</v>
      </c>
      <c r="H101" s="65">
        <v>1</v>
      </c>
      <c r="I101" s="65">
        <v>7</v>
      </c>
      <c r="J101" s="65">
        <v>8</v>
      </c>
      <c r="K101" s="65">
        <v>8</v>
      </c>
      <c r="L101" s="65">
        <v>2</v>
      </c>
      <c r="M101" s="65">
        <v>2</v>
      </c>
      <c r="N101" s="65">
        <v>5</v>
      </c>
      <c r="O101" s="65">
        <v>5</v>
      </c>
      <c r="P101" s="65">
        <v>1</v>
      </c>
      <c r="Q101" s="65">
        <v>2</v>
      </c>
      <c r="R101" s="65">
        <v>5</v>
      </c>
      <c r="S101" s="65">
        <v>2</v>
      </c>
      <c r="T101" s="65">
        <v>1</v>
      </c>
      <c r="U101" s="65">
        <v>1</v>
      </c>
      <c r="V101" s="65">
        <v>0</v>
      </c>
      <c r="W101" s="65">
        <v>6</v>
      </c>
      <c r="X101" s="65">
        <v>8</v>
      </c>
      <c r="Y101" s="65">
        <v>5</v>
      </c>
      <c r="Z101" s="65">
        <v>9</v>
      </c>
      <c r="AA101" s="65">
        <v>2</v>
      </c>
      <c r="AB101" s="65">
        <v>1</v>
      </c>
      <c r="AC101" s="20">
        <v>1</v>
      </c>
      <c r="AD101" s="20">
        <v>1</v>
      </c>
      <c r="AE101" s="20">
        <v>1</v>
      </c>
      <c r="AF101" s="20">
        <v>1</v>
      </c>
      <c r="AG101" s="20">
        <v>0</v>
      </c>
      <c r="AH101" s="21">
        <v>4</v>
      </c>
    </row>
    <row r="102" spans="1:34" s="28" customFormat="1">
      <c r="A102" s="138"/>
      <c r="B102" s="106" t="str">
        <f t="shared" si="3"/>
        <v>中学生</v>
      </c>
      <c r="C102" s="65">
        <v>75</v>
      </c>
      <c r="D102" s="65">
        <v>8</v>
      </c>
      <c r="E102" s="65">
        <v>5</v>
      </c>
      <c r="F102" s="65">
        <v>6</v>
      </c>
      <c r="G102" s="65">
        <v>2</v>
      </c>
      <c r="H102" s="65">
        <v>2</v>
      </c>
      <c r="I102" s="65">
        <v>3</v>
      </c>
      <c r="J102" s="65">
        <v>2</v>
      </c>
      <c r="K102" s="65">
        <v>7</v>
      </c>
      <c r="L102" s="65">
        <v>3</v>
      </c>
      <c r="M102" s="65">
        <v>2</v>
      </c>
      <c r="N102" s="65">
        <v>0</v>
      </c>
      <c r="O102" s="65">
        <v>3</v>
      </c>
      <c r="P102" s="65">
        <v>0</v>
      </c>
      <c r="Q102" s="65">
        <v>1</v>
      </c>
      <c r="R102" s="65">
        <v>0</v>
      </c>
      <c r="S102" s="65">
        <v>3</v>
      </c>
      <c r="T102" s="65">
        <v>1</v>
      </c>
      <c r="U102" s="65">
        <v>1</v>
      </c>
      <c r="V102" s="65">
        <v>1</v>
      </c>
      <c r="W102" s="65">
        <v>2</v>
      </c>
      <c r="X102" s="65">
        <v>8</v>
      </c>
      <c r="Y102" s="65">
        <v>2</v>
      </c>
      <c r="Z102" s="65">
        <v>2</v>
      </c>
      <c r="AA102" s="65">
        <v>2</v>
      </c>
      <c r="AB102" s="65">
        <v>1</v>
      </c>
      <c r="AC102" s="20">
        <v>3</v>
      </c>
      <c r="AD102" s="20">
        <v>1</v>
      </c>
      <c r="AE102" s="20">
        <v>0</v>
      </c>
      <c r="AF102" s="20">
        <v>0</v>
      </c>
      <c r="AG102" s="20">
        <v>0</v>
      </c>
      <c r="AH102" s="21">
        <v>4</v>
      </c>
    </row>
    <row r="103" spans="1:34" s="28" customFormat="1">
      <c r="A103" s="138"/>
      <c r="B103" s="106" t="str">
        <f t="shared" si="3"/>
        <v>65～74歳の家族</v>
      </c>
      <c r="C103" s="65">
        <v>203</v>
      </c>
      <c r="D103" s="65">
        <v>11</v>
      </c>
      <c r="E103" s="65">
        <v>4</v>
      </c>
      <c r="F103" s="65">
        <v>12</v>
      </c>
      <c r="G103" s="65">
        <v>1</v>
      </c>
      <c r="H103" s="65">
        <v>2</v>
      </c>
      <c r="I103" s="65">
        <v>8</v>
      </c>
      <c r="J103" s="65">
        <v>10</v>
      </c>
      <c r="K103" s="65">
        <v>17</v>
      </c>
      <c r="L103" s="65">
        <v>7</v>
      </c>
      <c r="M103" s="65">
        <v>11</v>
      </c>
      <c r="N103" s="65">
        <v>3</v>
      </c>
      <c r="O103" s="65">
        <v>6</v>
      </c>
      <c r="P103" s="65">
        <v>3</v>
      </c>
      <c r="Q103" s="65">
        <v>0</v>
      </c>
      <c r="R103" s="65">
        <v>9</v>
      </c>
      <c r="S103" s="65">
        <v>4</v>
      </c>
      <c r="T103" s="65">
        <v>0</v>
      </c>
      <c r="U103" s="65">
        <v>4</v>
      </c>
      <c r="V103" s="65">
        <v>0</v>
      </c>
      <c r="W103" s="65">
        <v>13</v>
      </c>
      <c r="X103" s="65">
        <v>18</v>
      </c>
      <c r="Y103" s="65">
        <v>3</v>
      </c>
      <c r="Z103" s="65">
        <v>6</v>
      </c>
      <c r="AA103" s="65">
        <v>10</v>
      </c>
      <c r="AB103" s="65">
        <v>5</v>
      </c>
      <c r="AC103" s="20">
        <v>8</v>
      </c>
      <c r="AD103" s="20">
        <v>1</v>
      </c>
      <c r="AE103" s="20">
        <v>3</v>
      </c>
      <c r="AF103" s="20">
        <v>1</v>
      </c>
      <c r="AG103" s="20">
        <v>3</v>
      </c>
      <c r="AH103" s="21">
        <v>20</v>
      </c>
    </row>
    <row r="104" spans="1:34" s="28" customFormat="1">
      <c r="A104" s="138"/>
      <c r="B104" s="106" t="str">
        <f t="shared" si="3"/>
        <v>75歳以上の家族</v>
      </c>
      <c r="C104" s="65">
        <v>161</v>
      </c>
      <c r="D104" s="65">
        <v>8</v>
      </c>
      <c r="E104" s="65">
        <v>7</v>
      </c>
      <c r="F104" s="65">
        <v>11</v>
      </c>
      <c r="G104" s="65">
        <v>2</v>
      </c>
      <c r="H104" s="65">
        <v>4</v>
      </c>
      <c r="I104" s="65">
        <v>2</v>
      </c>
      <c r="J104" s="65">
        <v>13</v>
      </c>
      <c r="K104" s="65">
        <v>15</v>
      </c>
      <c r="L104" s="65">
        <v>3</v>
      </c>
      <c r="M104" s="65">
        <v>2</v>
      </c>
      <c r="N104" s="65">
        <v>1</v>
      </c>
      <c r="O104" s="65">
        <v>10</v>
      </c>
      <c r="P104" s="65">
        <v>2</v>
      </c>
      <c r="Q104" s="65">
        <v>1</v>
      </c>
      <c r="R104" s="65">
        <v>3</v>
      </c>
      <c r="S104" s="65">
        <v>5</v>
      </c>
      <c r="T104" s="65">
        <v>2</v>
      </c>
      <c r="U104" s="65">
        <v>1</v>
      </c>
      <c r="V104" s="65">
        <v>3</v>
      </c>
      <c r="W104" s="65">
        <v>7</v>
      </c>
      <c r="X104" s="65">
        <v>13</v>
      </c>
      <c r="Y104" s="65">
        <v>7</v>
      </c>
      <c r="Z104" s="65">
        <v>4</v>
      </c>
      <c r="AA104" s="65">
        <v>5</v>
      </c>
      <c r="AB104" s="65">
        <v>3</v>
      </c>
      <c r="AC104" s="20">
        <v>0</v>
      </c>
      <c r="AD104" s="20">
        <v>0</v>
      </c>
      <c r="AE104" s="20">
        <v>0</v>
      </c>
      <c r="AF104" s="20">
        <v>0</v>
      </c>
      <c r="AG104" s="20">
        <v>3</v>
      </c>
      <c r="AH104" s="21">
        <v>24</v>
      </c>
    </row>
    <row r="105" spans="1:34" s="28" customFormat="1" ht="13.5" customHeight="1" thickBot="1">
      <c r="A105" s="138"/>
      <c r="B105" s="111" t="str">
        <f t="shared" si="3"/>
        <v>1～5以外の家族と同居している</v>
      </c>
      <c r="C105" s="65">
        <v>710</v>
      </c>
      <c r="D105" s="65">
        <v>51</v>
      </c>
      <c r="E105" s="65">
        <v>34</v>
      </c>
      <c r="F105" s="65">
        <v>39</v>
      </c>
      <c r="G105" s="65">
        <v>18</v>
      </c>
      <c r="H105" s="65">
        <v>12</v>
      </c>
      <c r="I105" s="65">
        <v>32</v>
      </c>
      <c r="J105" s="65">
        <v>38</v>
      </c>
      <c r="K105" s="65">
        <v>53</v>
      </c>
      <c r="L105" s="65">
        <v>18</v>
      </c>
      <c r="M105" s="65">
        <v>14</v>
      </c>
      <c r="N105" s="65">
        <v>9</v>
      </c>
      <c r="O105" s="65">
        <v>40</v>
      </c>
      <c r="P105" s="65">
        <v>5</v>
      </c>
      <c r="Q105" s="65">
        <v>5</v>
      </c>
      <c r="R105" s="65">
        <v>22</v>
      </c>
      <c r="S105" s="65">
        <v>20</v>
      </c>
      <c r="T105" s="65">
        <v>3</v>
      </c>
      <c r="U105" s="65">
        <v>3</v>
      </c>
      <c r="V105" s="65">
        <v>12</v>
      </c>
      <c r="W105" s="65">
        <v>35</v>
      </c>
      <c r="X105" s="65">
        <v>62</v>
      </c>
      <c r="Y105" s="65">
        <v>26</v>
      </c>
      <c r="Z105" s="65">
        <v>29</v>
      </c>
      <c r="AA105" s="65">
        <v>29</v>
      </c>
      <c r="AB105" s="65">
        <v>12</v>
      </c>
      <c r="AC105" s="20">
        <v>15</v>
      </c>
      <c r="AD105" s="20">
        <v>4</v>
      </c>
      <c r="AE105" s="20">
        <v>1</v>
      </c>
      <c r="AF105" s="20">
        <v>5</v>
      </c>
      <c r="AG105" s="20">
        <v>8</v>
      </c>
      <c r="AH105" s="21">
        <v>56</v>
      </c>
    </row>
    <row r="106" spans="1:34" s="28" customFormat="1" ht="13.5" customHeight="1" thickTop="1">
      <c r="A106" s="137" t="s">
        <v>60</v>
      </c>
      <c r="B106" s="108" t="str">
        <f t="shared" si="3"/>
        <v>一戸建（持ち家）</v>
      </c>
      <c r="C106" s="69">
        <v>447</v>
      </c>
      <c r="D106" s="69">
        <v>27</v>
      </c>
      <c r="E106" s="69">
        <v>27</v>
      </c>
      <c r="F106" s="69">
        <v>27</v>
      </c>
      <c r="G106" s="69">
        <v>12</v>
      </c>
      <c r="H106" s="69">
        <v>9</v>
      </c>
      <c r="I106" s="69">
        <v>13</v>
      </c>
      <c r="J106" s="69">
        <v>28</v>
      </c>
      <c r="K106" s="69">
        <v>31</v>
      </c>
      <c r="L106" s="69">
        <v>13</v>
      </c>
      <c r="M106" s="69">
        <v>15</v>
      </c>
      <c r="N106" s="69">
        <v>4</v>
      </c>
      <c r="O106" s="69">
        <v>18</v>
      </c>
      <c r="P106" s="69">
        <v>2</v>
      </c>
      <c r="Q106" s="69">
        <v>3</v>
      </c>
      <c r="R106" s="69">
        <v>12</v>
      </c>
      <c r="S106" s="69">
        <v>9</v>
      </c>
      <c r="T106" s="69">
        <v>2</v>
      </c>
      <c r="U106" s="69">
        <v>5</v>
      </c>
      <c r="V106" s="69">
        <v>8</v>
      </c>
      <c r="W106" s="69">
        <v>16</v>
      </c>
      <c r="X106" s="69">
        <v>38</v>
      </c>
      <c r="Y106" s="69">
        <v>16</v>
      </c>
      <c r="Z106" s="69">
        <v>21</v>
      </c>
      <c r="AA106" s="69">
        <v>13</v>
      </c>
      <c r="AB106" s="69">
        <v>10</v>
      </c>
      <c r="AC106" s="24">
        <v>8</v>
      </c>
      <c r="AD106" s="24">
        <v>2</v>
      </c>
      <c r="AE106" s="24">
        <v>1</v>
      </c>
      <c r="AF106" s="24">
        <v>1</v>
      </c>
      <c r="AG106" s="24">
        <v>5</v>
      </c>
      <c r="AH106" s="25">
        <v>51</v>
      </c>
    </row>
    <row r="107" spans="1:34" s="28" customFormat="1">
      <c r="A107" s="138"/>
      <c r="B107" s="106" t="str">
        <f t="shared" si="3"/>
        <v>一戸建（賃貸）</v>
      </c>
      <c r="C107" s="65">
        <v>25</v>
      </c>
      <c r="D107" s="65">
        <v>1</v>
      </c>
      <c r="E107" s="65">
        <v>2</v>
      </c>
      <c r="F107" s="65">
        <v>0</v>
      </c>
      <c r="G107" s="65">
        <v>0</v>
      </c>
      <c r="H107" s="65">
        <v>0</v>
      </c>
      <c r="I107" s="65">
        <v>3</v>
      </c>
      <c r="J107" s="65">
        <v>0</v>
      </c>
      <c r="K107" s="65">
        <v>0</v>
      </c>
      <c r="L107" s="65">
        <v>1</v>
      </c>
      <c r="M107" s="65">
        <v>0</v>
      </c>
      <c r="N107" s="65">
        <v>0</v>
      </c>
      <c r="O107" s="65">
        <v>2</v>
      </c>
      <c r="P107" s="65">
        <v>0</v>
      </c>
      <c r="Q107" s="65">
        <v>0</v>
      </c>
      <c r="R107" s="65">
        <v>1</v>
      </c>
      <c r="S107" s="65">
        <v>1</v>
      </c>
      <c r="T107" s="65">
        <v>0</v>
      </c>
      <c r="U107" s="65">
        <v>0</v>
      </c>
      <c r="V107" s="65">
        <v>1</v>
      </c>
      <c r="W107" s="65">
        <v>2</v>
      </c>
      <c r="X107" s="65">
        <v>3</v>
      </c>
      <c r="Y107" s="65">
        <v>2</v>
      </c>
      <c r="Z107" s="65">
        <v>0</v>
      </c>
      <c r="AA107" s="65">
        <v>0</v>
      </c>
      <c r="AB107" s="65">
        <v>0</v>
      </c>
      <c r="AC107" s="20">
        <v>1</v>
      </c>
      <c r="AD107" s="20">
        <v>2</v>
      </c>
      <c r="AE107" s="20">
        <v>0</v>
      </c>
      <c r="AF107" s="20">
        <v>1</v>
      </c>
      <c r="AG107" s="20">
        <v>0</v>
      </c>
      <c r="AH107" s="21">
        <v>2</v>
      </c>
    </row>
    <row r="108" spans="1:34" s="28" customFormat="1">
      <c r="A108" s="138"/>
      <c r="B108" s="106" t="str">
        <f t="shared" si="3"/>
        <v>マンション（持ち家）</v>
      </c>
      <c r="C108" s="65">
        <v>389</v>
      </c>
      <c r="D108" s="65">
        <v>35</v>
      </c>
      <c r="E108" s="65">
        <v>13</v>
      </c>
      <c r="F108" s="65">
        <v>21</v>
      </c>
      <c r="G108" s="65">
        <v>8</v>
      </c>
      <c r="H108" s="65">
        <v>4</v>
      </c>
      <c r="I108" s="65">
        <v>11</v>
      </c>
      <c r="J108" s="65">
        <v>24</v>
      </c>
      <c r="K108" s="65">
        <v>29</v>
      </c>
      <c r="L108" s="65">
        <v>10</v>
      </c>
      <c r="M108" s="65">
        <v>4</v>
      </c>
      <c r="N108" s="65">
        <v>4</v>
      </c>
      <c r="O108" s="65">
        <v>17</v>
      </c>
      <c r="P108" s="65">
        <v>3</v>
      </c>
      <c r="Q108" s="65">
        <v>3</v>
      </c>
      <c r="R108" s="65">
        <v>15</v>
      </c>
      <c r="S108" s="65">
        <v>15</v>
      </c>
      <c r="T108" s="65">
        <v>2</v>
      </c>
      <c r="U108" s="65">
        <v>4</v>
      </c>
      <c r="V108" s="65">
        <v>5</v>
      </c>
      <c r="W108" s="65">
        <v>21</v>
      </c>
      <c r="X108" s="65">
        <v>34</v>
      </c>
      <c r="Y108" s="65">
        <v>12</v>
      </c>
      <c r="Z108" s="65">
        <v>10</v>
      </c>
      <c r="AA108" s="65">
        <v>24</v>
      </c>
      <c r="AB108" s="65">
        <v>7</v>
      </c>
      <c r="AC108" s="20">
        <v>10</v>
      </c>
      <c r="AD108" s="20">
        <v>0</v>
      </c>
      <c r="AE108" s="20">
        <v>1</v>
      </c>
      <c r="AF108" s="20">
        <v>3</v>
      </c>
      <c r="AG108" s="20">
        <v>6</v>
      </c>
      <c r="AH108" s="21">
        <v>34</v>
      </c>
    </row>
    <row r="109" spans="1:34" s="28" customFormat="1">
      <c r="A109" s="138"/>
      <c r="B109" s="106" t="str">
        <f t="shared" si="3"/>
        <v>マンション・アパート（賃貸）</v>
      </c>
      <c r="C109" s="65">
        <v>340</v>
      </c>
      <c r="D109" s="65">
        <v>16</v>
      </c>
      <c r="E109" s="65">
        <v>16</v>
      </c>
      <c r="F109" s="65">
        <v>16</v>
      </c>
      <c r="G109" s="65">
        <v>10</v>
      </c>
      <c r="H109" s="65">
        <v>7</v>
      </c>
      <c r="I109" s="65">
        <v>25</v>
      </c>
      <c r="J109" s="65">
        <v>19</v>
      </c>
      <c r="K109" s="65">
        <v>25</v>
      </c>
      <c r="L109" s="65">
        <v>10</v>
      </c>
      <c r="M109" s="65">
        <v>8</v>
      </c>
      <c r="N109" s="65">
        <v>3</v>
      </c>
      <c r="O109" s="65">
        <v>21</v>
      </c>
      <c r="P109" s="65">
        <v>3</v>
      </c>
      <c r="Q109" s="65">
        <v>3</v>
      </c>
      <c r="R109" s="65">
        <v>6</v>
      </c>
      <c r="S109" s="65">
        <v>6</v>
      </c>
      <c r="T109" s="65">
        <v>2</v>
      </c>
      <c r="U109" s="65">
        <v>7</v>
      </c>
      <c r="V109" s="65">
        <v>2</v>
      </c>
      <c r="W109" s="65">
        <v>17</v>
      </c>
      <c r="X109" s="65">
        <v>26</v>
      </c>
      <c r="Y109" s="65">
        <v>13</v>
      </c>
      <c r="Z109" s="65">
        <v>13</v>
      </c>
      <c r="AA109" s="65">
        <v>12</v>
      </c>
      <c r="AB109" s="65">
        <v>7</v>
      </c>
      <c r="AC109" s="20">
        <v>8</v>
      </c>
      <c r="AD109" s="20">
        <v>1</v>
      </c>
      <c r="AE109" s="20">
        <v>0</v>
      </c>
      <c r="AF109" s="20">
        <v>1</v>
      </c>
      <c r="AG109" s="20">
        <v>3</v>
      </c>
      <c r="AH109" s="21">
        <v>34</v>
      </c>
    </row>
    <row r="110" spans="1:34" s="28" customFormat="1">
      <c r="A110" s="138"/>
      <c r="B110" s="109" t="str">
        <f t="shared" si="3"/>
        <v>都市再生機構・公社住宅・　都営住宅・区営住宅</v>
      </c>
      <c r="C110" s="65">
        <v>101</v>
      </c>
      <c r="D110" s="65">
        <v>3</v>
      </c>
      <c r="E110" s="65">
        <v>4</v>
      </c>
      <c r="F110" s="65">
        <v>7</v>
      </c>
      <c r="G110" s="65">
        <v>1</v>
      </c>
      <c r="H110" s="65">
        <v>1</v>
      </c>
      <c r="I110" s="65">
        <v>4</v>
      </c>
      <c r="J110" s="65">
        <v>4</v>
      </c>
      <c r="K110" s="65">
        <v>5</v>
      </c>
      <c r="L110" s="65">
        <v>3</v>
      </c>
      <c r="M110" s="65">
        <v>3</v>
      </c>
      <c r="N110" s="65">
        <v>4</v>
      </c>
      <c r="O110" s="65">
        <v>5</v>
      </c>
      <c r="P110" s="65">
        <v>2</v>
      </c>
      <c r="Q110" s="65">
        <v>2</v>
      </c>
      <c r="R110" s="65">
        <v>3</v>
      </c>
      <c r="S110" s="65">
        <v>2</v>
      </c>
      <c r="T110" s="65">
        <v>1</v>
      </c>
      <c r="U110" s="65">
        <v>0</v>
      </c>
      <c r="V110" s="65">
        <v>2</v>
      </c>
      <c r="W110" s="65">
        <v>5</v>
      </c>
      <c r="X110" s="65">
        <v>7</v>
      </c>
      <c r="Y110" s="65">
        <v>3</v>
      </c>
      <c r="Z110" s="65">
        <v>4</v>
      </c>
      <c r="AA110" s="65">
        <v>1</v>
      </c>
      <c r="AB110" s="65">
        <v>0</v>
      </c>
      <c r="AC110" s="20">
        <v>4</v>
      </c>
      <c r="AD110" s="20">
        <v>1</v>
      </c>
      <c r="AE110" s="20">
        <v>2</v>
      </c>
      <c r="AF110" s="20">
        <v>0</v>
      </c>
      <c r="AG110" s="20">
        <v>1</v>
      </c>
      <c r="AH110" s="21">
        <v>17</v>
      </c>
    </row>
    <row r="111" spans="1:34" s="28" customFormat="1">
      <c r="A111" s="138"/>
      <c r="B111" s="106" t="str">
        <f t="shared" si="3"/>
        <v>社宅・寮・間借り・住込み</v>
      </c>
      <c r="C111" s="65">
        <v>32</v>
      </c>
      <c r="D111" s="65">
        <v>1</v>
      </c>
      <c r="E111" s="65">
        <v>4</v>
      </c>
      <c r="F111" s="65">
        <v>3</v>
      </c>
      <c r="G111" s="65">
        <v>0</v>
      </c>
      <c r="H111" s="65">
        <v>1</v>
      </c>
      <c r="I111" s="65">
        <v>2</v>
      </c>
      <c r="J111" s="65">
        <v>1</v>
      </c>
      <c r="K111" s="65">
        <v>2</v>
      </c>
      <c r="L111" s="65">
        <v>1</v>
      </c>
      <c r="M111" s="65">
        <v>0</v>
      </c>
      <c r="N111" s="65">
        <v>0</v>
      </c>
      <c r="O111" s="65">
        <v>1</v>
      </c>
      <c r="P111" s="65">
        <v>0</v>
      </c>
      <c r="Q111" s="65">
        <v>0</v>
      </c>
      <c r="R111" s="65">
        <v>1</v>
      </c>
      <c r="S111" s="65">
        <v>0</v>
      </c>
      <c r="T111" s="65">
        <v>0</v>
      </c>
      <c r="U111" s="65">
        <v>0</v>
      </c>
      <c r="V111" s="65">
        <v>0</v>
      </c>
      <c r="W111" s="65">
        <v>3</v>
      </c>
      <c r="X111" s="65">
        <v>6</v>
      </c>
      <c r="Y111" s="65">
        <v>1</v>
      </c>
      <c r="Z111" s="65">
        <v>1</v>
      </c>
      <c r="AA111" s="65">
        <v>1</v>
      </c>
      <c r="AB111" s="65">
        <v>0</v>
      </c>
      <c r="AC111" s="20">
        <v>0</v>
      </c>
      <c r="AD111" s="20">
        <v>0</v>
      </c>
      <c r="AE111" s="20">
        <v>1</v>
      </c>
      <c r="AF111" s="20">
        <v>0</v>
      </c>
      <c r="AG111" s="20">
        <v>0</v>
      </c>
      <c r="AH111" s="21">
        <v>2</v>
      </c>
    </row>
    <row r="112" spans="1:34" s="28" customFormat="1" ht="13.5" customHeight="1" thickBot="1">
      <c r="A112" s="138"/>
      <c r="B112" s="111" t="str">
        <f t="shared" si="3"/>
        <v>その他（ケア付住宅など）</v>
      </c>
      <c r="C112" s="65">
        <v>6</v>
      </c>
      <c r="D112" s="65">
        <v>0</v>
      </c>
      <c r="E112" s="65">
        <v>0</v>
      </c>
      <c r="F112" s="65">
        <v>0</v>
      </c>
      <c r="G112" s="65">
        <v>0</v>
      </c>
      <c r="H112" s="65">
        <v>0</v>
      </c>
      <c r="I112" s="65">
        <v>0</v>
      </c>
      <c r="J112" s="65">
        <v>1</v>
      </c>
      <c r="K112" s="65">
        <v>1</v>
      </c>
      <c r="L112" s="65">
        <v>0</v>
      </c>
      <c r="M112" s="65">
        <v>0</v>
      </c>
      <c r="N112" s="65">
        <v>0</v>
      </c>
      <c r="O112" s="65">
        <v>1</v>
      </c>
      <c r="P112" s="65">
        <v>1</v>
      </c>
      <c r="Q112" s="65">
        <v>0</v>
      </c>
      <c r="R112" s="65">
        <v>0</v>
      </c>
      <c r="S112" s="65">
        <v>0</v>
      </c>
      <c r="T112" s="65">
        <v>0</v>
      </c>
      <c r="U112" s="65">
        <v>0</v>
      </c>
      <c r="V112" s="65">
        <v>0</v>
      </c>
      <c r="W112" s="65">
        <v>0</v>
      </c>
      <c r="X112" s="65">
        <v>0</v>
      </c>
      <c r="Y112" s="65">
        <v>0</v>
      </c>
      <c r="Z112" s="65">
        <v>0</v>
      </c>
      <c r="AA112" s="65">
        <v>0</v>
      </c>
      <c r="AB112" s="65">
        <v>1</v>
      </c>
      <c r="AC112" s="20">
        <v>1</v>
      </c>
      <c r="AD112" s="20">
        <v>0</v>
      </c>
      <c r="AE112" s="20">
        <v>0</v>
      </c>
      <c r="AF112" s="20">
        <v>0</v>
      </c>
      <c r="AG112" s="20">
        <v>0</v>
      </c>
      <c r="AH112" s="21">
        <v>0</v>
      </c>
    </row>
    <row r="113" spans="1:34" s="28" customFormat="1" ht="13.5" customHeight="1" thickTop="1">
      <c r="A113" s="137" t="s">
        <v>61</v>
      </c>
      <c r="B113" s="108" t="str">
        <f t="shared" si="3"/>
        <v>１年未満</v>
      </c>
      <c r="C113" s="69">
        <v>54</v>
      </c>
      <c r="D113" s="69">
        <v>2</v>
      </c>
      <c r="E113" s="69">
        <v>3</v>
      </c>
      <c r="F113" s="69">
        <v>2</v>
      </c>
      <c r="G113" s="69">
        <v>1</v>
      </c>
      <c r="H113" s="69">
        <v>1</v>
      </c>
      <c r="I113" s="69">
        <v>3</v>
      </c>
      <c r="J113" s="69">
        <v>2</v>
      </c>
      <c r="K113" s="69">
        <v>2</v>
      </c>
      <c r="L113" s="69">
        <v>0</v>
      </c>
      <c r="M113" s="69">
        <v>1</v>
      </c>
      <c r="N113" s="69">
        <v>1</v>
      </c>
      <c r="O113" s="69">
        <v>2</v>
      </c>
      <c r="P113" s="69">
        <v>0</v>
      </c>
      <c r="Q113" s="69">
        <v>1</v>
      </c>
      <c r="R113" s="69">
        <v>3</v>
      </c>
      <c r="S113" s="69">
        <v>2</v>
      </c>
      <c r="T113" s="69">
        <v>0</v>
      </c>
      <c r="U113" s="69">
        <v>3</v>
      </c>
      <c r="V113" s="69">
        <v>1</v>
      </c>
      <c r="W113" s="69">
        <v>4</v>
      </c>
      <c r="X113" s="69">
        <v>4</v>
      </c>
      <c r="Y113" s="69">
        <v>3</v>
      </c>
      <c r="Z113" s="69">
        <v>1</v>
      </c>
      <c r="AA113" s="69">
        <v>3</v>
      </c>
      <c r="AB113" s="69">
        <v>3</v>
      </c>
      <c r="AC113" s="24">
        <v>3</v>
      </c>
      <c r="AD113" s="24">
        <v>0</v>
      </c>
      <c r="AE113" s="24">
        <v>1</v>
      </c>
      <c r="AF113" s="24">
        <v>0</v>
      </c>
      <c r="AG113" s="24">
        <v>0</v>
      </c>
      <c r="AH113" s="25">
        <v>2</v>
      </c>
    </row>
    <row r="114" spans="1:34" s="28" customFormat="1">
      <c r="A114" s="138"/>
      <c r="B114" s="106" t="str">
        <f t="shared" si="3"/>
        <v>１年以上５年未満</v>
      </c>
      <c r="C114" s="65">
        <v>168</v>
      </c>
      <c r="D114" s="65">
        <v>9</v>
      </c>
      <c r="E114" s="65">
        <v>8</v>
      </c>
      <c r="F114" s="65">
        <v>7</v>
      </c>
      <c r="G114" s="65">
        <v>4</v>
      </c>
      <c r="H114" s="65">
        <v>5</v>
      </c>
      <c r="I114" s="65">
        <v>11</v>
      </c>
      <c r="J114" s="65">
        <v>13</v>
      </c>
      <c r="K114" s="65">
        <v>14</v>
      </c>
      <c r="L114" s="65">
        <v>0</v>
      </c>
      <c r="M114" s="65">
        <v>2</v>
      </c>
      <c r="N114" s="65">
        <v>2</v>
      </c>
      <c r="O114" s="65">
        <v>12</v>
      </c>
      <c r="P114" s="65">
        <v>4</v>
      </c>
      <c r="Q114" s="65">
        <v>3</v>
      </c>
      <c r="R114" s="65">
        <v>4</v>
      </c>
      <c r="S114" s="65">
        <v>2</v>
      </c>
      <c r="T114" s="65">
        <v>0</v>
      </c>
      <c r="U114" s="65">
        <v>3</v>
      </c>
      <c r="V114" s="65">
        <v>2</v>
      </c>
      <c r="W114" s="65">
        <v>6</v>
      </c>
      <c r="X114" s="65">
        <v>14</v>
      </c>
      <c r="Y114" s="65">
        <v>8</v>
      </c>
      <c r="Z114" s="65">
        <v>6</v>
      </c>
      <c r="AA114" s="65">
        <v>7</v>
      </c>
      <c r="AB114" s="65">
        <v>4</v>
      </c>
      <c r="AC114" s="20">
        <v>3</v>
      </c>
      <c r="AD114" s="20">
        <v>1</v>
      </c>
      <c r="AE114" s="20">
        <v>0</v>
      </c>
      <c r="AF114" s="20">
        <v>0</v>
      </c>
      <c r="AG114" s="20">
        <v>2</v>
      </c>
      <c r="AH114" s="21">
        <v>12</v>
      </c>
    </row>
    <row r="115" spans="1:34" s="28" customFormat="1">
      <c r="A115" s="138"/>
      <c r="B115" s="106" t="str">
        <f t="shared" si="3"/>
        <v>５年以上10年未満</v>
      </c>
      <c r="C115" s="65">
        <v>132</v>
      </c>
      <c r="D115" s="65">
        <v>9</v>
      </c>
      <c r="E115" s="65">
        <v>9</v>
      </c>
      <c r="F115" s="65">
        <v>6</v>
      </c>
      <c r="G115" s="65">
        <v>3</v>
      </c>
      <c r="H115" s="65">
        <v>3</v>
      </c>
      <c r="I115" s="65">
        <v>9</v>
      </c>
      <c r="J115" s="65">
        <v>6</v>
      </c>
      <c r="K115" s="65">
        <v>12</v>
      </c>
      <c r="L115" s="65">
        <v>0</v>
      </c>
      <c r="M115" s="65">
        <v>4</v>
      </c>
      <c r="N115" s="65">
        <v>2</v>
      </c>
      <c r="O115" s="65">
        <v>4</v>
      </c>
      <c r="P115" s="65">
        <v>0</v>
      </c>
      <c r="Q115" s="65">
        <v>2</v>
      </c>
      <c r="R115" s="65">
        <v>4</v>
      </c>
      <c r="S115" s="65">
        <v>0</v>
      </c>
      <c r="T115" s="65">
        <v>1</v>
      </c>
      <c r="U115" s="65">
        <v>1</v>
      </c>
      <c r="V115" s="65">
        <v>1</v>
      </c>
      <c r="W115" s="65">
        <v>7</v>
      </c>
      <c r="X115" s="65">
        <v>15</v>
      </c>
      <c r="Y115" s="65">
        <v>1</v>
      </c>
      <c r="Z115" s="65">
        <v>4</v>
      </c>
      <c r="AA115" s="65">
        <v>6</v>
      </c>
      <c r="AB115" s="65">
        <v>3</v>
      </c>
      <c r="AC115" s="20">
        <v>3</v>
      </c>
      <c r="AD115" s="20">
        <v>1</v>
      </c>
      <c r="AE115" s="20">
        <v>1</v>
      </c>
      <c r="AF115" s="20">
        <v>5</v>
      </c>
      <c r="AG115" s="20">
        <v>2</v>
      </c>
      <c r="AH115" s="21">
        <v>8</v>
      </c>
    </row>
    <row r="116" spans="1:34" s="28" customFormat="1">
      <c r="A116" s="138"/>
      <c r="B116" s="106" t="str">
        <f t="shared" si="3"/>
        <v>10年以上20年未満</v>
      </c>
      <c r="C116" s="65">
        <v>238</v>
      </c>
      <c r="D116" s="65">
        <v>17</v>
      </c>
      <c r="E116" s="65">
        <v>14</v>
      </c>
      <c r="F116" s="65">
        <v>14</v>
      </c>
      <c r="G116" s="65">
        <v>7</v>
      </c>
      <c r="H116" s="65">
        <v>3</v>
      </c>
      <c r="I116" s="65">
        <v>13</v>
      </c>
      <c r="J116" s="65">
        <v>9</v>
      </c>
      <c r="K116" s="65">
        <v>13</v>
      </c>
      <c r="L116" s="65">
        <v>15</v>
      </c>
      <c r="M116" s="65">
        <v>3</v>
      </c>
      <c r="N116" s="65">
        <v>3</v>
      </c>
      <c r="O116" s="65">
        <v>12</v>
      </c>
      <c r="P116" s="65">
        <v>0</v>
      </c>
      <c r="Q116" s="65">
        <v>1</v>
      </c>
      <c r="R116" s="65">
        <v>6</v>
      </c>
      <c r="S116" s="65">
        <v>0</v>
      </c>
      <c r="T116" s="65">
        <v>2</v>
      </c>
      <c r="U116" s="65">
        <v>2</v>
      </c>
      <c r="V116" s="65">
        <v>4</v>
      </c>
      <c r="W116" s="65">
        <v>14</v>
      </c>
      <c r="X116" s="65">
        <v>19</v>
      </c>
      <c r="Y116" s="65">
        <v>9</v>
      </c>
      <c r="Z116" s="65">
        <v>10</v>
      </c>
      <c r="AA116" s="65">
        <v>9</v>
      </c>
      <c r="AB116" s="65">
        <v>3</v>
      </c>
      <c r="AC116" s="20">
        <v>7</v>
      </c>
      <c r="AD116" s="20">
        <v>1</v>
      </c>
      <c r="AE116" s="20">
        <v>1</v>
      </c>
      <c r="AF116" s="20">
        <v>0</v>
      </c>
      <c r="AG116" s="20">
        <v>3</v>
      </c>
      <c r="AH116" s="21">
        <v>24</v>
      </c>
    </row>
    <row r="117" spans="1:34" s="28" customFormat="1">
      <c r="A117" s="138"/>
      <c r="B117" s="106" t="str">
        <f t="shared" si="3"/>
        <v>20年以上(次の「生まれたときから」を除く)</v>
      </c>
      <c r="C117" s="65">
        <v>522</v>
      </c>
      <c r="D117" s="65">
        <v>33</v>
      </c>
      <c r="E117" s="65">
        <v>21</v>
      </c>
      <c r="F117" s="65">
        <v>27</v>
      </c>
      <c r="G117" s="65">
        <v>11</v>
      </c>
      <c r="H117" s="65">
        <v>6</v>
      </c>
      <c r="I117" s="65">
        <v>18</v>
      </c>
      <c r="J117" s="65">
        <v>36</v>
      </c>
      <c r="K117" s="65">
        <v>33</v>
      </c>
      <c r="L117" s="65">
        <v>18</v>
      </c>
      <c r="M117" s="65">
        <v>13</v>
      </c>
      <c r="N117" s="65">
        <v>6</v>
      </c>
      <c r="O117" s="65">
        <v>20</v>
      </c>
      <c r="P117" s="65">
        <v>6</v>
      </c>
      <c r="Q117" s="65">
        <v>4</v>
      </c>
      <c r="R117" s="65">
        <v>15</v>
      </c>
      <c r="S117" s="65">
        <v>18</v>
      </c>
      <c r="T117" s="65">
        <v>3</v>
      </c>
      <c r="U117" s="65">
        <v>7</v>
      </c>
      <c r="V117" s="65">
        <v>6</v>
      </c>
      <c r="W117" s="65">
        <v>22</v>
      </c>
      <c r="X117" s="65">
        <v>39</v>
      </c>
      <c r="Y117" s="65">
        <v>19</v>
      </c>
      <c r="Z117" s="65">
        <v>18</v>
      </c>
      <c r="AA117" s="65">
        <v>19</v>
      </c>
      <c r="AB117" s="65">
        <v>8</v>
      </c>
      <c r="AC117" s="20">
        <v>12</v>
      </c>
      <c r="AD117" s="20">
        <v>3</v>
      </c>
      <c r="AE117" s="20">
        <v>1</v>
      </c>
      <c r="AF117" s="20">
        <v>1</v>
      </c>
      <c r="AG117" s="20">
        <v>4</v>
      </c>
      <c r="AH117" s="21">
        <v>75</v>
      </c>
    </row>
    <row r="118" spans="1:34" s="28" customFormat="1" ht="13.5" customHeight="1" thickBot="1">
      <c r="A118" s="138"/>
      <c r="B118" s="111" t="str">
        <f t="shared" si="3"/>
        <v>生まれたときから</v>
      </c>
      <c r="C118" s="65">
        <v>222</v>
      </c>
      <c r="D118" s="65">
        <v>13</v>
      </c>
      <c r="E118" s="65">
        <v>11</v>
      </c>
      <c r="F118" s="65">
        <v>18</v>
      </c>
      <c r="G118" s="65">
        <v>5</v>
      </c>
      <c r="H118" s="65">
        <v>4</v>
      </c>
      <c r="I118" s="65">
        <v>5</v>
      </c>
      <c r="J118" s="65">
        <v>11</v>
      </c>
      <c r="K118" s="65">
        <v>19</v>
      </c>
      <c r="L118" s="65">
        <v>5</v>
      </c>
      <c r="M118" s="65">
        <v>7</v>
      </c>
      <c r="N118" s="65">
        <v>1</v>
      </c>
      <c r="O118" s="65">
        <v>15</v>
      </c>
      <c r="P118" s="65">
        <v>1</v>
      </c>
      <c r="Q118" s="65">
        <v>0</v>
      </c>
      <c r="R118" s="65">
        <v>6</v>
      </c>
      <c r="S118" s="65">
        <v>10</v>
      </c>
      <c r="T118" s="65">
        <v>1</v>
      </c>
      <c r="U118" s="65">
        <v>0</v>
      </c>
      <c r="V118" s="65">
        <v>5</v>
      </c>
      <c r="W118" s="65">
        <v>13</v>
      </c>
      <c r="X118" s="65">
        <v>21</v>
      </c>
      <c r="Y118" s="65">
        <v>6</v>
      </c>
      <c r="Z118" s="65">
        <v>10</v>
      </c>
      <c r="AA118" s="65">
        <v>7</v>
      </c>
      <c r="AB118" s="65">
        <v>4</v>
      </c>
      <c r="AC118" s="20">
        <v>4</v>
      </c>
      <c r="AD118" s="20">
        <v>0</v>
      </c>
      <c r="AE118" s="20">
        <v>1</v>
      </c>
      <c r="AF118" s="20">
        <v>0</v>
      </c>
      <c r="AG118" s="20">
        <v>4</v>
      </c>
      <c r="AH118" s="21">
        <v>15</v>
      </c>
    </row>
    <row r="119" spans="1:34" s="28" customFormat="1" ht="13.5" customHeight="1" thickTop="1">
      <c r="A119" s="139" t="s">
        <v>62</v>
      </c>
      <c r="B119" s="108" t="str">
        <f t="shared" si="3"/>
        <v>東京23区内（板橋区を除く）</v>
      </c>
      <c r="C119" s="69">
        <v>519</v>
      </c>
      <c r="D119" s="69">
        <v>37</v>
      </c>
      <c r="E119" s="69">
        <v>29</v>
      </c>
      <c r="F119" s="69">
        <v>22</v>
      </c>
      <c r="G119" s="69">
        <v>10</v>
      </c>
      <c r="H119" s="69">
        <v>8</v>
      </c>
      <c r="I119" s="69">
        <v>17</v>
      </c>
      <c r="J119" s="69">
        <v>29</v>
      </c>
      <c r="K119" s="69">
        <v>34</v>
      </c>
      <c r="L119" s="69">
        <v>11</v>
      </c>
      <c r="M119" s="69">
        <v>10</v>
      </c>
      <c r="N119" s="69">
        <v>8</v>
      </c>
      <c r="O119" s="69">
        <v>24</v>
      </c>
      <c r="P119" s="69">
        <v>6</v>
      </c>
      <c r="Q119" s="69">
        <v>3</v>
      </c>
      <c r="R119" s="69">
        <v>14</v>
      </c>
      <c r="S119" s="69">
        <v>10</v>
      </c>
      <c r="T119" s="69">
        <v>4</v>
      </c>
      <c r="U119" s="69">
        <v>8</v>
      </c>
      <c r="V119" s="69">
        <v>7</v>
      </c>
      <c r="W119" s="69">
        <v>23</v>
      </c>
      <c r="X119" s="69">
        <v>50</v>
      </c>
      <c r="Y119" s="69">
        <v>25</v>
      </c>
      <c r="Z119" s="69">
        <v>17</v>
      </c>
      <c r="AA119" s="69">
        <v>17</v>
      </c>
      <c r="AB119" s="69">
        <v>10</v>
      </c>
      <c r="AC119" s="24">
        <v>17</v>
      </c>
      <c r="AD119" s="24">
        <v>3</v>
      </c>
      <c r="AE119" s="24">
        <v>1</v>
      </c>
      <c r="AF119" s="24">
        <v>5</v>
      </c>
      <c r="AG119" s="24">
        <v>9</v>
      </c>
      <c r="AH119" s="25">
        <v>51</v>
      </c>
    </row>
    <row r="120" spans="1:34" s="28" customFormat="1">
      <c r="A120" s="140"/>
      <c r="B120" s="106" t="str">
        <f t="shared" si="3"/>
        <v>東京都内の他市町村</v>
      </c>
      <c r="C120" s="65">
        <v>71</v>
      </c>
      <c r="D120" s="65">
        <v>6</v>
      </c>
      <c r="E120" s="65">
        <v>2</v>
      </c>
      <c r="F120" s="65">
        <v>5</v>
      </c>
      <c r="G120" s="65">
        <v>1</v>
      </c>
      <c r="H120" s="65">
        <v>4</v>
      </c>
      <c r="I120" s="65">
        <v>5</v>
      </c>
      <c r="J120" s="65">
        <v>3</v>
      </c>
      <c r="K120" s="65">
        <v>4</v>
      </c>
      <c r="L120" s="65">
        <v>2</v>
      </c>
      <c r="M120" s="65">
        <v>0</v>
      </c>
      <c r="N120" s="65">
        <v>1</v>
      </c>
      <c r="O120" s="65">
        <v>1</v>
      </c>
      <c r="P120" s="65">
        <v>0</v>
      </c>
      <c r="Q120" s="65">
        <v>1</v>
      </c>
      <c r="R120" s="65">
        <v>3</v>
      </c>
      <c r="S120" s="65">
        <v>4</v>
      </c>
      <c r="T120" s="65">
        <v>1</v>
      </c>
      <c r="U120" s="65">
        <v>0</v>
      </c>
      <c r="V120" s="65">
        <v>0</v>
      </c>
      <c r="W120" s="65">
        <v>4</v>
      </c>
      <c r="X120" s="65">
        <v>4</v>
      </c>
      <c r="Y120" s="65">
        <v>0</v>
      </c>
      <c r="Z120" s="65">
        <v>3</v>
      </c>
      <c r="AA120" s="65">
        <v>5</v>
      </c>
      <c r="AB120" s="65">
        <v>2</v>
      </c>
      <c r="AC120" s="20">
        <v>1</v>
      </c>
      <c r="AD120" s="20">
        <v>0</v>
      </c>
      <c r="AE120" s="20">
        <v>0</v>
      </c>
      <c r="AF120" s="20">
        <v>1</v>
      </c>
      <c r="AG120" s="20">
        <v>1</v>
      </c>
      <c r="AH120" s="21">
        <v>7</v>
      </c>
    </row>
    <row r="121" spans="1:34" s="28" customFormat="1">
      <c r="A121" s="140"/>
      <c r="B121" s="106" t="str">
        <f t="shared" si="3"/>
        <v>埼玉県内</v>
      </c>
      <c r="C121" s="65">
        <v>168</v>
      </c>
      <c r="D121" s="65">
        <v>7</v>
      </c>
      <c r="E121" s="65">
        <v>8</v>
      </c>
      <c r="F121" s="65">
        <v>10</v>
      </c>
      <c r="G121" s="65">
        <v>7</v>
      </c>
      <c r="H121" s="65">
        <v>2</v>
      </c>
      <c r="I121" s="65">
        <v>7</v>
      </c>
      <c r="J121" s="65">
        <v>13</v>
      </c>
      <c r="K121" s="65">
        <v>12</v>
      </c>
      <c r="L121" s="65">
        <v>7</v>
      </c>
      <c r="M121" s="65">
        <v>5</v>
      </c>
      <c r="N121" s="65">
        <v>3</v>
      </c>
      <c r="O121" s="65">
        <v>6</v>
      </c>
      <c r="P121" s="65">
        <v>1</v>
      </c>
      <c r="Q121" s="65">
        <v>2</v>
      </c>
      <c r="R121" s="65">
        <v>5</v>
      </c>
      <c r="S121" s="65">
        <v>2</v>
      </c>
      <c r="T121" s="65">
        <v>0</v>
      </c>
      <c r="U121" s="65">
        <v>1</v>
      </c>
      <c r="V121" s="65">
        <v>2</v>
      </c>
      <c r="W121" s="65">
        <v>8</v>
      </c>
      <c r="X121" s="65">
        <v>12</v>
      </c>
      <c r="Y121" s="65">
        <v>6</v>
      </c>
      <c r="Z121" s="65">
        <v>9</v>
      </c>
      <c r="AA121" s="65">
        <v>10</v>
      </c>
      <c r="AB121" s="65">
        <v>3</v>
      </c>
      <c r="AC121" s="20">
        <v>3</v>
      </c>
      <c r="AD121" s="20">
        <v>0</v>
      </c>
      <c r="AE121" s="20">
        <v>1</v>
      </c>
      <c r="AF121" s="20">
        <v>0</v>
      </c>
      <c r="AG121" s="20">
        <v>0</v>
      </c>
      <c r="AH121" s="21">
        <v>16</v>
      </c>
    </row>
    <row r="122" spans="1:34" s="28" customFormat="1">
      <c r="A122" s="140"/>
      <c r="B122" s="106" t="str">
        <f t="shared" si="3"/>
        <v>千葉県・神奈川県内</v>
      </c>
      <c r="C122" s="65">
        <v>85</v>
      </c>
      <c r="D122" s="65">
        <v>7</v>
      </c>
      <c r="E122" s="65">
        <v>6</v>
      </c>
      <c r="F122" s="65">
        <v>5</v>
      </c>
      <c r="G122" s="65">
        <v>2</v>
      </c>
      <c r="H122" s="65">
        <v>1</v>
      </c>
      <c r="I122" s="65">
        <v>6</v>
      </c>
      <c r="J122" s="65">
        <v>6</v>
      </c>
      <c r="K122" s="65">
        <v>7</v>
      </c>
      <c r="L122" s="65">
        <v>4</v>
      </c>
      <c r="M122" s="65">
        <v>1</v>
      </c>
      <c r="N122" s="65">
        <v>0</v>
      </c>
      <c r="O122" s="65">
        <v>6</v>
      </c>
      <c r="P122" s="65">
        <v>1</v>
      </c>
      <c r="Q122" s="65">
        <v>2</v>
      </c>
      <c r="R122" s="65">
        <v>2</v>
      </c>
      <c r="S122" s="65">
        <v>1</v>
      </c>
      <c r="T122" s="65">
        <v>0</v>
      </c>
      <c r="U122" s="65">
        <v>0</v>
      </c>
      <c r="V122" s="65">
        <v>1</v>
      </c>
      <c r="W122" s="65">
        <v>1</v>
      </c>
      <c r="X122" s="65">
        <v>6</v>
      </c>
      <c r="Y122" s="65">
        <v>2</v>
      </c>
      <c r="Z122" s="65">
        <v>2</v>
      </c>
      <c r="AA122" s="65">
        <v>4</v>
      </c>
      <c r="AB122" s="65">
        <v>2</v>
      </c>
      <c r="AC122" s="20">
        <v>1</v>
      </c>
      <c r="AD122" s="20">
        <v>1</v>
      </c>
      <c r="AE122" s="20">
        <v>1</v>
      </c>
      <c r="AF122" s="20">
        <v>0</v>
      </c>
      <c r="AG122" s="20">
        <v>0</v>
      </c>
      <c r="AH122" s="21">
        <v>7</v>
      </c>
    </row>
    <row r="123" spans="1:34" s="28" customFormat="1">
      <c r="A123" s="141"/>
      <c r="B123" s="106" t="str">
        <f t="shared" si="3"/>
        <v>その他（海外を含む）</v>
      </c>
      <c r="C123" s="65">
        <v>180</v>
      </c>
      <c r="D123" s="65">
        <v>10</v>
      </c>
      <c r="E123" s="65">
        <v>6</v>
      </c>
      <c r="F123" s="65">
        <v>9</v>
      </c>
      <c r="G123" s="65">
        <v>1</v>
      </c>
      <c r="H123" s="65">
        <v>3</v>
      </c>
      <c r="I123" s="65">
        <v>14</v>
      </c>
      <c r="J123" s="65">
        <v>9</v>
      </c>
      <c r="K123" s="65">
        <v>7</v>
      </c>
      <c r="L123" s="65">
        <v>8</v>
      </c>
      <c r="M123" s="65">
        <v>4</v>
      </c>
      <c r="N123" s="65">
        <v>2</v>
      </c>
      <c r="O123" s="65">
        <v>10</v>
      </c>
      <c r="P123" s="65">
        <v>1</v>
      </c>
      <c r="Q123" s="65">
        <v>3</v>
      </c>
      <c r="R123" s="65">
        <v>7</v>
      </c>
      <c r="S123" s="65">
        <v>4</v>
      </c>
      <c r="T123" s="65">
        <v>1</v>
      </c>
      <c r="U123" s="65">
        <v>4</v>
      </c>
      <c r="V123" s="65">
        <v>3</v>
      </c>
      <c r="W123" s="65">
        <v>13</v>
      </c>
      <c r="X123" s="65">
        <v>12</v>
      </c>
      <c r="Y123" s="65">
        <v>4</v>
      </c>
      <c r="Z123" s="65">
        <v>6</v>
      </c>
      <c r="AA123" s="65">
        <v>6</v>
      </c>
      <c r="AB123" s="65">
        <v>4</v>
      </c>
      <c r="AC123" s="20">
        <v>3</v>
      </c>
      <c r="AD123" s="20">
        <v>2</v>
      </c>
      <c r="AE123" s="20">
        <v>0</v>
      </c>
      <c r="AF123" s="20">
        <v>0</v>
      </c>
      <c r="AG123" s="20">
        <v>1</v>
      </c>
      <c r="AH123" s="21">
        <v>23</v>
      </c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Z123"/>
  <sheetViews>
    <sheetView zoomScaleNormal="100" zoomScaleSheetLayoutView="85" workbookViewId="0">
      <selection activeCell="B3" sqref="B3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52">
      <c r="A1" s="55"/>
      <c r="B1" s="55" t="s">
        <v>591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52">
      <c r="A2" s="55"/>
      <c r="B2" s="55" t="s">
        <v>595</v>
      </c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Z2" s="4"/>
    </row>
    <row r="3" spans="1:52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98">
        <v>8</v>
      </c>
      <c r="L3" s="98">
        <v>9</v>
      </c>
      <c r="M3" s="98">
        <v>10</v>
      </c>
      <c r="N3" s="98">
        <v>11</v>
      </c>
      <c r="O3" s="98">
        <v>12</v>
      </c>
      <c r="P3" s="98">
        <v>13</v>
      </c>
      <c r="Q3" s="98">
        <v>14</v>
      </c>
      <c r="R3" s="98">
        <v>15</v>
      </c>
      <c r="S3" s="98">
        <v>16</v>
      </c>
      <c r="T3" s="98">
        <v>17</v>
      </c>
      <c r="U3" s="98">
        <v>18</v>
      </c>
      <c r="V3" s="98">
        <v>19</v>
      </c>
      <c r="W3" s="98">
        <v>20</v>
      </c>
      <c r="X3" s="98">
        <v>21</v>
      </c>
      <c r="Y3" s="98">
        <v>22</v>
      </c>
      <c r="Z3" s="98">
        <v>23</v>
      </c>
      <c r="AA3" s="98">
        <v>24</v>
      </c>
      <c r="AB3" s="98">
        <v>25</v>
      </c>
      <c r="AC3" s="10">
        <v>26</v>
      </c>
      <c r="AD3" s="10">
        <v>27</v>
      </c>
      <c r="AE3" s="10">
        <v>28</v>
      </c>
      <c r="AF3" s="10">
        <v>29</v>
      </c>
      <c r="AG3" s="10">
        <v>30</v>
      </c>
      <c r="AH3" s="11"/>
    </row>
    <row r="4" spans="1:52" s="4" customFormat="1" ht="140.25" customHeight="1">
      <c r="A4" s="142"/>
      <c r="B4" s="143"/>
      <c r="C4" s="30" t="s">
        <v>3</v>
      </c>
      <c r="D4" s="40" t="s">
        <v>352</v>
      </c>
      <c r="E4" s="40" t="s">
        <v>353</v>
      </c>
      <c r="F4" s="40" t="s">
        <v>354</v>
      </c>
      <c r="G4" s="40" t="s">
        <v>355</v>
      </c>
      <c r="H4" s="40" t="s">
        <v>356</v>
      </c>
      <c r="I4" s="40" t="s">
        <v>357</v>
      </c>
      <c r="J4" s="40" t="s">
        <v>358</v>
      </c>
      <c r="K4" s="40" t="s">
        <v>359</v>
      </c>
      <c r="L4" s="40" t="s">
        <v>360</v>
      </c>
      <c r="M4" s="40" t="s">
        <v>361</v>
      </c>
      <c r="N4" s="40" t="s">
        <v>362</v>
      </c>
      <c r="O4" s="40" t="s">
        <v>363</v>
      </c>
      <c r="P4" s="40" t="s">
        <v>364</v>
      </c>
      <c r="Q4" s="40" t="s">
        <v>365</v>
      </c>
      <c r="R4" s="40" t="s">
        <v>366</v>
      </c>
      <c r="S4" s="40" t="s">
        <v>367</v>
      </c>
      <c r="T4" s="40" t="s">
        <v>368</v>
      </c>
      <c r="U4" s="40" t="s">
        <v>369</v>
      </c>
      <c r="V4" s="40" t="s">
        <v>370</v>
      </c>
      <c r="W4" s="40" t="s">
        <v>371</v>
      </c>
      <c r="X4" s="40" t="s">
        <v>372</v>
      </c>
      <c r="Y4" s="40" t="s">
        <v>373</v>
      </c>
      <c r="Z4" s="40" t="s">
        <v>374</v>
      </c>
      <c r="AA4" s="40" t="s">
        <v>375</v>
      </c>
      <c r="AB4" s="40" t="s">
        <v>376</v>
      </c>
      <c r="AC4" s="1" t="s">
        <v>377</v>
      </c>
      <c r="AD4" s="1" t="s">
        <v>378</v>
      </c>
      <c r="AE4" s="1" t="s">
        <v>379</v>
      </c>
      <c r="AF4" s="1" t="s">
        <v>380</v>
      </c>
      <c r="AG4" s="1" t="s">
        <v>381</v>
      </c>
      <c r="AH4" s="2" t="s">
        <v>1</v>
      </c>
    </row>
    <row r="5" spans="1:52" s="12" customFormat="1">
      <c r="A5" s="148" t="s">
        <v>2</v>
      </c>
      <c r="B5" s="149"/>
      <c r="C5" s="43">
        <v>100</v>
      </c>
      <c r="D5" s="45">
        <v>4.4000000000000004</v>
      </c>
      <c r="E5" s="45">
        <v>4.2</v>
      </c>
      <c r="F5" s="45">
        <v>3.7</v>
      </c>
      <c r="G5" s="45">
        <v>2.2999999999999998</v>
      </c>
      <c r="H5" s="45">
        <v>1.3</v>
      </c>
      <c r="I5" s="45">
        <v>3</v>
      </c>
      <c r="J5" s="45">
        <v>4.7</v>
      </c>
      <c r="K5" s="45">
        <v>5.8</v>
      </c>
      <c r="L5" s="45">
        <v>1.9</v>
      </c>
      <c r="M5" s="45">
        <v>2.2000000000000002</v>
      </c>
      <c r="N5" s="45">
        <v>1</v>
      </c>
      <c r="O5" s="45">
        <v>4.8</v>
      </c>
      <c r="P5" s="45">
        <v>1.6</v>
      </c>
      <c r="Q5" s="45">
        <v>1</v>
      </c>
      <c r="R5" s="45">
        <v>3.6</v>
      </c>
      <c r="S5" s="45">
        <v>2.7</v>
      </c>
      <c r="T5" s="45">
        <v>0.2</v>
      </c>
      <c r="U5" s="45">
        <v>1.2</v>
      </c>
      <c r="V5" s="45">
        <v>1.9</v>
      </c>
      <c r="W5" s="45">
        <v>5.3</v>
      </c>
      <c r="X5" s="45">
        <v>8.5</v>
      </c>
      <c r="Y5" s="45">
        <v>3.3</v>
      </c>
      <c r="Z5" s="45">
        <v>4.2</v>
      </c>
      <c r="AA5" s="45">
        <v>4.9000000000000004</v>
      </c>
      <c r="AB5" s="45">
        <v>3</v>
      </c>
      <c r="AC5" s="31">
        <v>3.1</v>
      </c>
      <c r="AD5" s="31">
        <v>1</v>
      </c>
      <c r="AE5" s="31">
        <v>0.4</v>
      </c>
      <c r="AF5" s="31">
        <v>0.8</v>
      </c>
      <c r="AG5" s="32">
        <v>1.3</v>
      </c>
      <c r="AH5" s="33">
        <v>12.8</v>
      </c>
    </row>
    <row r="6" spans="1:52" s="13" customFormat="1" ht="13.5" customHeight="1">
      <c r="A6" s="150" t="s">
        <v>4</v>
      </c>
      <c r="B6" s="100" t="s">
        <v>409</v>
      </c>
      <c r="C6" s="45">
        <v>100</v>
      </c>
      <c r="D6" s="45">
        <v>4.4000000000000004</v>
      </c>
      <c r="E6" s="45">
        <v>4</v>
      </c>
      <c r="F6" s="45">
        <v>3.3</v>
      </c>
      <c r="G6" s="45">
        <v>1.9</v>
      </c>
      <c r="H6" s="45">
        <v>1.6</v>
      </c>
      <c r="I6" s="45">
        <v>3.8</v>
      </c>
      <c r="J6" s="45">
        <v>3.5</v>
      </c>
      <c r="K6" s="45">
        <v>4.7</v>
      </c>
      <c r="L6" s="45">
        <v>1.2</v>
      </c>
      <c r="M6" s="45">
        <v>2.4</v>
      </c>
      <c r="N6" s="45">
        <v>0.7</v>
      </c>
      <c r="O6" s="45">
        <v>4.9000000000000004</v>
      </c>
      <c r="P6" s="45">
        <v>0.9</v>
      </c>
      <c r="Q6" s="45">
        <v>1</v>
      </c>
      <c r="R6" s="45">
        <v>3.3</v>
      </c>
      <c r="S6" s="45">
        <v>2.6</v>
      </c>
      <c r="T6" s="45">
        <v>0.3</v>
      </c>
      <c r="U6" s="45">
        <v>1.4</v>
      </c>
      <c r="V6" s="45">
        <v>1.6</v>
      </c>
      <c r="W6" s="45">
        <v>6.3</v>
      </c>
      <c r="X6" s="45">
        <v>8.6999999999999993</v>
      </c>
      <c r="Y6" s="45">
        <v>3.8</v>
      </c>
      <c r="Z6" s="45">
        <v>4.7</v>
      </c>
      <c r="AA6" s="45">
        <v>6.8</v>
      </c>
      <c r="AB6" s="45">
        <v>3.5</v>
      </c>
      <c r="AC6" s="34">
        <v>3.3</v>
      </c>
      <c r="AD6" s="34">
        <v>1.4</v>
      </c>
      <c r="AE6" s="34">
        <v>0.7</v>
      </c>
      <c r="AF6" s="34">
        <v>0.9</v>
      </c>
      <c r="AG6" s="34">
        <v>1.4</v>
      </c>
      <c r="AH6" s="35">
        <v>11</v>
      </c>
    </row>
    <row r="7" spans="1:52" s="13" customFormat="1" ht="13.5" customHeight="1">
      <c r="A7" s="150"/>
      <c r="B7" s="100" t="s">
        <v>410</v>
      </c>
      <c r="C7" s="45">
        <v>100</v>
      </c>
      <c r="D7" s="45">
        <v>4.2</v>
      </c>
      <c r="E7" s="45">
        <v>4.5999999999999996</v>
      </c>
      <c r="F7" s="45">
        <v>4</v>
      </c>
      <c r="G7" s="45">
        <v>2.6</v>
      </c>
      <c r="H7" s="45">
        <v>1.1000000000000001</v>
      </c>
      <c r="I7" s="45">
        <v>2.4</v>
      </c>
      <c r="J7" s="45">
        <v>5.4</v>
      </c>
      <c r="K7" s="45">
        <v>6.6</v>
      </c>
      <c r="L7" s="45">
        <v>2.6</v>
      </c>
      <c r="M7" s="45">
        <v>2.2000000000000002</v>
      </c>
      <c r="N7" s="45">
        <v>1.2</v>
      </c>
      <c r="O7" s="45">
        <v>4.7</v>
      </c>
      <c r="P7" s="45">
        <v>1.9</v>
      </c>
      <c r="Q7" s="45">
        <v>0.9</v>
      </c>
      <c r="R7" s="45">
        <v>3.9</v>
      </c>
      <c r="S7" s="45">
        <v>2.7</v>
      </c>
      <c r="T7" s="45">
        <v>0.1</v>
      </c>
      <c r="U7" s="45">
        <v>1.1000000000000001</v>
      </c>
      <c r="V7" s="45">
        <v>2.2000000000000002</v>
      </c>
      <c r="W7" s="45">
        <v>4.8</v>
      </c>
      <c r="X7" s="45">
        <v>8.3000000000000007</v>
      </c>
      <c r="Y7" s="45">
        <v>2.7</v>
      </c>
      <c r="Z7" s="45">
        <v>3.9</v>
      </c>
      <c r="AA7" s="45">
        <v>3.5</v>
      </c>
      <c r="AB7" s="45">
        <v>2.8</v>
      </c>
      <c r="AC7" s="34">
        <v>3</v>
      </c>
      <c r="AD7" s="34">
        <v>0.8</v>
      </c>
      <c r="AE7" s="34">
        <v>0.1</v>
      </c>
      <c r="AF7" s="34">
        <v>0.8</v>
      </c>
      <c r="AG7" s="34">
        <v>1.3</v>
      </c>
      <c r="AH7" s="35">
        <v>13.6</v>
      </c>
    </row>
    <row r="8" spans="1:52" s="13" customFormat="1" ht="13.5" thickBot="1">
      <c r="A8" s="151"/>
      <c r="B8" s="101" t="s">
        <v>408</v>
      </c>
      <c r="C8" s="48">
        <v>100</v>
      </c>
      <c r="D8" s="48">
        <v>0</v>
      </c>
      <c r="E8" s="48">
        <v>0</v>
      </c>
      <c r="F8" s="48">
        <v>50</v>
      </c>
      <c r="G8" s="48">
        <v>0</v>
      </c>
      <c r="H8" s="48">
        <v>0</v>
      </c>
      <c r="I8" s="48">
        <v>0</v>
      </c>
      <c r="J8" s="48">
        <v>50</v>
      </c>
      <c r="K8" s="48">
        <v>0</v>
      </c>
      <c r="L8" s="48">
        <v>0</v>
      </c>
      <c r="M8" s="48">
        <v>0</v>
      </c>
      <c r="N8" s="48">
        <v>0</v>
      </c>
      <c r="O8" s="48">
        <v>0</v>
      </c>
      <c r="P8" s="48">
        <v>0</v>
      </c>
      <c r="Q8" s="48">
        <v>0</v>
      </c>
      <c r="R8" s="48">
        <v>0</v>
      </c>
      <c r="S8" s="48">
        <v>0</v>
      </c>
      <c r="T8" s="48">
        <v>0</v>
      </c>
      <c r="U8" s="48">
        <v>0</v>
      </c>
      <c r="V8" s="48">
        <v>0</v>
      </c>
      <c r="W8" s="48">
        <v>0</v>
      </c>
      <c r="X8" s="48">
        <v>0</v>
      </c>
      <c r="Y8" s="48">
        <v>0</v>
      </c>
      <c r="Z8" s="48">
        <v>0</v>
      </c>
      <c r="AA8" s="48">
        <v>0</v>
      </c>
      <c r="AB8" s="48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7">
        <v>0</v>
      </c>
    </row>
    <row r="9" spans="1:52" s="13" customFormat="1" ht="13.5" customHeight="1" thickTop="1">
      <c r="A9" s="152" t="s">
        <v>7</v>
      </c>
      <c r="B9" s="102" t="s">
        <v>13</v>
      </c>
      <c r="C9" s="50">
        <v>100</v>
      </c>
      <c r="D9" s="50">
        <v>9.1</v>
      </c>
      <c r="E9" s="50">
        <v>0</v>
      </c>
      <c r="F9" s="50">
        <v>9.1</v>
      </c>
      <c r="G9" s="50">
        <v>0</v>
      </c>
      <c r="H9" s="50">
        <v>0</v>
      </c>
      <c r="I9" s="50">
        <v>0</v>
      </c>
      <c r="J9" s="50">
        <v>0</v>
      </c>
      <c r="K9" s="50">
        <v>0</v>
      </c>
      <c r="L9" s="50">
        <v>9.1</v>
      </c>
      <c r="M9" s="50">
        <v>0</v>
      </c>
      <c r="N9" s="50">
        <v>9.1</v>
      </c>
      <c r="O9" s="50">
        <v>0</v>
      </c>
      <c r="P9" s="50">
        <v>0</v>
      </c>
      <c r="Q9" s="50">
        <v>0</v>
      </c>
      <c r="R9" s="50">
        <v>0</v>
      </c>
      <c r="S9" s="50">
        <v>0</v>
      </c>
      <c r="T9" s="50">
        <v>0</v>
      </c>
      <c r="U9" s="50">
        <v>0</v>
      </c>
      <c r="V9" s="50">
        <v>9.1</v>
      </c>
      <c r="W9" s="50">
        <v>0</v>
      </c>
      <c r="X9" s="50">
        <v>9.1</v>
      </c>
      <c r="Y9" s="50">
        <v>0</v>
      </c>
      <c r="Z9" s="50">
        <v>0</v>
      </c>
      <c r="AA9" s="50">
        <v>9.1</v>
      </c>
      <c r="AB9" s="50">
        <v>9.1</v>
      </c>
      <c r="AC9" s="38">
        <v>9.1</v>
      </c>
      <c r="AD9" s="38">
        <v>0</v>
      </c>
      <c r="AE9" s="38">
        <v>9.1</v>
      </c>
      <c r="AF9" s="38">
        <v>0</v>
      </c>
      <c r="AG9" s="38">
        <v>0</v>
      </c>
      <c r="AH9" s="39">
        <v>9.1</v>
      </c>
    </row>
    <row r="10" spans="1:52" s="13" customFormat="1">
      <c r="A10" s="150"/>
      <c r="B10" s="100" t="s">
        <v>14</v>
      </c>
      <c r="C10" s="45">
        <v>100</v>
      </c>
      <c r="D10" s="45">
        <v>6.7</v>
      </c>
      <c r="E10" s="45">
        <v>5.9</v>
      </c>
      <c r="F10" s="45">
        <v>4.4000000000000004</v>
      </c>
      <c r="G10" s="45">
        <v>1.5</v>
      </c>
      <c r="H10" s="45">
        <v>3</v>
      </c>
      <c r="I10" s="45">
        <v>0</v>
      </c>
      <c r="J10" s="45">
        <v>1.5</v>
      </c>
      <c r="K10" s="45">
        <v>5.2</v>
      </c>
      <c r="L10" s="45">
        <v>2.2000000000000002</v>
      </c>
      <c r="M10" s="45">
        <v>4.4000000000000004</v>
      </c>
      <c r="N10" s="45">
        <v>3</v>
      </c>
      <c r="O10" s="45">
        <v>8.9</v>
      </c>
      <c r="P10" s="45">
        <v>3</v>
      </c>
      <c r="Q10" s="45">
        <v>0.7</v>
      </c>
      <c r="R10" s="45">
        <v>4.4000000000000004</v>
      </c>
      <c r="S10" s="45">
        <v>2.2000000000000002</v>
      </c>
      <c r="T10" s="45">
        <v>0</v>
      </c>
      <c r="U10" s="45">
        <v>0.7</v>
      </c>
      <c r="V10" s="45">
        <v>1.5</v>
      </c>
      <c r="W10" s="45">
        <v>3</v>
      </c>
      <c r="X10" s="45">
        <v>5.9</v>
      </c>
      <c r="Y10" s="45">
        <v>3</v>
      </c>
      <c r="Z10" s="45">
        <v>5.2</v>
      </c>
      <c r="AA10" s="45">
        <v>4.4000000000000004</v>
      </c>
      <c r="AB10" s="45">
        <v>3</v>
      </c>
      <c r="AC10" s="34">
        <v>3.7</v>
      </c>
      <c r="AD10" s="34">
        <v>0.7</v>
      </c>
      <c r="AE10" s="34">
        <v>0.7</v>
      </c>
      <c r="AF10" s="34">
        <v>2.2000000000000002</v>
      </c>
      <c r="AG10" s="34">
        <v>2.2000000000000002</v>
      </c>
      <c r="AH10" s="35">
        <v>6.7</v>
      </c>
    </row>
    <row r="11" spans="1:52" s="13" customFormat="1">
      <c r="A11" s="150"/>
      <c r="B11" s="100" t="s">
        <v>15</v>
      </c>
      <c r="C11" s="45">
        <v>100</v>
      </c>
      <c r="D11" s="45">
        <v>3.3</v>
      </c>
      <c r="E11" s="45">
        <v>3.7</v>
      </c>
      <c r="F11" s="45">
        <v>3.7</v>
      </c>
      <c r="G11" s="45">
        <v>2.2999999999999998</v>
      </c>
      <c r="H11" s="45">
        <v>0.9</v>
      </c>
      <c r="I11" s="45">
        <v>4.7</v>
      </c>
      <c r="J11" s="45">
        <v>6</v>
      </c>
      <c r="K11" s="45">
        <v>6.5</v>
      </c>
      <c r="L11" s="45">
        <v>1.9</v>
      </c>
      <c r="M11" s="45">
        <v>1.4</v>
      </c>
      <c r="N11" s="45">
        <v>0.5</v>
      </c>
      <c r="O11" s="45">
        <v>3.7</v>
      </c>
      <c r="P11" s="45">
        <v>1.4</v>
      </c>
      <c r="Q11" s="45">
        <v>0.9</v>
      </c>
      <c r="R11" s="45">
        <v>3.7</v>
      </c>
      <c r="S11" s="45">
        <v>2.2999999999999998</v>
      </c>
      <c r="T11" s="45">
        <v>0.9</v>
      </c>
      <c r="U11" s="45">
        <v>0.9</v>
      </c>
      <c r="V11" s="45">
        <v>1.4</v>
      </c>
      <c r="W11" s="45">
        <v>7.9</v>
      </c>
      <c r="X11" s="45">
        <v>9.8000000000000007</v>
      </c>
      <c r="Y11" s="45">
        <v>3.3</v>
      </c>
      <c r="Z11" s="45">
        <v>4.2</v>
      </c>
      <c r="AA11" s="45">
        <v>6.5</v>
      </c>
      <c r="AB11" s="45">
        <v>2.2999999999999998</v>
      </c>
      <c r="AC11" s="34">
        <v>4.7</v>
      </c>
      <c r="AD11" s="34">
        <v>0</v>
      </c>
      <c r="AE11" s="34">
        <v>0.5</v>
      </c>
      <c r="AF11" s="34">
        <v>2.2999999999999998</v>
      </c>
      <c r="AG11" s="34">
        <v>1.4</v>
      </c>
      <c r="AH11" s="35">
        <v>7</v>
      </c>
    </row>
    <row r="12" spans="1:52" s="13" customFormat="1">
      <c r="A12" s="150"/>
      <c r="B12" s="100" t="s">
        <v>16</v>
      </c>
      <c r="C12" s="45">
        <v>100</v>
      </c>
      <c r="D12" s="45">
        <v>4.5999999999999996</v>
      </c>
      <c r="E12" s="45">
        <v>4.2</v>
      </c>
      <c r="F12" s="45">
        <v>4.5999999999999996</v>
      </c>
      <c r="G12" s="45">
        <v>2.2999999999999998</v>
      </c>
      <c r="H12" s="45">
        <v>2.2999999999999998</v>
      </c>
      <c r="I12" s="45">
        <v>4.2</v>
      </c>
      <c r="J12" s="45">
        <v>4.2</v>
      </c>
      <c r="K12" s="45">
        <v>7.3</v>
      </c>
      <c r="L12" s="45">
        <v>3.1</v>
      </c>
      <c r="M12" s="45">
        <v>1.5</v>
      </c>
      <c r="N12" s="45">
        <v>0</v>
      </c>
      <c r="O12" s="45">
        <v>4.5999999999999996</v>
      </c>
      <c r="P12" s="45">
        <v>1.2</v>
      </c>
      <c r="Q12" s="45">
        <v>2.2999999999999998</v>
      </c>
      <c r="R12" s="45">
        <v>2.7</v>
      </c>
      <c r="S12" s="45">
        <v>4.2</v>
      </c>
      <c r="T12" s="45">
        <v>0</v>
      </c>
      <c r="U12" s="45">
        <v>2.2999999999999998</v>
      </c>
      <c r="V12" s="45">
        <v>0.4</v>
      </c>
      <c r="W12" s="45">
        <v>4.5999999999999996</v>
      </c>
      <c r="X12" s="45">
        <v>8.1</v>
      </c>
      <c r="Y12" s="45">
        <v>2.2999999999999998</v>
      </c>
      <c r="Z12" s="45">
        <v>3.9</v>
      </c>
      <c r="AA12" s="45">
        <v>6.2</v>
      </c>
      <c r="AB12" s="45">
        <v>5</v>
      </c>
      <c r="AC12" s="34">
        <v>2.7</v>
      </c>
      <c r="AD12" s="34">
        <v>1.9</v>
      </c>
      <c r="AE12" s="34">
        <v>0.8</v>
      </c>
      <c r="AF12" s="34">
        <v>0.8</v>
      </c>
      <c r="AG12" s="34">
        <v>1.2</v>
      </c>
      <c r="AH12" s="35">
        <v>6.2</v>
      </c>
    </row>
    <row r="13" spans="1:52" s="13" customFormat="1">
      <c r="A13" s="150"/>
      <c r="B13" s="100" t="s">
        <v>17</v>
      </c>
      <c r="C13" s="45">
        <v>100</v>
      </c>
      <c r="D13" s="45">
        <v>5</v>
      </c>
      <c r="E13" s="45">
        <v>6.4</v>
      </c>
      <c r="F13" s="45">
        <v>1.8</v>
      </c>
      <c r="G13" s="45">
        <v>2.8</v>
      </c>
      <c r="H13" s="45">
        <v>1.4</v>
      </c>
      <c r="I13" s="45">
        <v>2.8</v>
      </c>
      <c r="J13" s="45">
        <v>6.4</v>
      </c>
      <c r="K13" s="45">
        <v>4.0999999999999996</v>
      </c>
      <c r="L13" s="45">
        <v>1.4</v>
      </c>
      <c r="M13" s="45">
        <v>2.2999999999999998</v>
      </c>
      <c r="N13" s="45">
        <v>0.9</v>
      </c>
      <c r="O13" s="45">
        <v>4.5999999999999996</v>
      </c>
      <c r="P13" s="45">
        <v>0.5</v>
      </c>
      <c r="Q13" s="45">
        <v>1.4</v>
      </c>
      <c r="R13" s="45">
        <v>3.7</v>
      </c>
      <c r="S13" s="45">
        <v>2.8</v>
      </c>
      <c r="T13" s="45">
        <v>0</v>
      </c>
      <c r="U13" s="45">
        <v>1.4</v>
      </c>
      <c r="V13" s="45">
        <v>2.2999999999999998</v>
      </c>
      <c r="W13" s="45">
        <v>5.5</v>
      </c>
      <c r="X13" s="45">
        <v>10.6</v>
      </c>
      <c r="Y13" s="45">
        <v>2.8</v>
      </c>
      <c r="Z13" s="45">
        <v>3.2</v>
      </c>
      <c r="AA13" s="45">
        <v>4.5999999999999996</v>
      </c>
      <c r="AB13" s="45">
        <v>2.2999999999999998</v>
      </c>
      <c r="AC13" s="34">
        <v>4.0999999999999996</v>
      </c>
      <c r="AD13" s="34">
        <v>0.5</v>
      </c>
      <c r="AE13" s="34">
        <v>0</v>
      </c>
      <c r="AF13" s="34">
        <v>0.5</v>
      </c>
      <c r="AG13" s="34">
        <v>2.2999999999999998</v>
      </c>
      <c r="AH13" s="35">
        <v>11.9</v>
      </c>
    </row>
    <row r="14" spans="1:52" s="13" customFormat="1">
      <c r="A14" s="150"/>
      <c r="B14" s="100" t="s">
        <v>465</v>
      </c>
      <c r="C14" s="45">
        <v>100</v>
      </c>
      <c r="D14" s="45">
        <v>2.5</v>
      </c>
      <c r="E14" s="45">
        <v>5</v>
      </c>
      <c r="F14" s="45">
        <v>3.4</v>
      </c>
      <c r="G14" s="45">
        <v>1.7</v>
      </c>
      <c r="H14" s="45">
        <v>0.8</v>
      </c>
      <c r="I14" s="45">
        <v>3.4</v>
      </c>
      <c r="J14" s="45">
        <v>7.6</v>
      </c>
      <c r="K14" s="45">
        <v>1.7</v>
      </c>
      <c r="L14" s="45">
        <v>1.7</v>
      </c>
      <c r="M14" s="45">
        <v>3.4</v>
      </c>
      <c r="N14" s="45">
        <v>0.8</v>
      </c>
      <c r="O14" s="45">
        <v>8.4</v>
      </c>
      <c r="P14" s="45">
        <v>2.5</v>
      </c>
      <c r="Q14" s="45">
        <v>0.8</v>
      </c>
      <c r="R14" s="45">
        <v>5</v>
      </c>
      <c r="S14" s="45">
        <v>1.7</v>
      </c>
      <c r="T14" s="45">
        <v>0</v>
      </c>
      <c r="U14" s="45">
        <v>0.8</v>
      </c>
      <c r="V14" s="45">
        <v>0.8</v>
      </c>
      <c r="W14" s="45">
        <v>5</v>
      </c>
      <c r="X14" s="45">
        <v>8.4</v>
      </c>
      <c r="Y14" s="45">
        <v>2.5</v>
      </c>
      <c r="Z14" s="45">
        <v>6.7</v>
      </c>
      <c r="AA14" s="45">
        <v>6.7</v>
      </c>
      <c r="AB14" s="45">
        <v>1.7</v>
      </c>
      <c r="AC14" s="34">
        <v>2.5</v>
      </c>
      <c r="AD14" s="34">
        <v>0.8</v>
      </c>
      <c r="AE14" s="34">
        <v>0</v>
      </c>
      <c r="AF14" s="34">
        <v>0</v>
      </c>
      <c r="AG14" s="34">
        <v>0.8</v>
      </c>
      <c r="AH14" s="35">
        <v>12.6</v>
      </c>
    </row>
    <row r="15" spans="1:52" s="13" customFormat="1">
      <c r="A15" s="150"/>
      <c r="B15" s="100" t="s">
        <v>466</v>
      </c>
      <c r="C15" s="45">
        <v>100</v>
      </c>
      <c r="D15" s="45">
        <v>5.2</v>
      </c>
      <c r="E15" s="45">
        <v>2.6</v>
      </c>
      <c r="F15" s="45">
        <v>4.5</v>
      </c>
      <c r="G15" s="45">
        <v>3.2</v>
      </c>
      <c r="H15" s="45">
        <v>0.6</v>
      </c>
      <c r="I15" s="45">
        <v>3.2</v>
      </c>
      <c r="J15" s="45">
        <v>3.9</v>
      </c>
      <c r="K15" s="45">
        <v>7.8</v>
      </c>
      <c r="L15" s="45">
        <v>1.3</v>
      </c>
      <c r="M15" s="45">
        <v>1.9</v>
      </c>
      <c r="N15" s="45">
        <v>1.3</v>
      </c>
      <c r="O15" s="45">
        <v>3.2</v>
      </c>
      <c r="P15" s="45">
        <v>1.9</v>
      </c>
      <c r="Q15" s="45">
        <v>0</v>
      </c>
      <c r="R15" s="45">
        <v>3.9</v>
      </c>
      <c r="S15" s="45">
        <v>0.6</v>
      </c>
      <c r="T15" s="45">
        <v>0</v>
      </c>
      <c r="U15" s="45">
        <v>0</v>
      </c>
      <c r="V15" s="45">
        <v>1.9</v>
      </c>
      <c r="W15" s="45">
        <v>6.5</v>
      </c>
      <c r="X15" s="45">
        <v>10.4</v>
      </c>
      <c r="Y15" s="45">
        <v>3.2</v>
      </c>
      <c r="Z15" s="45">
        <v>3.9</v>
      </c>
      <c r="AA15" s="45">
        <v>3.2</v>
      </c>
      <c r="AB15" s="45">
        <v>1.9</v>
      </c>
      <c r="AC15" s="34">
        <v>3.2</v>
      </c>
      <c r="AD15" s="34">
        <v>1.3</v>
      </c>
      <c r="AE15" s="34">
        <v>0</v>
      </c>
      <c r="AF15" s="34">
        <v>0</v>
      </c>
      <c r="AG15" s="34">
        <v>0</v>
      </c>
      <c r="AH15" s="35">
        <v>18.8</v>
      </c>
    </row>
    <row r="16" spans="1:52" s="13" customFormat="1">
      <c r="A16" s="150"/>
      <c r="B16" s="100" t="s">
        <v>6</v>
      </c>
      <c r="C16" s="45">
        <v>100</v>
      </c>
      <c r="D16" s="45">
        <v>2.9</v>
      </c>
      <c r="E16" s="45">
        <v>4.9000000000000004</v>
      </c>
      <c r="F16" s="45">
        <v>2.9</v>
      </c>
      <c r="G16" s="45">
        <v>4.9000000000000004</v>
      </c>
      <c r="H16" s="45">
        <v>0</v>
      </c>
      <c r="I16" s="45">
        <v>2.9</v>
      </c>
      <c r="J16" s="45">
        <v>2</v>
      </c>
      <c r="K16" s="45">
        <v>6.9</v>
      </c>
      <c r="L16" s="45">
        <v>1</v>
      </c>
      <c r="M16" s="45">
        <v>1</v>
      </c>
      <c r="N16" s="45">
        <v>1</v>
      </c>
      <c r="O16" s="45">
        <v>1</v>
      </c>
      <c r="P16" s="45">
        <v>1</v>
      </c>
      <c r="Q16" s="45">
        <v>0</v>
      </c>
      <c r="R16" s="45">
        <v>3.9</v>
      </c>
      <c r="S16" s="45">
        <v>5.9</v>
      </c>
      <c r="T16" s="45">
        <v>0</v>
      </c>
      <c r="U16" s="45">
        <v>1</v>
      </c>
      <c r="V16" s="45">
        <v>3.9</v>
      </c>
      <c r="W16" s="45">
        <v>5.9</v>
      </c>
      <c r="X16" s="45">
        <v>7.8</v>
      </c>
      <c r="Y16" s="45">
        <v>6.9</v>
      </c>
      <c r="Z16" s="45">
        <v>2</v>
      </c>
      <c r="AA16" s="45">
        <v>1</v>
      </c>
      <c r="AB16" s="45">
        <v>2.9</v>
      </c>
      <c r="AC16" s="34">
        <v>0</v>
      </c>
      <c r="AD16" s="34">
        <v>2</v>
      </c>
      <c r="AE16" s="34">
        <v>0</v>
      </c>
      <c r="AF16" s="34">
        <v>0</v>
      </c>
      <c r="AG16" s="34">
        <v>2</v>
      </c>
      <c r="AH16" s="35">
        <v>22.5</v>
      </c>
    </row>
    <row r="17" spans="1:34" s="13" customFormat="1" ht="13.5" thickBot="1">
      <c r="A17" s="150"/>
      <c r="B17" s="100" t="s">
        <v>5</v>
      </c>
      <c r="C17" s="45">
        <v>100</v>
      </c>
      <c r="D17" s="45">
        <v>3.1</v>
      </c>
      <c r="E17" s="45">
        <v>0.8</v>
      </c>
      <c r="F17" s="45">
        <v>3.9</v>
      </c>
      <c r="G17" s="45">
        <v>0</v>
      </c>
      <c r="H17" s="45">
        <v>0</v>
      </c>
      <c r="I17" s="45">
        <v>0.8</v>
      </c>
      <c r="J17" s="45">
        <v>4.7</v>
      </c>
      <c r="K17" s="45">
        <v>6.3</v>
      </c>
      <c r="L17" s="45">
        <v>1.6</v>
      </c>
      <c r="M17" s="45">
        <v>3.1</v>
      </c>
      <c r="N17" s="45">
        <v>0.8</v>
      </c>
      <c r="O17" s="45">
        <v>4.7</v>
      </c>
      <c r="P17" s="45">
        <v>0.8</v>
      </c>
      <c r="Q17" s="45">
        <v>0</v>
      </c>
      <c r="R17" s="45">
        <v>2.4</v>
      </c>
      <c r="S17" s="45">
        <v>1.6</v>
      </c>
      <c r="T17" s="45">
        <v>0.8</v>
      </c>
      <c r="U17" s="45">
        <v>1.6</v>
      </c>
      <c r="V17" s="45">
        <v>3.9</v>
      </c>
      <c r="W17" s="45">
        <v>3.1</v>
      </c>
      <c r="X17" s="45">
        <v>3.9</v>
      </c>
      <c r="Y17" s="45">
        <v>5.5</v>
      </c>
      <c r="Z17" s="45">
        <v>5.5</v>
      </c>
      <c r="AA17" s="45">
        <v>3.1</v>
      </c>
      <c r="AB17" s="45">
        <v>3.9</v>
      </c>
      <c r="AC17" s="34">
        <v>1.6</v>
      </c>
      <c r="AD17" s="34">
        <v>1.6</v>
      </c>
      <c r="AE17" s="34">
        <v>0</v>
      </c>
      <c r="AF17" s="34">
        <v>0</v>
      </c>
      <c r="AG17" s="34">
        <v>0.8</v>
      </c>
      <c r="AH17" s="35">
        <v>29.9</v>
      </c>
    </row>
    <row r="18" spans="1:34" s="13" customFormat="1" ht="13.5" customHeight="1" thickTop="1">
      <c r="A18" s="152" t="s">
        <v>9</v>
      </c>
      <c r="B18" s="102" t="s">
        <v>19</v>
      </c>
      <c r="C18" s="50">
        <v>100</v>
      </c>
      <c r="D18" s="50">
        <v>1.8</v>
      </c>
      <c r="E18" s="50">
        <v>5.4</v>
      </c>
      <c r="F18" s="50">
        <v>4.5</v>
      </c>
      <c r="G18" s="50">
        <v>2.4</v>
      </c>
      <c r="H18" s="50">
        <v>0.9</v>
      </c>
      <c r="I18" s="50">
        <v>3</v>
      </c>
      <c r="J18" s="50">
        <v>5.0999999999999996</v>
      </c>
      <c r="K18" s="50">
        <v>6.3</v>
      </c>
      <c r="L18" s="50">
        <v>3.3</v>
      </c>
      <c r="M18" s="50">
        <v>2.1</v>
      </c>
      <c r="N18" s="50">
        <v>1.5</v>
      </c>
      <c r="O18" s="50">
        <v>2.4</v>
      </c>
      <c r="P18" s="50">
        <v>1.2</v>
      </c>
      <c r="Q18" s="50">
        <v>1.2</v>
      </c>
      <c r="R18" s="50">
        <v>5.7</v>
      </c>
      <c r="S18" s="50">
        <v>2.4</v>
      </c>
      <c r="T18" s="50">
        <v>0</v>
      </c>
      <c r="U18" s="50">
        <v>1.2</v>
      </c>
      <c r="V18" s="50">
        <v>2.4</v>
      </c>
      <c r="W18" s="50">
        <v>5.4</v>
      </c>
      <c r="X18" s="50">
        <v>6.6</v>
      </c>
      <c r="Y18" s="50">
        <v>2.1</v>
      </c>
      <c r="Z18" s="50">
        <v>3.6</v>
      </c>
      <c r="AA18" s="50">
        <v>6.3</v>
      </c>
      <c r="AB18" s="50">
        <v>2.7</v>
      </c>
      <c r="AC18" s="38">
        <v>2.7</v>
      </c>
      <c r="AD18" s="38">
        <v>0.9</v>
      </c>
      <c r="AE18" s="38">
        <v>0.3</v>
      </c>
      <c r="AF18" s="38">
        <v>0.6</v>
      </c>
      <c r="AG18" s="38">
        <v>2.4</v>
      </c>
      <c r="AH18" s="39">
        <v>13</v>
      </c>
    </row>
    <row r="19" spans="1:34" s="13" customFormat="1">
      <c r="A19" s="150"/>
      <c r="B19" s="100" t="s">
        <v>20</v>
      </c>
      <c r="C19" s="45">
        <v>100</v>
      </c>
      <c r="D19" s="45">
        <v>4</v>
      </c>
      <c r="E19" s="45">
        <v>2.5</v>
      </c>
      <c r="F19" s="45">
        <v>3.5</v>
      </c>
      <c r="G19" s="45">
        <v>4</v>
      </c>
      <c r="H19" s="45">
        <v>3</v>
      </c>
      <c r="I19" s="45">
        <v>5.5</v>
      </c>
      <c r="J19" s="45">
        <v>4.5</v>
      </c>
      <c r="K19" s="45">
        <v>3.5</v>
      </c>
      <c r="L19" s="45">
        <v>1</v>
      </c>
      <c r="M19" s="45">
        <v>2</v>
      </c>
      <c r="N19" s="45">
        <v>0.5</v>
      </c>
      <c r="O19" s="45">
        <v>5.5</v>
      </c>
      <c r="P19" s="45">
        <v>2</v>
      </c>
      <c r="Q19" s="45">
        <v>2</v>
      </c>
      <c r="R19" s="45">
        <v>4</v>
      </c>
      <c r="S19" s="45">
        <v>3</v>
      </c>
      <c r="T19" s="45">
        <v>0.5</v>
      </c>
      <c r="U19" s="45">
        <v>0.5</v>
      </c>
      <c r="V19" s="45">
        <v>1.5</v>
      </c>
      <c r="W19" s="45">
        <v>7</v>
      </c>
      <c r="X19" s="45">
        <v>9</v>
      </c>
      <c r="Y19" s="45">
        <v>3</v>
      </c>
      <c r="Z19" s="45">
        <v>4.5</v>
      </c>
      <c r="AA19" s="45">
        <v>6</v>
      </c>
      <c r="AB19" s="45">
        <v>1.5</v>
      </c>
      <c r="AC19" s="34">
        <v>2</v>
      </c>
      <c r="AD19" s="34">
        <v>2</v>
      </c>
      <c r="AE19" s="34">
        <v>0.5</v>
      </c>
      <c r="AF19" s="34">
        <v>0</v>
      </c>
      <c r="AG19" s="34">
        <v>1</v>
      </c>
      <c r="AH19" s="35">
        <v>10.5</v>
      </c>
    </row>
    <row r="20" spans="1:34" s="13" customFormat="1">
      <c r="A20" s="150"/>
      <c r="B20" s="100" t="s">
        <v>21</v>
      </c>
      <c r="C20" s="45">
        <v>100</v>
      </c>
      <c r="D20" s="45">
        <v>6.6</v>
      </c>
      <c r="E20" s="45">
        <v>3.8</v>
      </c>
      <c r="F20" s="45">
        <v>2.4</v>
      </c>
      <c r="G20" s="45">
        <v>1.7</v>
      </c>
      <c r="H20" s="45">
        <v>1</v>
      </c>
      <c r="I20" s="45">
        <v>3.5</v>
      </c>
      <c r="J20" s="45">
        <v>3.8</v>
      </c>
      <c r="K20" s="45">
        <v>6.3</v>
      </c>
      <c r="L20" s="45">
        <v>1.4</v>
      </c>
      <c r="M20" s="45">
        <v>2.4</v>
      </c>
      <c r="N20" s="45">
        <v>1</v>
      </c>
      <c r="O20" s="45">
        <v>6.6</v>
      </c>
      <c r="P20" s="45">
        <v>1.4</v>
      </c>
      <c r="Q20" s="45">
        <v>0.7</v>
      </c>
      <c r="R20" s="45">
        <v>2.1</v>
      </c>
      <c r="S20" s="45">
        <v>3.5</v>
      </c>
      <c r="T20" s="45">
        <v>0.3</v>
      </c>
      <c r="U20" s="45">
        <v>0.3</v>
      </c>
      <c r="V20" s="45">
        <v>1.4</v>
      </c>
      <c r="W20" s="45">
        <v>4.9000000000000004</v>
      </c>
      <c r="X20" s="45">
        <v>10.4</v>
      </c>
      <c r="Y20" s="45">
        <v>5.6</v>
      </c>
      <c r="Z20" s="45">
        <v>4.2</v>
      </c>
      <c r="AA20" s="45">
        <v>3.1</v>
      </c>
      <c r="AB20" s="45">
        <v>3.5</v>
      </c>
      <c r="AC20" s="34">
        <v>3.1</v>
      </c>
      <c r="AD20" s="34">
        <v>0.7</v>
      </c>
      <c r="AE20" s="34">
        <v>0.7</v>
      </c>
      <c r="AF20" s="34">
        <v>1.7</v>
      </c>
      <c r="AG20" s="34">
        <v>0.7</v>
      </c>
      <c r="AH20" s="35">
        <v>11.1</v>
      </c>
    </row>
    <row r="21" spans="1:34" s="13" customFormat="1">
      <c r="A21" s="150"/>
      <c r="B21" s="100" t="s">
        <v>22</v>
      </c>
      <c r="C21" s="45">
        <v>100</v>
      </c>
      <c r="D21" s="45">
        <v>3.2</v>
      </c>
      <c r="E21" s="45">
        <v>5</v>
      </c>
      <c r="F21" s="45">
        <v>3.2</v>
      </c>
      <c r="G21" s="45">
        <v>1.8</v>
      </c>
      <c r="H21" s="45">
        <v>0.7</v>
      </c>
      <c r="I21" s="45">
        <v>1.1000000000000001</v>
      </c>
      <c r="J21" s="45">
        <v>4.7</v>
      </c>
      <c r="K21" s="45">
        <v>8.6</v>
      </c>
      <c r="L21" s="45">
        <v>2.2000000000000002</v>
      </c>
      <c r="M21" s="45">
        <v>1.8</v>
      </c>
      <c r="N21" s="45">
        <v>0.7</v>
      </c>
      <c r="O21" s="45">
        <v>6.5</v>
      </c>
      <c r="P21" s="45">
        <v>0.7</v>
      </c>
      <c r="Q21" s="45">
        <v>0.7</v>
      </c>
      <c r="R21" s="45">
        <v>2.9</v>
      </c>
      <c r="S21" s="45">
        <v>2.9</v>
      </c>
      <c r="T21" s="45">
        <v>0.4</v>
      </c>
      <c r="U21" s="45">
        <v>1.4</v>
      </c>
      <c r="V21" s="45">
        <v>2.2000000000000002</v>
      </c>
      <c r="W21" s="45">
        <v>4.3</v>
      </c>
      <c r="X21" s="45">
        <v>9</v>
      </c>
      <c r="Y21" s="45">
        <v>2.5</v>
      </c>
      <c r="Z21" s="45">
        <v>2.5</v>
      </c>
      <c r="AA21" s="45">
        <v>5.4</v>
      </c>
      <c r="AB21" s="45">
        <v>2.9</v>
      </c>
      <c r="AC21" s="34">
        <v>4.7</v>
      </c>
      <c r="AD21" s="34">
        <v>0.7</v>
      </c>
      <c r="AE21" s="34">
        <v>0</v>
      </c>
      <c r="AF21" s="34">
        <v>1.1000000000000001</v>
      </c>
      <c r="AG21" s="34">
        <v>1.4</v>
      </c>
      <c r="AH21" s="35">
        <v>15.1</v>
      </c>
    </row>
    <row r="22" spans="1:34" s="13" customFormat="1" ht="13.5" customHeight="1" thickBot="1">
      <c r="A22" s="150"/>
      <c r="B22" s="100" t="s">
        <v>23</v>
      </c>
      <c r="C22" s="45">
        <v>100</v>
      </c>
      <c r="D22" s="45">
        <v>7</v>
      </c>
      <c r="E22" s="45">
        <v>3.7</v>
      </c>
      <c r="F22" s="45">
        <v>4.9000000000000004</v>
      </c>
      <c r="G22" s="45">
        <v>2.1</v>
      </c>
      <c r="H22" s="45">
        <v>1.2</v>
      </c>
      <c r="I22" s="45">
        <v>2.5</v>
      </c>
      <c r="J22" s="45">
        <v>4.9000000000000004</v>
      </c>
      <c r="K22" s="45">
        <v>3.3</v>
      </c>
      <c r="L22" s="45">
        <v>1.2</v>
      </c>
      <c r="M22" s="45">
        <v>2.5</v>
      </c>
      <c r="N22" s="45">
        <v>0.8</v>
      </c>
      <c r="O22" s="45">
        <v>3.3</v>
      </c>
      <c r="P22" s="45">
        <v>2.1</v>
      </c>
      <c r="Q22" s="45">
        <v>0.4</v>
      </c>
      <c r="R22" s="45">
        <v>2.9</v>
      </c>
      <c r="S22" s="45">
        <v>1.6</v>
      </c>
      <c r="T22" s="45">
        <v>0</v>
      </c>
      <c r="U22" s="45">
        <v>2.5</v>
      </c>
      <c r="V22" s="45">
        <v>1.6</v>
      </c>
      <c r="W22" s="45">
        <v>5.8</v>
      </c>
      <c r="X22" s="45">
        <v>7.8</v>
      </c>
      <c r="Y22" s="45">
        <v>3.7</v>
      </c>
      <c r="Z22" s="45">
        <v>6.6</v>
      </c>
      <c r="AA22" s="45">
        <v>3.3</v>
      </c>
      <c r="AB22" s="45">
        <v>4.5</v>
      </c>
      <c r="AC22" s="34">
        <v>2.9</v>
      </c>
      <c r="AD22" s="34">
        <v>1.2</v>
      </c>
      <c r="AE22" s="34">
        <v>0.4</v>
      </c>
      <c r="AF22" s="34">
        <v>0.4</v>
      </c>
      <c r="AG22" s="34">
        <v>0.8</v>
      </c>
      <c r="AH22" s="35">
        <v>14</v>
      </c>
    </row>
    <row r="23" spans="1:34" s="13" customFormat="1" ht="13.5" customHeight="1" thickTop="1">
      <c r="A23" s="152" t="s">
        <v>8</v>
      </c>
      <c r="B23" s="102" t="s">
        <v>24</v>
      </c>
      <c r="C23" s="50">
        <v>100</v>
      </c>
      <c r="D23" s="50">
        <v>3.8</v>
      </c>
      <c r="E23" s="50">
        <v>5.4</v>
      </c>
      <c r="F23" s="50">
        <v>3.2</v>
      </c>
      <c r="G23" s="50">
        <v>1.8</v>
      </c>
      <c r="H23" s="50">
        <v>1.8</v>
      </c>
      <c r="I23" s="50">
        <v>4.2</v>
      </c>
      <c r="J23" s="50">
        <v>5.4</v>
      </c>
      <c r="K23" s="50">
        <v>6.4</v>
      </c>
      <c r="L23" s="50">
        <v>1.6</v>
      </c>
      <c r="M23" s="50">
        <v>1.8</v>
      </c>
      <c r="N23" s="50">
        <v>1</v>
      </c>
      <c r="O23" s="50">
        <v>4.4000000000000004</v>
      </c>
      <c r="P23" s="50">
        <v>1</v>
      </c>
      <c r="Q23" s="50">
        <v>1.6</v>
      </c>
      <c r="R23" s="50">
        <v>3.6</v>
      </c>
      <c r="S23" s="50">
        <v>2.8</v>
      </c>
      <c r="T23" s="50">
        <v>0.4</v>
      </c>
      <c r="U23" s="50">
        <v>1.4</v>
      </c>
      <c r="V23" s="50">
        <v>1.2</v>
      </c>
      <c r="W23" s="50">
        <v>5.4</v>
      </c>
      <c r="X23" s="50">
        <v>8.4</v>
      </c>
      <c r="Y23" s="50">
        <v>2.4</v>
      </c>
      <c r="Z23" s="50">
        <v>4</v>
      </c>
      <c r="AA23" s="50">
        <v>6.4</v>
      </c>
      <c r="AB23" s="50">
        <v>3.4</v>
      </c>
      <c r="AC23" s="38">
        <v>4</v>
      </c>
      <c r="AD23" s="38">
        <v>0.6</v>
      </c>
      <c r="AE23" s="38">
        <v>0.6</v>
      </c>
      <c r="AF23" s="38">
        <v>2</v>
      </c>
      <c r="AG23" s="38">
        <v>1</v>
      </c>
      <c r="AH23" s="39">
        <v>9</v>
      </c>
    </row>
    <row r="24" spans="1:34" s="13" customFormat="1">
      <c r="A24" s="150"/>
      <c r="B24" s="100" t="s">
        <v>25</v>
      </c>
      <c r="C24" s="45">
        <v>100</v>
      </c>
      <c r="D24" s="45">
        <v>7.1</v>
      </c>
      <c r="E24" s="45">
        <v>5.9</v>
      </c>
      <c r="F24" s="45">
        <v>3.5</v>
      </c>
      <c r="G24" s="45">
        <v>4.7</v>
      </c>
      <c r="H24" s="45">
        <v>1.2</v>
      </c>
      <c r="I24" s="45">
        <v>1.2</v>
      </c>
      <c r="J24" s="45">
        <v>2.4</v>
      </c>
      <c r="K24" s="45">
        <v>1.2</v>
      </c>
      <c r="L24" s="45">
        <v>2.4</v>
      </c>
      <c r="M24" s="45">
        <v>0</v>
      </c>
      <c r="N24" s="45">
        <v>1.2</v>
      </c>
      <c r="O24" s="45">
        <v>4.7</v>
      </c>
      <c r="P24" s="45">
        <v>1.2</v>
      </c>
      <c r="Q24" s="45">
        <v>0</v>
      </c>
      <c r="R24" s="45">
        <v>4.7</v>
      </c>
      <c r="S24" s="45">
        <v>4.7</v>
      </c>
      <c r="T24" s="45">
        <v>1.2</v>
      </c>
      <c r="U24" s="45">
        <v>1.2</v>
      </c>
      <c r="V24" s="45">
        <v>1.2</v>
      </c>
      <c r="W24" s="45">
        <v>10.6</v>
      </c>
      <c r="X24" s="45">
        <v>8.1999999999999993</v>
      </c>
      <c r="Y24" s="45">
        <v>4.7</v>
      </c>
      <c r="Z24" s="45">
        <v>4.7</v>
      </c>
      <c r="AA24" s="45">
        <v>4.7</v>
      </c>
      <c r="AB24" s="45">
        <v>1.2</v>
      </c>
      <c r="AC24" s="34">
        <v>3.5</v>
      </c>
      <c r="AD24" s="34">
        <v>1.2</v>
      </c>
      <c r="AE24" s="34">
        <v>1.2</v>
      </c>
      <c r="AF24" s="34">
        <v>0</v>
      </c>
      <c r="AG24" s="34">
        <v>1.2</v>
      </c>
      <c r="AH24" s="35">
        <v>9.4</v>
      </c>
    </row>
    <row r="25" spans="1:34" s="13" customFormat="1">
      <c r="A25" s="150"/>
      <c r="B25" s="100" t="s">
        <v>26</v>
      </c>
      <c r="C25" s="45">
        <v>100</v>
      </c>
      <c r="D25" s="45">
        <v>6.1</v>
      </c>
      <c r="E25" s="45">
        <v>3</v>
      </c>
      <c r="F25" s="45">
        <v>6.1</v>
      </c>
      <c r="G25" s="45">
        <v>0</v>
      </c>
      <c r="H25" s="45">
        <v>0</v>
      </c>
      <c r="I25" s="45">
        <v>0</v>
      </c>
      <c r="J25" s="45">
        <v>3</v>
      </c>
      <c r="K25" s="45">
        <v>3</v>
      </c>
      <c r="L25" s="45">
        <v>0</v>
      </c>
      <c r="M25" s="45">
        <v>3</v>
      </c>
      <c r="N25" s="45">
        <v>3</v>
      </c>
      <c r="O25" s="45">
        <v>12.1</v>
      </c>
      <c r="P25" s="45">
        <v>6.1</v>
      </c>
      <c r="Q25" s="45">
        <v>3</v>
      </c>
      <c r="R25" s="45">
        <v>0</v>
      </c>
      <c r="S25" s="45">
        <v>3</v>
      </c>
      <c r="T25" s="45">
        <v>0</v>
      </c>
      <c r="U25" s="45">
        <v>0</v>
      </c>
      <c r="V25" s="45">
        <v>0</v>
      </c>
      <c r="W25" s="45">
        <v>9.1</v>
      </c>
      <c r="X25" s="45">
        <v>12.1</v>
      </c>
      <c r="Y25" s="45">
        <v>9.1</v>
      </c>
      <c r="Z25" s="45">
        <v>3</v>
      </c>
      <c r="AA25" s="45">
        <v>3</v>
      </c>
      <c r="AB25" s="45">
        <v>0</v>
      </c>
      <c r="AC25" s="34">
        <v>0</v>
      </c>
      <c r="AD25" s="34">
        <v>0</v>
      </c>
      <c r="AE25" s="34">
        <v>0</v>
      </c>
      <c r="AF25" s="34">
        <v>0</v>
      </c>
      <c r="AG25" s="34">
        <v>6.1</v>
      </c>
      <c r="AH25" s="35">
        <v>6.1</v>
      </c>
    </row>
    <row r="26" spans="1:34" s="13" customFormat="1">
      <c r="A26" s="150"/>
      <c r="B26" s="100" t="s">
        <v>27</v>
      </c>
      <c r="C26" s="45">
        <v>100</v>
      </c>
      <c r="D26" s="45">
        <v>5.4</v>
      </c>
      <c r="E26" s="45">
        <v>4.0999999999999996</v>
      </c>
      <c r="F26" s="45">
        <v>2.7</v>
      </c>
      <c r="G26" s="45">
        <v>2.2999999999999998</v>
      </c>
      <c r="H26" s="45">
        <v>0.9</v>
      </c>
      <c r="I26" s="45">
        <v>3.2</v>
      </c>
      <c r="J26" s="45">
        <v>5.9</v>
      </c>
      <c r="K26" s="45">
        <v>8.1</v>
      </c>
      <c r="L26" s="45">
        <v>3.2</v>
      </c>
      <c r="M26" s="45">
        <v>2.2999999999999998</v>
      </c>
      <c r="N26" s="45">
        <v>0.5</v>
      </c>
      <c r="O26" s="45">
        <v>3.2</v>
      </c>
      <c r="P26" s="45">
        <v>1.8</v>
      </c>
      <c r="Q26" s="45">
        <v>0.9</v>
      </c>
      <c r="R26" s="45">
        <v>4.0999999999999996</v>
      </c>
      <c r="S26" s="45">
        <v>2.7</v>
      </c>
      <c r="T26" s="45">
        <v>0</v>
      </c>
      <c r="U26" s="45">
        <v>0.5</v>
      </c>
      <c r="V26" s="45">
        <v>2.7</v>
      </c>
      <c r="W26" s="45">
        <v>5</v>
      </c>
      <c r="X26" s="45">
        <v>9</v>
      </c>
      <c r="Y26" s="45">
        <v>2.2999999999999998</v>
      </c>
      <c r="Z26" s="45">
        <v>2.7</v>
      </c>
      <c r="AA26" s="45">
        <v>2.2999999999999998</v>
      </c>
      <c r="AB26" s="45">
        <v>4.0999999999999996</v>
      </c>
      <c r="AC26" s="34">
        <v>1.4</v>
      </c>
      <c r="AD26" s="34">
        <v>1.4</v>
      </c>
      <c r="AE26" s="34">
        <v>0</v>
      </c>
      <c r="AF26" s="34">
        <v>0.5</v>
      </c>
      <c r="AG26" s="34">
        <v>1.8</v>
      </c>
      <c r="AH26" s="35">
        <v>15.4</v>
      </c>
    </row>
    <row r="27" spans="1:34" s="13" customFormat="1" ht="13.5" customHeight="1">
      <c r="A27" s="150"/>
      <c r="B27" s="100" t="s">
        <v>18</v>
      </c>
      <c r="C27" s="45">
        <v>100</v>
      </c>
      <c r="D27" s="45">
        <v>12.1</v>
      </c>
      <c r="E27" s="45">
        <v>0</v>
      </c>
      <c r="F27" s="45">
        <v>9.1</v>
      </c>
      <c r="G27" s="45">
        <v>3</v>
      </c>
      <c r="H27" s="45">
        <v>6.1</v>
      </c>
      <c r="I27" s="45">
        <v>0</v>
      </c>
      <c r="J27" s="45">
        <v>3</v>
      </c>
      <c r="K27" s="45">
        <v>3</v>
      </c>
      <c r="L27" s="45">
        <v>6.1</v>
      </c>
      <c r="M27" s="45">
        <v>0</v>
      </c>
      <c r="N27" s="45">
        <v>6.1</v>
      </c>
      <c r="O27" s="45">
        <v>6.1</v>
      </c>
      <c r="P27" s="45">
        <v>3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3</v>
      </c>
      <c r="W27" s="45">
        <v>0</v>
      </c>
      <c r="X27" s="45">
        <v>0</v>
      </c>
      <c r="Y27" s="45">
        <v>3</v>
      </c>
      <c r="Z27" s="45">
        <v>9.1</v>
      </c>
      <c r="AA27" s="45">
        <v>3</v>
      </c>
      <c r="AB27" s="45">
        <v>6.1</v>
      </c>
      <c r="AC27" s="34">
        <v>3</v>
      </c>
      <c r="AD27" s="34">
        <v>0</v>
      </c>
      <c r="AE27" s="34">
        <v>3</v>
      </c>
      <c r="AF27" s="34">
        <v>0</v>
      </c>
      <c r="AG27" s="34">
        <v>3</v>
      </c>
      <c r="AH27" s="35">
        <v>9.1</v>
      </c>
    </row>
    <row r="28" spans="1:34" s="13" customFormat="1">
      <c r="A28" s="150"/>
      <c r="B28" s="100" t="s">
        <v>28</v>
      </c>
      <c r="C28" s="45">
        <v>100</v>
      </c>
      <c r="D28" s="45">
        <v>2.2000000000000002</v>
      </c>
      <c r="E28" s="45">
        <v>4.3</v>
      </c>
      <c r="F28" s="45">
        <v>3.8</v>
      </c>
      <c r="G28" s="45">
        <v>2.2000000000000002</v>
      </c>
      <c r="H28" s="45">
        <v>0</v>
      </c>
      <c r="I28" s="45">
        <v>1.6</v>
      </c>
      <c r="J28" s="45">
        <v>2.7</v>
      </c>
      <c r="K28" s="45">
        <v>5.9</v>
      </c>
      <c r="L28" s="45">
        <v>2.7</v>
      </c>
      <c r="M28" s="45">
        <v>2.2000000000000002</v>
      </c>
      <c r="N28" s="45">
        <v>0.5</v>
      </c>
      <c r="O28" s="45">
        <v>6.5</v>
      </c>
      <c r="P28" s="45">
        <v>1.6</v>
      </c>
      <c r="Q28" s="45">
        <v>0.5</v>
      </c>
      <c r="R28" s="45">
        <v>4.8</v>
      </c>
      <c r="S28" s="45">
        <v>2.7</v>
      </c>
      <c r="T28" s="45">
        <v>0</v>
      </c>
      <c r="U28" s="45">
        <v>2.7</v>
      </c>
      <c r="V28" s="45">
        <v>3.8</v>
      </c>
      <c r="W28" s="45">
        <v>7.5</v>
      </c>
      <c r="X28" s="45">
        <v>9.1</v>
      </c>
      <c r="Y28" s="45">
        <v>2.2000000000000002</v>
      </c>
      <c r="Z28" s="45">
        <v>4.8</v>
      </c>
      <c r="AA28" s="45">
        <v>7</v>
      </c>
      <c r="AB28" s="45">
        <v>1.1000000000000001</v>
      </c>
      <c r="AC28" s="34">
        <v>3.2</v>
      </c>
      <c r="AD28" s="34">
        <v>1.6</v>
      </c>
      <c r="AE28" s="34">
        <v>0</v>
      </c>
      <c r="AF28" s="34">
        <v>0</v>
      </c>
      <c r="AG28" s="34">
        <v>1.6</v>
      </c>
      <c r="AH28" s="35">
        <v>11.3</v>
      </c>
    </row>
    <row r="29" spans="1:34" s="13" customFormat="1">
      <c r="A29" s="150"/>
      <c r="B29" s="100" t="s">
        <v>29</v>
      </c>
      <c r="C29" s="45">
        <v>100</v>
      </c>
      <c r="D29" s="45">
        <v>3.7</v>
      </c>
      <c r="E29" s="45">
        <v>2.2999999999999998</v>
      </c>
      <c r="F29" s="45">
        <v>4.5999999999999996</v>
      </c>
      <c r="G29" s="45">
        <v>2.2999999999999998</v>
      </c>
      <c r="H29" s="45">
        <v>0.9</v>
      </c>
      <c r="I29" s="45">
        <v>3.2</v>
      </c>
      <c r="J29" s="45">
        <v>6.5</v>
      </c>
      <c r="K29" s="45">
        <v>4.5999999999999996</v>
      </c>
      <c r="L29" s="45">
        <v>0.9</v>
      </c>
      <c r="M29" s="45">
        <v>2.2999999999999998</v>
      </c>
      <c r="N29" s="45">
        <v>0.9</v>
      </c>
      <c r="O29" s="45">
        <v>3.7</v>
      </c>
      <c r="P29" s="45">
        <v>1.8</v>
      </c>
      <c r="Q29" s="45">
        <v>0</v>
      </c>
      <c r="R29" s="45">
        <v>3.2</v>
      </c>
      <c r="S29" s="45">
        <v>0.9</v>
      </c>
      <c r="T29" s="45">
        <v>0</v>
      </c>
      <c r="U29" s="45">
        <v>0.9</v>
      </c>
      <c r="V29" s="45">
        <v>1.4</v>
      </c>
      <c r="W29" s="45">
        <v>3.7</v>
      </c>
      <c r="X29" s="45">
        <v>8.3000000000000007</v>
      </c>
      <c r="Y29" s="45">
        <v>6</v>
      </c>
      <c r="Z29" s="45">
        <v>4.0999999999999996</v>
      </c>
      <c r="AA29" s="45">
        <v>3.7</v>
      </c>
      <c r="AB29" s="45">
        <v>3.7</v>
      </c>
      <c r="AC29" s="34">
        <v>3.2</v>
      </c>
      <c r="AD29" s="34">
        <v>1.4</v>
      </c>
      <c r="AE29" s="34">
        <v>0</v>
      </c>
      <c r="AF29" s="34">
        <v>0</v>
      </c>
      <c r="AG29" s="34">
        <v>0.5</v>
      </c>
      <c r="AH29" s="35">
        <v>21.2</v>
      </c>
    </row>
    <row r="30" spans="1:34" s="13" customFormat="1" ht="13.5" thickBot="1">
      <c r="A30" s="150"/>
      <c r="B30" s="100" t="s">
        <v>30</v>
      </c>
      <c r="C30" s="45">
        <v>100</v>
      </c>
      <c r="D30" s="45">
        <v>6</v>
      </c>
      <c r="E30" s="45">
        <v>4</v>
      </c>
      <c r="F30" s="45">
        <v>4</v>
      </c>
      <c r="G30" s="45">
        <v>2</v>
      </c>
      <c r="H30" s="45">
        <v>0</v>
      </c>
      <c r="I30" s="45">
        <v>2</v>
      </c>
      <c r="J30" s="45">
        <v>0</v>
      </c>
      <c r="K30" s="45">
        <v>4</v>
      </c>
      <c r="L30" s="45">
        <v>0</v>
      </c>
      <c r="M30" s="45">
        <v>8</v>
      </c>
      <c r="N30" s="45">
        <v>0</v>
      </c>
      <c r="O30" s="45">
        <v>8</v>
      </c>
      <c r="P30" s="45">
        <v>0</v>
      </c>
      <c r="Q30" s="45">
        <v>2</v>
      </c>
      <c r="R30" s="45">
        <v>2</v>
      </c>
      <c r="S30" s="45">
        <v>6</v>
      </c>
      <c r="T30" s="45">
        <v>0</v>
      </c>
      <c r="U30" s="45">
        <v>0</v>
      </c>
      <c r="V30" s="45">
        <v>2</v>
      </c>
      <c r="W30" s="45">
        <v>0</v>
      </c>
      <c r="X30" s="45">
        <v>6</v>
      </c>
      <c r="Y30" s="45">
        <v>6</v>
      </c>
      <c r="Z30" s="45">
        <v>4</v>
      </c>
      <c r="AA30" s="45">
        <v>4</v>
      </c>
      <c r="AB30" s="45">
        <v>2</v>
      </c>
      <c r="AC30" s="34">
        <v>4</v>
      </c>
      <c r="AD30" s="34">
        <v>2</v>
      </c>
      <c r="AE30" s="34">
        <v>0</v>
      </c>
      <c r="AF30" s="34">
        <v>0</v>
      </c>
      <c r="AG30" s="34">
        <v>2</v>
      </c>
      <c r="AH30" s="35">
        <v>20</v>
      </c>
    </row>
    <row r="31" spans="1:34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2.7</v>
      </c>
      <c r="E31" s="50">
        <v>3</v>
      </c>
      <c r="F31" s="50">
        <v>3.7</v>
      </c>
      <c r="G31" s="50">
        <v>2</v>
      </c>
      <c r="H31" s="50">
        <v>1.7</v>
      </c>
      <c r="I31" s="50">
        <v>3</v>
      </c>
      <c r="J31" s="50">
        <v>3.7</v>
      </c>
      <c r="K31" s="50">
        <v>7.8</v>
      </c>
      <c r="L31" s="50">
        <v>1</v>
      </c>
      <c r="M31" s="50">
        <v>4.4000000000000004</v>
      </c>
      <c r="N31" s="50">
        <v>1.4</v>
      </c>
      <c r="O31" s="50">
        <v>3.7</v>
      </c>
      <c r="P31" s="50">
        <v>3</v>
      </c>
      <c r="Q31" s="50">
        <v>0.3</v>
      </c>
      <c r="R31" s="50">
        <v>4.7</v>
      </c>
      <c r="S31" s="50">
        <v>2.4</v>
      </c>
      <c r="T31" s="50">
        <v>0</v>
      </c>
      <c r="U31" s="50">
        <v>1</v>
      </c>
      <c r="V31" s="50">
        <v>1.7</v>
      </c>
      <c r="W31" s="50">
        <v>4.0999999999999996</v>
      </c>
      <c r="X31" s="50">
        <v>7.1</v>
      </c>
      <c r="Y31" s="50">
        <v>2.7</v>
      </c>
      <c r="Z31" s="50">
        <v>3.4</v>
      </c>
      <c r="AA31" s="50">
        <v>4.4000000000000004</v>
      </c>
      <c r="AB31" s="50">
        <v>6.1</v>
      </c>
      <c r="AC31" s="38">
        <v>3.7</v>
      </c>
      <c r="AD31" s="38">
        <v>1.4</v>
      </c>
      <c r="AE31" s="38">
        <v>0</v>
      </c>
      <c r="AF31" s="38">
        <v>1.7</v>
      </c>
      <c r="AG31" s="38">
        <v>0.3</v>
      </c>
      <c r="AH31" s="39">
        <v>13.9</v>
      </c>
    </row>
    <row r="32" spans="1:34" s="13" customFormat="1">
      <c r="A32" s="154"/>
      <c r="B32" s="100" t="s">
        <v>32</v>
      </c>
      <c r="C32" s="45">
        <v>100</v>
      </c>
      <c r="D32" s="45">
        <v>4.5</v>
      </c>
      <c r="E32" s="45">
        <v>3.5</v>
      </c>
      <c r="F32" s="45">
        <v>4.2</v>
      </c>
      <c r="G32" s="45">
        <v>2.1</v>
      </c>
      <c r="H32" s="45">
        <v>0.3</v>
      </c>
      <c r="I32" s="45">
        <v>4.2</v>
      </c>
      <c r="J32" s="45">
        <v>5.9</v>
      </c>
      <c r="K32" s="45">
        <v>5.2</v>
      </c>
      <c r="L32" s="45">
        <v>1</v>
      </c>
      <c r="M32" s="45">
        <v>1.7</v>
      </c>
      <c r="N32" s="45">
        <v>1.4</v>
      </c>
      <c r="O32" s="45">
        <v>2.4</v>
      </c>
      <c r="P32" s="45">
        <v>0.7</v>
      </c>
      <c r="Q32" s="45">
        <v>1</v>
      </c>
      <c r="R32" s="45">
        <v>4.5</v>
      </c>
      <c r="S32" s="45">
        <v>4.2</v>
      </c>
      <c r="T32" s="45">
        <v>0.3</v>
      </c>
      <c r="U32" s="45">
        <v>1</v>
      </c>
      <c r="V32" s="45">
        <v>2.4</v>
      </c>
      <c r="W32" s="45">
        <v>3.8</v>
      </c>
      <c r="X32" s="45">
        <v>7.7</v>
      </c>
      <c r="Y32" s="45">
        <v>5.9</v>
      </c>
      <c r="Z32" s="45">
        <v>3.5</v>
      </c>
      <c r="AA32" s="45">
        <v>4.9000000000000004</v>
      </c>
      <c r="AB32" s="45">
        <v>2.4</v>
      </c>
      <c r="AC32" s="34">
        <v>3.1</v>
      </c>
      <c r="AD32" s="34">
        <v>1</v>
      </c>
      <c r="AE32" s="34">
        <v>0.3</v>
      </c>
      <c r="AF32" s="34">
        <v>0.3</v>
      </c>
      <c r="AG32" s="34">
        <v>1.4</v>
      </c>
      <c r="AH32" s="35">
        <v>14.6</v>
      </c>
    </row>
    <row r="33" spans="1:34" s="13" customFormat="1">
      <c r="A33" s="154"/>
      <c r="B33" s="100" t="s">
        <v>33</v>
      </c>
      <c r="C33" s="45">
        <v>100</v>
      </c>
      <c r="D33" s="45">
        <v>4.3</v>
      </c>
      <c r="E33" s="45">
        <v>5.7</v>
      </c>
      <c r="F33" s="45">
        <v>2.6</v>
      </c>
      <c r="G33" s="45">
        <v>2.6</v>
      </c>
      <c r="H33" s="45">
        <v>0.8</v>
      </c>
      <c r="I33" s="45">
        <v>2.6</v>
      </c>
      <c r="J33" s="45">
        <v>4.0999999999999996</v>
      </c>
      <c r="K33" s="45">
        <v>6.5</v>
      </c>
      <c r="L33" s="45">
        <v>2.2000000000000002</v>
      </c>
      <c r="M33" s="45">
        <v>1.6</v>
      </c>
      <c r="N33" s="45">
        <v>0.4</v>
      </c>
      <c r="O33" s="45">
        <v>5.7</v>
      </c>
      <c r="P33" s="45">
        <v>1.2</v>
      </c>
      <c r="Q33" s="45">
        <v>1.2</v>
      </c>
      <c r="R33" s="45">
        <v>2.8</v>
      </c>
      <c r="S33" s="45">
        <v>2.4</v>
      </c>
      <c r="T33" s="45">
        <v>0.2</v>
      </c>
      <c r="U33" s="45">
        <v>1.6</v>
      </c>
      <c r="V33" s="45">
        <v>1.8</v>
      </c>
      <c r="W33" s="45">
        <v>6.3</v>
      </c>
      <c r="X33" s="45">
        <v>8.9</v>
      </c>
      <c r="Y33" s="45">
        <v>2.8</v>
      </c>
      <c r="Z33" s="45">
        <v>5.7</v>
      </c>
      <c r="AA33" s="45">
        <v>6.3</v>
      </c>
      <c r="AB33" s="45">
        <v>2</v>
      </c>
      <c r="AC33" s="34">
        <v>2.2000000000000002</v>
      </c>
      <c r="AD33" s="34">
        <v>0.6</v>
      </c>
      <c r="AE33" s="34">
        <v>0.2</v>
      </c>
      <c r="AF33" s="34">
        <v>0.6</v>
      </c>
      <c r="AG33" s="34">
        <v>2</v>
      </c>
      <c r="AH33" s="35">
        <v>11.8</v>
      </c>
    </row>
    <row r="34" spans="1:34" s="13" customFormat="1" ht="13.5" customHeight="1">
      <c r="A34" s="154"/>
      <c r="B34" s="100" t="s">
        <v>34</v>
      </c>
      <c r="C34" s="45">
        <v>100</v>
      </c>
      <c r="D34" s="45">
        <v>7.9</v>
      </c>
      <c r="E34" s="45">
        <v>4.7</v>
      </c>
      <c r="F34" s="45">
        <v>5.8</v>
      </c>
      <c r="G34" s="45">
        <v>1.6</v>
      </c>
      <c r="H34" s="45">
        <v>3.2</v>
      </c>
      <c r="I34" s="45">
        <v>2.6</v>
      </c>
      <c r="J34" s="45">
        <v>5.3</v>
      </c>
      <c r="K34" s="45">
        <v>3.2</v>
      </c>
      <c r="L34" s="45">
        <v>2.6</v>
      </c>
      <c r="M34" s="45">
        <v>1.6</v>
      </c>
      <c r="N34" s="45">
        <v>1.1000000000000001</v>
      </c>
      <c r="O34" s="45">
        <v>6.8</v>
      </c>
      <c r="P34" s="45">
        <v>0.5</v>
      </c>
      <c r="Q34" s="45">
        <v>1.1000000000000001</v>
      </c>
      <c r="R34" s="45">
        <v>3.7</v>
      </c>
      <c r="S34" s="45">
        <v>1.6</v>
      </c>
      <c r="T34" s="45">
        <v>0.5</v>
      </c>
      <c r="U34" s="45">
        <v>1.1000000000000001</v>
      </c>
      <c r="V34" s="45">
        <v>1.6</v>
      </c>
      <c r="W34" s="45">
        <v>8.4</v>
      </c>
      <c r="X34" s="45">
        <v>9.5</v>
      </c>
      <c r="Y34" s="45">
        <v>2.1</v>
      </c>
      <c r="Z34" s="45">
        <v>3.7</v>
      </c>
      <c r="AA34" s="45">
        <v>2.1</v>
      </c>
      <c r="AB34" s="45">
        <v>1.6</v>
      </c>
      <c r="AC34" s="34">
        <v>4.7</v>
      </c>
      <c r="AD34" s="34">
        <v>1.1000000000000001</v>
      </c>
      <c r="AE34" s="34">
        <v>1.6</v>
      </c>
      <c r="AF34" s="34">
        <v>0</v>
      </c>
      <c r="AG34" s="34">
        <v>1.1000000000000001</v>
      </c>
      <c r="AH34" s="35">
        <v>7.9</v>
      </c>
    </row>
    <row r="35" spans="1:34" s="13" customFormat="1">
      <c r="A35" s="154"/>
      <c r="B35" s="100" t="s">
        <v>35</v>
      </c>
      <c r="C35" s="45">
        <v>100</v>
      </c>
      <c r="D35" s="45">
        <v>6.1</v>
      </c>
      <c r="E35" s="45">
        <v>3</v>
      </c>
      <c r="F35" s="45">
        <v>3</v>
      </c>
      <c r="G35" s="45">
        <v>9.1</v>
      </c>
      <c r="H35" s="45">
        <v>0</v>
      </c>
      <c r="I35" s="45">
        <v>3</v>
      </c>
      <c r="J35" s="45">
        <v>3</v>
      </c>
      <c r="K35" s="45">
        <v>3</v>
      </c>
      <c r="L35" s="45">
        <v>6.1</v>
      </c>
      <c r="M35" s="45">
        <v>0</v>
      </c>
      <c r="N35" s="45">
        <v>0</v>
      </c>
      <c r="O35" s="45">
        <v>9.1</v>
      </c>
      <c r="P35" s="45">
        <v>0</v>
      </c>
      <c r="Q35" s="45">
        <v>3</v>
      </c>
      <c r="R35" s="45">
        <v>0</v>
      </c>
      <c r="S35" s="45">
        <v>3</v>
      </c>
      <c r="T35" s="45">
        <v>0</v>
      </c>
      <c r="U35" s="45">
        <v>0</v>
      </c>
      <c r="V35" s="45">
        <v>0</v>
      </c>
      <c r="W35" s="45">
        <v>0</v>
      </c>
      <c r="X35" s="45">
        <v>18.2</v>
      </c>
      <c r="Y35" s="45">
        <v>3</v>
      </c>
      <c r="Z35" s="45">
        <v>3</v>
      </c>
      <c r="AA35" s="45">
        <v>3</v>
      </c>
      <c r="AB35" s="45">
        <v>6.1</v>
      </c>
      <c r="AC35" s="34">
        <v>3</v>
      </c>
      <c r="AD35" s="34">
        <v>0</v>
      </c>
      <c r="AE35" s="34">
        <v>0</v>
      </c>
      <c r="AF35" s="34">
        <v>0</v>
      </c>
      <c r="AG35" s="34">
        <v>3</v>
      </c>
      <c r="AH35" s="35">
        <v>9.1</v>
      </c>
    </row>
    <row r="36" spans="1:34" s="13" customFormat="1" ht="13.5" thickBot="1">
      <c r="A36" s="154"/>
      <c r="B36" s="100" t="s">
        <v>30</v>
      </c>
      <c r="C36" s="45">
        <v>100</v>
      </c>
      <c r="D36" s="45">
        <v>0</v>
      </c>
      <c r="E36" s="45">
        <v>0</v>
      </c>
      <c r="F36" s="45">
        <v>4.9000000000000004</v>
      </c>
      <c r="G36" s="45">
        <v>0</v>
      </c>
      <c r="H36" s="45">
        <v>2.4</v>
      </c>
      <c r="I36" s="45">
        <v>0</v>
      </c>
      <c r="J36" s="45">
        <v>7.3</v>
      </c>
      <c r="K36" s="45">
        <v>0</v>
      </c>
      <c r="L36" s="45">
        <v>4.9000000000000004</v>
      </c>
      <c r="M36" s="45">
        <v>2.4</v>
      </c>
      <c r="N36" s="45">
        <v>2.4</v>
      </c>
      <c r="O36" s="45">
        <v>4.9000000000000004</v>
      </c>
      <c r="P36" s="45">
        <v>7.3</v>
      </c>
      <c r="Q36" s="45">
        <v>0</v>
      </c>
      <c r="R36" s="45">
        <v>0</v>
      </c>
      <c r="S36" s="45">
        <v>2.4</v>
      </c>
      <c r="T36" s="45">
        <v>0</v>
      </c>
      <c r="U36" s="45">
        <v>0</v>
      </c>
      <c r="V36" s="45">
        <v>2.4</v>
      </c>
      <c r="W36" s="45">
        <v>2.4</v>
      </c>
      <c r="X36" s="45">
        <v>4.9000000000000004</v>
      </c>
      <c r="Y36" s="45">
        <v>2.4</v>
      </c>
      <c r="Z36" s="45">
        <v>0</v>
      </c>
      <c r="AA36" s="45">
        <v>7.3</v>
      </c>
      <c r="AB36" s="45">
        <v>2.4</v>
      </c>
      <c r="AC36" s="34">
        <v>2.4</v>
      </c>
      <c r="AD36" s="34">
        <v>4.9000000000000004</v>
      </c>
      <c r="AE36" s="34">
        <v>0</v>
      </c>
      <c r="AF36" s="34">
        <v>4.9000000000000004</v>
      </c>
      <c r="AG36" s="34">
        <v>0</v>
      </c>
      <c r="AH36" s="35">
        <v>26.8</v>
      </c>
    </row>
    <row r="37" spans="1:34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4.0999999999999996</v>
      </c>
      <c r="E37" s="50">
        <v>6.2</v>
      </c>
      <c r="F37" s="50">
        <v>3.4</v>
      </c>
      <c r="G37" s="50">
        <v>3.4</v>
      </c>
      <c r="H37" s="50">
        <v>1.4</v>
      </c>
      <c r="I37" s="50">
        <v>4.0999999999999996</v>
      </c>
      <c r="J37" s="50">
        <v>4.0999999999999996</v>
      </c>
      <c r="K37" s="50">
        <v>4.0999999999999996</v>
      </c>
      <c r="L37" s="50">
        <v>1.4</v>
      </c>
      <c r="M37" s="50">
        <v>1.4</v>
      </c>
      <c r="N37" s="50">
        <v>0.7</v>
      </c>
      <c r="O37" s="50">
        <v>4.8</v>
      </c>
      <c r="P37" s="50">
        <v>0</v>
      </c>
      <c r="Q37" s="50">
        <v>1.4</v>
      </c>
      <c r="R37" s="50">
        <v>2.8</v>
      </c>
      <c r="S37" s="50">
        <v>2.8</v>
      </c>
      <c r="T37" s="50">
        <v>0.7</v>
      </c>
      <c r="U37" s="50">
        <v>1.4</v>
      </c>
      <c r="V37" s="50">
        <v>2.8</v>
      </c>
      <c r="W37" s="50">
        <v>6.2</v>
      </c>
      <c r="X37" s="50">
        <v>10.3</v>
      </c>
      <c r="Y37" s="50">
        <v>4.0999999999999996</v>
      </c>
      <c r="Z37" s="50">
        <v>4.8</v>
      </c>
      <c r="AA37" s="50">
        <v>9.6999999999999993</v>
      </c>
      <c r="AB37" s="50">
        <v>2.1</v>
      </c>
      <c r="AC37" s="38">
        <v>3.4</v>
      </c>
      <c r="AD37" s="38">
        <v>0</v>
      </c>
      <c r="AE37" s="38">
        <v>0</v>
      </c>
      <c r="AF37" s="38">
        <v>0</v>
      </c>
      <c r="AG37" s="38">
        <v>2.1</v>
      </c>
      <c r="AH37" s="39">
        <v>6.2</v>
      </c>
    </row>
    <row r="38" spans="1:34" s="13" customFormat="1">
      <c r="A38" s="154"/>
      <c r="B38" s="100" t="s">
        <v>37</v>
      </c>
      <c r="C38" s="45">
        <v>100</v>
      </c>
      <c r="D38" s="45">
        <v>5.2</v>
      </c>
      <c r="E38" s="45">
        <v>6</v>
      </c>
      <c r="F38" s="45">
        <v>0.9</v>
      </c>
      <c r="G38" s="45">
        <v>3.4</v>
      </c>
      <c r="H38" s="45">
        <v>2.6</v>
      </c>
      <c r="I38" s="45">
        <v>2.6</v>
      </c>
      <c r="J38" s="45">
        <v>6.9</v>
      </c>
      <c r="K38" s="45">
        <v>6.9</v>
      </c>
      <c r="L38" s="45">
        <v>4.3</v>
      </c>
      <c r="M38" s="45">
        <v>1.7</v>
      </c>
      <c r="N38" s="45">
        <v>0</v>
      </c>
      <c r="O38" s="45">
        <v>2.6</v>
      </c>
      <c r="P38" s="45">
        <v>1.7</v>
      </c>
      <c r="Q38" s="45">
        <v>1.7</v>
      </c>
      <c r="R38" s="45">
        <v>2.6</v>
      </c>
      <c r="S38" s="45">
        <v>2.6</v>
      </c>
      <c r="T38" s="45">
        <v>0</v>
      </c>
      <c r="U38" s="45">
        <v>1.7</v>
      </c>
      <c r="V38" s="45">
        <v>0.9</v>
      </c>
      <c r="W38" s="45">
        <v>4.3</v>
      </c>
      <c r="X38" s="45">
        <v>12.9</v>
      </c>
      <c r="Y38" s="45">
        <v>3.4</v>
      </c>
      <c r="Z38" s="45">
        <v>3.4</v>
      </c>
      <c r="AA38" s="45">
        <v>7.8</v>
      </c>
      <c r="AB38" s="45">
        <v>2.6</v>
      </c>
      <c r="AC38" s="34">
        <v>3.4</v>
      </c>
      <c r="AD38" s="34">
        <v>0</v>
      </c>
      <c r="AE38" s="34">
        <v>0</v>
      </c>
      <c r="AF38" s="34">
        <v>1.7</v>
      </c>
      <c r="AG38" s="34">
        <v>0.9</v>
      </c>
      <c r="AH38" s="35">
        <v>5.2</v>
      </c>
    </row>
    <row r="39" spans="1:34" s="13" customFormat="1">
      <c r="A39" s="154"/>
      <c r="B39" s="100" t="s">
        <v>38</v>
      </c>
      <c r="C39" s="45">
        <v>100</v>
      </c>
      <c r="D39" s="45">
        <v>6.7</v>
      </c>
      <c r="E39" s="45">
        <v>4</v>
      </c>
      <c r="F39" s="45">
        <v>2.7</v>
      </c>
      <c r="G39" s="45">
        <v>4</v>
      </c>
      <c r="H39" s="45">
        <v>1.3</v>
      </c>
      <c r="I39" s="45">
        <v>2.7</v>
      </c>
      <c r="J39" s="45">
        <v>4</v>
      </c>
      <c r="K39" s="45">
        <v>5.3</v>
      </c>
      <c r="L39" s="45">
        <v>2.7</v>
      </c>
      <c r="M39" s="45">
        <v>2.7</v>
      </c>
      <c r="N39" s="45">
        <v>0</v>
      </c>
      <c r="O39" s="45">
        <v>6.7</v>
      </c>
      <c r="P39" s="45">
        <v>1.3</v>
      </c>
      <c r="Q39" s="45">
        <v>0</v>
      </c>
      <c r="R39" s="45">
        <v>4</v>
      </c>
      <c r="S39" s="45">
        <v>1.3</v>
      </c>
      <c r="T39" s="45">
        <v>0</v>
      </c>
      <c r="U39" s="45">
        <v>2.7</v>
      </c>
      <c r="V39" s="45">
        <v>0</v>
      </c>
      <c r="W39" s="45">
        <v>5.3</v>
      </c>
      <c r="X39" s="45">
        <v>8</v>
      </c>
      <c r="Y39" s="45">
        <v>5.3</v>
      </c>
      <c r="Z39" s="45">
        <v>1.3</v>
      </c>
      <c r="AA39" s="45">
        <v>6.7</v>
      </c>
      <c r="AB39" s="45">
        <v>4</v>
      </c>
      <c r="AC39" s="34">
        <v>1.3</v>
      </c>
      <c r="AD39" s="34">
        <v>4</v>
      </c>
      <c r="AE39" s="34">
        <v>1.3</v>
      </c>
      <c r="AF39" s="34">
        <v>0</v>
      </c>
      <c r="AG39" s="34">
        <v>2.7</v>
      </c>
      <c r="AH39" s="35">
        <v>8</v>
      </c>
    </row>
    <row r="40" spans="1:34" s="13" customFormat="1">
      <c r="A40" s="154"/>
      <c r="B40" s="100" t="s">
        <v>39</v>
      </c>
      <c r="C40" s="45">
        <v>100</v>
      </c>
      <c r="D40" s="45">
        <v>3.9</v>
      </c>
      <c r="E40" s="45">
        <v>2</v>
      </c>
      <c r="F40" s="45">
        <v>4.9000000000000004</v>
      </c>
      <c r="G40" s="45">
        <v>2.5</v>
      </c>
      <c r="H40" s="45">
        <v>1</v>
      </c>
      <c r="I40" s="45">
        <v>2.5</v>
      </c>
      <c r="J40" s="45">
        <v>4.4000000000000004</v>
      </c>
      <c r="K40" s="45">
        <v>5.9</v>
      </c>
      <c r="L40" s="45">
        <v>2</v>
      </c>
      <c r="M40" s="45">
        <v>1.5</v>
      </c>
      <c r="N40" s="45">
        <v>1</v>
      </c>
      <c r="O40" s="45">
        <v>6.4</v>
      </c>
      <c r="P40" s="45">
        <v>2.5</v>
      </c>
      <c r="Q40" s="45">
        <v>1</v>
      </c>
      <c r="R40" s="45">
        <v>3.4</v>
      </c>
      <c r="S40" s="45">
        <v>4.4000000000000004</v>
      </c>
      <c r="T40" s="45">
        <v>0.5</v>
      </c>
      <c r="U40" s="45">
        <v>0.5</v>
      </c>
      <c r="V40" s="45">
        <v>1</v>
      </c>
      <c r="W40" s="45">
        <v>7.4</v>
      </c>
      <c r="X40" s="45">
        <v>8.4</v>
      </c>
      <c r="Y40" s="45">
        <v>4.9000000000000004</v>
      </c>
      <c r="Z40" s="45">
        <v>5.4</v>
      </c>
      <c r="AA40" s="45">
        <v>2</v>
      </c>
      <c r="AB40" s="45">
        <v>1.5</v>
      </c>
      <c r="AC40" s="34">
        <v>4.9000000000000004</v>
      </c>
      <c r="AD40" s="34">
        <v>1.5</v>
      </c>
      <c r="AE40" s="34">
        <v>0.5</v>
      </c>
      <c r="AF40" s="34">
        <v>0</v>
      </c>
      <c r="AG40" s="34">
        <v>0</v>
      </c>
      <c r="AH40" s="35">
        <v>12.3</v>
      </c>
    </row>
    <row r="41" spans="1:34" s="13" customFormat="1">
      <c r="A41" s="154"/>
      <c r="B41" s="100" t="s">
        <v>40</v>
      </c>
      <c r="C41" s="45">
        <v>100</v>
      </c>
      <c r="D41" s="45">
        <v>6.8</v>
      </c>
      <c r="E41" s="45">
        <v>5</v>
      </c>
      <c r="F41" s="45">
        <v>4.3</v>
      </c>
      <c r="G41" s="45">
        <v>3.1</v>
      </c>
      <c r="H41" s="45">
        <v>2.5</v>
      </c>
      <c r="I41" s="45">
        <v>3.1</v>
      </c>
      <c r="J41" s="45">
        <v>6.8</v>
      </c>
      <c r="K41" s="45">
        <v>4.3</v>
      </c>
      <c r="L41" s="45">
        <v>2.5</v>
      </c>
      <c r="M41" s="45">
        <v>0.6</v>
      </c>
      <c r="N41" s="45">
        <v>1.2</v>
      </c>
      <c r="O41" s="45">
        <v>5</v>
      </c>
      <c r="P41" s="45">
        <v>0</v>
      </c>
      <c r="Q41" s="45">
        <v>0</v>
      </c>
      <c r="R41" s="45">
        <v>3.7</v>
      </c>
      <c r="S41" s="45">
        <v>3.1</v>
      </c>
      <c r="T41" s="45">
        <v>0</v>
      </c>
      <c r="U41" s="45">
        <v>1.9</v>
      </c>
      <c r="V41" s="45">
        <v>4.3</v>
      </c>
      <c r="W41" s="45">
        <v>3.1</v>
      </c>
      <c r="X41" s="45">
        <v>6.8</v>
      </c>
      <c r="Y41" s="45">
        <v>3.1</v>
      </c>
      <c r="Z41" s="45">
        <v>3.7</v>
      </c>
      <c r="AA41" s="45">
        <v>2.5</v>
      </c>
      <c r="AB41" s="45">
        <v>1.9</v>
      </c>
      <c r="AC41" s="34">
        <v>2.5</v>
      </c>
      <c r="AD41" s="34">
        <v>0.6</v>
      </c>
      <c r="AE41" s="34">
        <v>0</v>
      </c>
      <c r="AF41" s="34">
        <v>0.6</v>
      </c>
      <c r="AG41" s="34">
        <v>1.2</v>
      </c>
      <c r="AH41" s="35">
        <v>15.5</v>
      </c>
    </row>
    <row r="42" spans="1:34" s="13" customFormat="1" ht="13.5" thickBot="1">
      <c r="A42" s="154"/>
      <c r="B42" s="100" t="s">
        <v>41</v>
      </c>
      <c r="C42" s="45">
        <v>100</v>
      </c>
      <c r="D42" s="45">
        <v>4.5999999999999996</v>
      </c>
      <c r="E42" s="45">
        <v>5.4</v>
      </c>
      <c r="F42" s="45">
        <v>3.5</v>
      </c>
      <c r="G42" s="45">
        <v>2.2999999999999998</v>
      </c>
      <c r="H42" s="45">
        <v>1.1000000000000001</v>
      </c>
      <c r="I42" s="45">
        <v>3</v>
      </c>
      <c r="J42" s="45">
        <v>4.8</v>
      </c>
      <c r="K42" s="45">
        <v>5.5</v>
      </c>
      <c r="L42" s="45">
        <v>2.2999999999999998</v>
      </c>
      <c r="M42" s="45">
        <v>1.7</v>
      </c>
      <c r="N42" s="45">
        <v>0.8</v>
      </c>
      <c r="O42" s="45">
        <v>5.6</v>
      </c>
      <c r="P42" s="45">
        <v>1.1000000000000001</v>
      </c>
      <c r="Q42" s="45">
        <v>1.5</v>
      </c>
      <c r="R42" s="45">
        <v>3.5</v>
      </c>
      <c r="S42" s="45">
        <v>2.4</v>
      </c>
      <c r="T42" s="45">
        <v>0.3</v>
      </c>
      <c r="U42" s="45">
        <v>1.3</v>
      </c>
      <c r="V42" s="45">
        <v>1.7</v>
      </c>
      <c r="W42" s="45">
        <v>5.9</v>
      </c>
      <c r="X42" s="45">
        <v>8.6999999999999993</v>
      </c>
      <c r="Y42" s="45">
        <v>3</v>
      </c>
      <c r="Z42" s="45">
        <v>4.4000000000000004</v>
      </c>
      <c r="AA42" s="45">
        <v>5.4</v>
      </c>
      <c r="AB42" s="45">
        <v>2.5</v>
      </c>
      <c r="AC42" s="34">
        <v>3</v>
      </c>
      <c r="AD42" s="34">
        <v>0.7</v>
      </c>
      <c r="AE42" s="34">
        <v>0.6</v>
      </c>
      <c r="AF42" s="34">
        <v>0.4</v>
      </c>
      <c r="AG42" s="34">
        <v>2.1</v>
      </c>
      <c r="AH42" s="35">
        <v>11</v>
      </c>
    </row>
    <row r="43" spans="1:34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4</v>
      </c>
      <c r="E43" s="50">
        <v>4.7</v>
      </c>
      <c r="F43" s="50">
        <v>3.4</v>
      </c>
      <c r="G43" s="50">
        <v>2.5</v>
      </c>
      <c r="H43" s="50">
        <v>1.3</v>
      </c>
      <c r="I43" s="50">
        <v>2.5</v>
      </c>
      <c r="J43" s="50">
        <v>4.7</v>
      </c>
      <c r="K43" s="50">
        <v>5.8</v>
      </c>
      <c r="L43" s="50">
        <v>2.2000000000000002</v>
      </c>
      <c r="M43" s="50">
        <v>1.8</v>
      </c>
      <c r="N43" s="50">
        <v>0.7</v>
      </c>
      <c r="O43" s="50">
        <v>4.9000000000000004</v>
      </c>
      <c r="P43" s="50">
        <v>1.1000000000000001</v>
      </c>
      <c r="Q43" s="50">
        <v>0.7</v>
      </c>
      <c r="R43" s="50">
        <v>3.1</v>
      </c>
      <c r="S43" s="50">
        <v>2.7</v>
      </c>
      <c r="T43" s="50">
        <v>0.4</v>
      </c>
      <c r="U43" s="50">
        <v>1.1000000000000001</v>
      </c>
      <c r="V43" s="50">
        <v>1.3</v>
      </c>
      <c r="W43" s="50">
        <v>6.7</v>
      </c>
      <c r="X43" s="50">
        <v>9.1999999999999993</v>
      </c>
      <c r="Y43" s="50">
        <v>3.6</v>
      </c>
      <c r="Z43" s="50">
        <v>3.4</v>
      </c>
      <c r="AA43" s="50">
        <v>4</v>
      </c>
      <c r="AB43" s="50">
        <v>2.5</v>
      </c>
      <c r="AC43" s="38">
        <v>4</v>
      </c>
      <c r="AD43" s="38">
        <v>1.6</v>
      </c>
      <c r="AE43" s="38">
        <v>0.4</v>
      </c>
      <c r="AF43" s="38">
        <v>0.4</v>
      </c>
      <c r="AG43" s="38">
        <v>1.3</v>
      </c>
      <c r="AH43" s="39">
        <v>13.9</v>
      </c>
    </row>
    <row r="44" spans="1:34" s="13" customFormat="1">
      <c r="A44" s="154"/>
      <c r="B44" s="100" t="s">
        <v>43</v>
      </c>
      <c r="C44" s="45">
        <v>100</v>
      </c>
      <c r="D44" s="45">
        <v>4</v>
      </c>
      <c r="E44" s="45">
        <v>0</v>
      </c>
      <c r="F44" s="45">
        <v>8</v>
      </c>
      <c r="G44" s="45">
        <v>4</v>
      </c>
      <c r="H44" s="45">
        <v>0</v>
      </c>
      <c r="I44" s="45">
        <v>4</v>
      </c>
      <c r="J44" s="45">
        <v>0</v>
      </c>
      <c r="K44" s="45">
        <v>8</v>
      </c>
      <c r="L44" s="45">
        <v>0</v>
      </c>
      <c r="M44" s="45">
        <v>4</v>
      </c>
      <c r="N44" s="45">
        <v>0</v>
      </c>
      <c r="O44" s="45">
        <v>0</v>
      </c>
      <c r="P44" s="45">
        <v>0</v>
      </c>
      <c r="Q44" s="45">
        <v>0</v>
      </c>
      <c r="R44" s="45">
        <v>4</v>
      </c>
      <c r="S44" s="45">
        <v>0</v>
      </c>
      <c r="T44" s="45">
        <v>0</v>
      </c>
      <c r="U44" s="45">
        <v>0</v>
      </c>
      <c r="V44" s="45">
        <v>4</v>
      </c>
      <c r="W44" s="45">
        <v>4</v>
      </c>
      <c r="X44" s="45">
        <v>8</v>
      </c>
      <c r="Y44" s="45">
        <v>8</v>
      </c>
      <c r="Z44" s="45">
        <v>16</v>
      </c>
      <c r="AA44" s="45">
        <v>4</v>
      </c>
      <c r="AB44" s="45">
        <v>0</v>
      </c>
      <c r="AC44" s="34">
        <v>0</v>
      </c>
      <c r="AD44" s="34">
        <v>4</v>
      </c>
      <c r="AE44" s="34">
        <v>0</v>
      </c>
      <c r="AF44" s="34">
        <v>0</v>
      </c>
      <c r="AG44" s="34">
        <v>4</v>
      </c>
      <c r="AH44" s="35">
        <v>12</v>
      </c>
    </row>
    <row r="45" spans="1:34" s="13" customFormat="1">
      <c r="A45" s="154"/>
      <c r="B45" s="100" t="s">
        <v>44</v>
      </c>
      <c r="C45" s="45">
        <v>100</v>
      </c>
      <c r="D45" s="45">
        <v>4.4000000000000004</v>
      </c>
      <c r="E45" s="45">
        <v>4.5999999999999996</v>
      </c>
      <c r="F45" s="45">
        <v>3.9</v>
      </c>
      <c r="G45" s="45">
        <v>1.8</v>
      </c>
      <c r="H45" s="45">
        <v>1.5</v>
      </c>
      <c r="I45" s="45">
        <v>1</v>
      </c>
      <c r="J45" s="45">
        <v>5.4</v>
      </c>
      <c r="K45" s="45">
        <v>5.9</v>
      </c>
      <c r="L45" s="45">
        <v>2.2999999999999998</v>
      </c>
      <c r="M45" s="45">
        <v>1</v>
      </c>
      <c r="N45" s="45">
        <v>1</v>
      </c>
      <c r="O45" s="45">
        <v>5.0999999999999996</v>
      </c>
      <c r="P45" s="45">
        <v>1</v>
      </c>
      <c r="Q45" s="45">
        <v>2.1</v>
      </c>
      <c r="R45" s="45">
        <v>3.6</v>
      </c>
      <c r="S45" s="45">
        <v>3.1</v>
      </c>
      <c r="T45" s="45">
        <v>0.3</v>
      </c>
      <c r="U45" s="45">
        <v>1</v>
      </c>
      <c r="V45" s="45">
        <v>2.2999999999999998</v>
      </c>
      <c r="W45" s="45">
        <v>5.4</v>
      </c>
      <c r="X45" s="45">
        <v>9.5</v>
      </c>
      <c r="Y45" s="45">
        <v>3.3</v>
      </c>
      <c r="Z45" s="45">
        <v>4.0999999999999996</v>
      </c>
      <c r="AA45" s="45">
        <v>5.0999999999999996</v>
      </c>
      <c r="AB45" s="45">
        <v>4.0999999999999996</v>
      </c>
      <c r="AC45" s="34">
        <v>3.1</v>
      </c>
      <c r="AD45" s="34">
        <v>0.8</v>
      </c>
      <c r="AE45" s="34">
        <v>0.3</v>
      </c>
      <c r="AF45" s="34">
        <v>0.3</v>
      </c>
      <c r="AG45" s="34">
        <v>1.8</v>
      </c>
      <c r="AH45" s="35">
        <v>10.8</v>
      </c>
    </row>
    <row r="46" spans="1:34" s="13" customFormat="1">
      <c r="A46" s="154"/>
      <c r="B46" s="100" t="s">
        <v>45</v>
      </c>
      <c r="C46" s="45">
        <v>100</v>
      </c>
      <c r="D46" s="45">
        <v>3.8</v>
      </c>
      <c r="E46" s="45">
        <v>3.5</v>
      </c>
      <c r="F46" s="45">
        <v>3.5</v>
      </c>
      <c r="G46" s="45">
        <v>2.4</v>
      </c>
      <c r="H46" s="45">
        <v>1.2</v>
      </c>
      <c r="I46" s="45">
        <v>5.3</v>
      </c>
      <c r="J46" s="45">
        <v>4.0999999999999996</v>
      </c>
      <c r="K46" s="45">
        <v>5.3</v>
      </c>
      <c r="L46" s="45">
        <v>2.1</v>
      </c>
      <c r="M46" s="45">
        <v>3.8</v>
      </c>
      <c r="N46" s="45">
        <v>1.5</v>
      </c>
      <c r="O46" s="45">
        <v>4.7</v>
      </c>
      <c r="P46" s="45">
        <v>2.9</v>
      </c>
      <c r="Q46" s="45">
        <v>0.6</v>
      </c>
      <c r="R46" s="45">
        <v>4.0999999999999996</v>
      </c>
      <c r="S46" s="45">
        <v>2.9</v>
      </c>
      <c r="T46" s="45">
        <v>0</v>
      </c>
      <c r="U46" s="45">
        <v>1.5</v>
      </c>
      <c r="V46" s="45">
        <v>2.1</v>
      </c>
      <c r="W46" s="45">
        <v>4.0999999999999996</v>
      </c>
      <c r="X46" s="45">
        <v>7.9</v>
      </c>
      <c r="Y46" s="45">
        <v>2.9</v>
      </c>
      <c r="Z46" s="45">
        <v>4.0999999999999996</v>
      </c>
      <c r="AA46" s="45">
        <v>5.9</v>
      </c>
      <c r="AB46" s="45">
        <v>2.6</v>
      </c>
      <c r="AC46" s="34">
        <v>2.4</v>
      </c>
      <c r="AD46" s="34">
        <v>0.3</v>
      </c>
      <c r="AE46" s="34">
        <v>0.3</v>
      </c>
      <c r="AF46" s="34">
        <v>0.9</v>
      </c>
      <c r="AG46" s="34">
        <v>0.6</v>
      </c>
      <c r="AH46" s="35">
        <v>12.6</v>
      </c>
    </row>
    <row r="47" spans="1:34" s="13" customFormat="1">
      <c r="A47" s="154"/>
      <c r="B47" s="103" t="s">
        <v>46</v>
      </c>
      <c r="C47" s="45">
        <v>100</v>
      </c>
      <c r="D47" s="45">
        <v>7.9</v>
      </c>
      <c r="E47" s="45">
        <v>4</v>
      </c>
      <c r="F47" s="45">
        <v>4</v>
      </c>
      <c r="G47" s="45">
        <v>4</v>
      </c>
      <c r="H47" s="45">
        <v>0</v>
      </c>
      <c r="I47" s="45">
        <v>3</v>
      </c>
      <c r="J47" s="45">
        <v>5</v>
      </c>
      <c r="K47" s="45">
        <v>5.9</v>
      </c>
      <c r="L47" s="45">
        <v>0</v>
      </c>
      <c r="M47" s="45">
        <v>3</v>
      </c>
      <c r="N47" s="45">
        <v>1</v>
      </c>
      <c r="O47" s="45">
        <v>3</v>
      </c>
      <c r="P47" s="45">
        <v>0</v>
      </c>
      <c r="Q47" s="45">
        <v>0</v>
      </c>
      <c r="R47" s="45">
        <v>2</v>
      </c>
      <c r="S47" s="45">
        <v>1</v>
      </c>
      <c r="T47" s="45">
        <v>0</v>
      </c>
      <c r="U47" s="45">
        <v>1</v>
      </c>
      <c r="V47" s="45">
        <v>2</v>
      </c>
      <c r="W47" s="45">
        <v>5.9</v>
      </c>
      <c r="X47" s="45">
        <v>5</v>
      </c>
      <c r="Y47" s="45">
        <v>3</v>
      </c>
      <c r="Z47" s="45">
        <v>4</v>
      </c>
      <c r="AA47" s="45">
        <v>5</v>
      </c>
      <c r="AB47" s="45">
        <v>4</v>
      </c>
      <c r="AC47" s="34">
        <v>2</v>
      </c>
      <c r="AD47" s="34">
        <v>2</v>
      </c>
      <c r="AE47" s="34">
        <v>1</v>
      </c>
      <c r="AF47" s="34">
        <v>2</v>
      </c>
      <c r="AG47" s="34">
        <v>1</v>
      </c>
      <c r="AH47" s="35">
        <v>18.8</v>
      </c>
    </row>
    <row r="48" spans="1:34" s="13" customFormat="1">
      <c r="A48" s="154"/>
      <c r="B48" s="100" t="s">
        <v>47</v>
      </c>
      <c r="C48" s="45">
        <v>100</v>
      </c>
      <c r="D48" s="45">
        <v>6.3</v>
      </c>
      <c r="E48" s="45">
        <v>3.1</v>
      </c>
      <c r="F48" s="45">
        <v>3.1</v>
      </c>
      <c r="G48" s="45">
        <v>0</v>
      </c>
      <c r="H48" s="45">
        <v>3.1</v>
      </c>
      <c r="I48" s="45">
        <v>9.4</v>
      </c>
      <c r="J48" s="45">
        <v>3.1</v>
      </c>
      <c r="K48" s="45">
        <v>6.3</v>
      </c>
      <c r="L48" s="45">
        <v>0</v>
      </c>
      <c r="M48" s="45">
        <v>3.1</v>
      </c>
      <c r="N48" s="45">
        <v>0</v>
      </c>
      <c r="O48" s="45">
        <v>6.3</v>
      </c>
      <c r="P48" s="45">
        <v>6.3</v>
      </c>
      <c r="Q48" s="45">
        <v>0</v>
      </c>
      <c r="R48" s="45">
        <v>3.1</v>
      </c>
      <c r="S48" s="45">
        <v>3.1</v>
      </c>
      <c r="T48" s="45">
        <v>0</v>
      </c>
      <c r="U48" s="45">
        <v>3.1</v>
      </c>
      <c r="V48" s="45">
        <v>0</v>
      </c>
      <c r="W48" s="45">
        <v>0</v>
      </c>
      <c r="X48" s="45">
        <v>3.1</v>
      </c>
      <c r="Y48" s="45">
        <v>3.1</v>
      </c>
      <c r="Z48" s="45">
        <v>3.1</v>
      </c>
      <c r="AA48" s="45">
        <v>3.1</v>
      </c>
      <c r="AB48" s="45">
        <v>3.1</v>
      </c>
      <c r="AC48" s="34">
        <v>3.1</v>
      </c>
      <c r="AD48" s="34">
        <v>0</v>
      </c>
      <c r="AE48" s="34">
        <v>0</v>
      </c>
      <c r="AF48" s="34">
        <v>9.4</v>
      </c>
      <c r="AG48" s="34">
        <v>3.1</v>
      </c>
      <c r="AH48" s="35">
        <v>9.4</v>
      </c>
    </row>
    <row r="49" spans="1:34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0</v>
      </c>
      <c r="F49" s="45">
        <v>16.7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16.7</v>
      </c>
      <c r="P49" s="45">
        <v>0</v>
      </c>
      <c r="Q49" s="45">
        <v>0</v>
      </c>
      <c r="R49" s="45">
        <v>33.299999999999997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16.7</v>
      </c>
      <c r="AA49" s="45">
        <v>0</v>
      </c>
      <c r="AB49" s="45">
        <v>0</v>
      </c>
      <c r="AC49" s="34">
        <v>16.7</v>
      </c>
      <c r="AD49" s="34">
        <v>0</v>
      </c>
      <c r="AE49" s="34">
        <v>0</v>
      </c>
      <c r="AF49" s="34">
        <v>0</v>
      </c>
      <c r="AG49" s="34">
        <v>0</v>
      </c>
      <c r="AH49" s="35">
        <v>0</v>
      </c>
    </row>
    <row r="50" spans="1:34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3.7</v>
      </c>
      <c r="E50" s="50">
        <v>3.7</v>
      </c>
      <c r="F50" s="50">
        <v>5.6</v>
      </c>
      <c r="G50" s="50">
        <v>5.6</v>
      </c>
      <c r="H50" s="50">
        <v>1.9</v>
      </c>
      <c r="I50" s="50">
        <v>1.9</v>
      </c>
      <c r="J50" s="50">
        <v>5.6</v>
      </c>
      <c r="K50" s="50">
        <v>5.6</v>
      </c>
      <c r="L50" s="50">
        <v>1.9</v>
      </c>
      <c r="M50" s="50">
        <v>3.7</v>
      </c>
      <c r="N50" s="50">
        <v>0</v>
      </c>
      <c r="O50" s="50">
        <v>1.9</v>
      </c>
      <c r="P50" s="50">
        <v>3.7</v>
      </c>
      <c r="Q50" s="50">
        <v>0</v>
      </c>
      <c r="R50" s="50">
        <v>7.4</v>
      </c>
      <c r="S50" s="50">
        <v>1.9</v>
      </c>
      <c r="T50" s="50">
        <v>0</v>
      </c>
      <c r="U50" s="50">
        <v>0</v>
      </c>
      <c r="V50" s="50">
        <v>5.6</v>
      </c>
      <c r="W50" s="50">
        <v>3.7</v>
      </c>
      <c r="X50" s="50">
        <v>13</v>
      </c>
      <c r="Y50" s="50">
        <v>1.9</v>
      </c>
      <c r="Z50" s="50">
        <v>5.6</v>
      </c>
      <c r="AA50" s="50">
        <v>3.7</v>
      </c>
      <c r="AB50" s="50">
        <v>0</v>
      </c>
      <c r="AC50" s="38">
        <v>1.9</v>
      </c>
      <c r="AD50" s="38">
        <v>0</v>
      </c>
      <c r="AE50" s="38">
        <v>0</v>
      </c>
      <c r="AF50" s="38">
        <v>3.7</v>
      </c>
      <c r="AG50" s="38">
        <v>0</v>
      </c>
      <c r="AH50" s="39">
        <v>7.4</v>
      </c>
    </row>
    <row r="51" spans="1:34" s="13" customFormat="1">
      <c r="A51" s="154"/>
      <c r="B51" s="100" t="s">
        <v>50</v>
      </c>
      <c r="C51" s="45">
        <v>100</v>
      </c>
      <c r="D51" s="45">
        <v>3.6</v>
      </c>
      <c r="E51" s="45">
        <v>3.6</v>
      </c>
      <c r="F51" s="45">
        <v>1.8</v>
      </c>
      <c r="G51" s="45">
        <v>1.2</v>
      </c>
      <c r="H51" s="45">
        <v>1.2</v>
      </c>
      <c r="I51" s="45">
        <v>4.2</v>
      </c>
      <c r="J51" s="45">
        <v>6.5</v>
      </c>
      <c r="K51" s="45">
        <v>6.5</v>
      </c>
      <c r="L51" s="45">
        <v>1.8</v>
      </c>
      <c r="M51" s="45">
        <v>3</v>
      </c>
      <c r="N51" s="45">
        <v>2.4</v>
      </c>
      <c r="O51" s="45">
        <v>5.4</v>
      </c>
      <c r="P51" s="45">
        <v>1.2</v>
      </c>
      <c r="Q51" s="45">
        <v>1.8</v>
      </c>
      <c r="R51" s="45">
        <v>4.2</v>
      </c>
      <c r="S51" s="45">
        <v>3</v>
      </c>
      <c r="T51" s="45">
        <v>0</v>
      </c>
      <c r="U51" s="45">
        <v>0.6</v>
      </c>
      <c r="V51" s="45">
        <v>1.2</v>
      </c>
      <c r="W51" s="45">
        <v>6</v>
      </c>
      <c r="X51" s="45">
        <v>7.7</v>
      </c>
      <c r="Y51" s="45">
        <v>1.8</v>
      </c>
      <c r="Z51" s="45">
        <v>3</v>
      </c>
      <c r="AA51" s="45">
        <v>7.7</v>
      </c>
      <c r="AB51" s="45">
        <v>4.2</v>
      </c>
      <c r="AC51" s="34">
        <v>4.2</v>
      </c>
      <c r="AD51" s="34">
        <v>1.2</v>
      </c>
      <c r="AE51" s="34">
        <v>0.6</v>
      </c>
      <c r="AF51" s="34">
        <v>1.8</v>
      </c>
      <c r="AG51" s="34">
        <v>0.6</v>
      </c>
      <c r="AH51" s="35">
        <v>8.3000000000000007</v>
      </c>
    </row>
    <row r="52" spans="1:34" s="13" customFormat="1">
      <c r="A52" s="154"/>
      <c r="B52" s="100" t="s">
        <v>51</v>
      </c>
      <c r="C52" s="45">
        <v>100</v>
      </c>
      <c r="D52" s="45">
        <v>3</v>
      </c>
      <c r="E52" s="45">
        <v>5.3</v>
      </c>
      <c r="F52" s="45">
        <v>3.8</v>
      </c>
      <c r="G52" s="45">
        <v>1.5</v>
      </c>
      <c r="H52" s="45">
        <v>0</v>
      </c>
      <c r="I52" s="45">
        <v>2.2999999999999998</v>
      </c>
      <c r="J52" s="45">
        <v>4.5</v>
      </c>
      <c r="K52" s="45">
        <v>3.8</v>
      </c>
      <c r="L52" s="45">
        <v>3</v>
      </c>
      <c r="M52" s="45">
        <v>3.8</v>
      </c>
      <c r="N52" s="45">
        <v>0</v>
      </c>
      <c r="O52" s="45">
        <v>2.2999999999999998</v>
      </c>
      <c r="P52" s="45">
        <v>3</v>
      </c>
      <c r="Q52" s="45">
        <v>0.8</v>
      </c>
      <c r="R52" s="45">
        <v>3.8</v>
      </c>
      <c r="S52" s="45">
        <v>3.8</v>
      </c>
      <c r="T52" s="45">
        <v>0.8</v>
      </c>
      <c r="U52" s="45">
        <v>1.5</v>
      </c>
      <c r="V52" s="45">
        <v>1.5</v>
      </c>
      <c r="W52" s="45">
        <v>4.5</v>
      </c>
      <c r="X52" s="45">
        <v>10.6</v>
      </c>
      <c r="Y52" s="45">
        <v>4.5</v>
      </c>
      <c r="Z52" s="45">
        <v>4.5</v>
      </c>
      <c r="AA52" s="45">
        <v>6.8</v>
      </c>
      <c r="AB52" s="45">
        <v>2.2999999999999998</v>
      </c>
      <c r="AC52" s="34">
        <v>4.5</v>
      </c>
      <c r="AD52" s="34">
        <v>0.8</v>
      </c>
      <c r="AE52" s="34">
        <v>0</v>
      </c>
      <c r="AF52" s="34">
        <v>1.5</v>
      </c>
      <c r="AG52" s="34">
        <v>2.2999999999999998</v>
      </c>
      <c r="AH52" s="35">
        <v>9.1</v>
      </c>
    </row>
    <row r="53" spans="1:34" s="13" customFormat="1">
      <c r="A53" s="154"/>
      <c r="B53" s="100" t="s">
        <v>52</v>
      </c>
      <c r="C53" s="45">
        <v>100</v>
      </c>
      <c r="D53" s="45">
        <v>4.5999999999999996</v>
      </c>
      <c r="E53" s="45">
        <v>5</v>
      </c>
      <c r="F53" s="45">
        <v>3.8</v>
      </c>
      <c r="G53" s="45">
        <v>2.9</v>
      </c>
      <c r="H53" s="45">
        <v>1.7</v>
      </c>
      <c r="I53" s="45">
        <v>3.4</v>
      </c>
      <c r="J53" s="45">
        <v>3.8</v>
      </c>
      <c r="K53" s="45">
        <v>6.7</v>
      </c>
      <c r="L53" s="45">
        <v>0.8</v>
      </c>
      <c r="M53" s="45">
        <v>2.5</v>
      </c>
      <c r="N53" s="45">
        <v>0.8</v>
      </c>
      <c r="O53" s="45">
        <v>5.9</v>
      </c>
      <c r="P53" s="45">
        <v>1.3</v>
      </c>
      <c r="Q53" s="45">
        <v>0.8</v>
      </c>
      <c r="R53" s="45">
        <v>0.8</v>
      </c>
      <c r="S53" s="45">
        <v>2.9</v>
      </c>
      <c r="T53" s="45">
        <v>0</v>
      </c>
      <c r="U53" s="45">
        <v>1.7</v>
      </c>
      <c r="V53" s="45">
        <v>1.7</v>
      </c>
      <c r="W53" s="45">
        <v>5.5</v>
      </c>
      <c r="X53" s="45">
        <v>5</v>
      </c>
      <c r="Y53" s="45">
        <v>2.9</v>
      </c>
      <c r="Z53" s="45">
        <v>3.4</v>
      </c>
      <c r="AA53" s="45">
        <v>6.7</v>
      </c>
      <c r="AB53" s="45">
        <v>2.9</v>
      </c>
      <c r="AC53" s="34">
        <v>2.1</v>
      </c>
      <c r="AD53" s="34">
        <v>1.7</v>
      </c>
      <c r="AE53" s="34">
        <v>1.3</v>
      </c>
      <c r="AF53" s="34">
        <v>0.8</v>
      </c>
      <c r="AG53" s="34">
        <v>2.1</v>
      </c>
      <c r="AH53" s="35">
        <v>14.3</v>
      </c>
    </row>
    <row r="54" spans="1:34" s="13" customFormat="1">
      <c r="A54" s="154"/>
      <c r="B54" s="100" t="s">
        <v>53</v>
      </c>
      <c r="C54" s="45">
        <v>100</v>
      </c>
      <c r="D54" s="45">
        <v>4.2</v>
      </c>
      <c r="E54" s="45">
        <v>4</v>
      </c>
      <c r="F54" s="45">
        <v>3.6</v>
      </c>
      <c r="G54" s="45">
        <v>2.5</v>
      </c>
      <c r="H54" s="45">
        <v>0.8</v>
      </c>
      <c r="I54" s="45">
        <v>2.5</v>
      </c>
      <c r="J54" s="45">
        <v>4.8</v>
      </c>
      <c r="K54" s="45">
        <v>6.3</v>
      </c>
      <c r="L54" s="45">
        <v>1.5</v>
      </c>
      <c r="M54" s="45">
        <v>1.5</v>
      </c>
      <c r="N54" s="45">
        <v>1</v>
      </c>
      <c r="O54" s="45">
        <v>5.6</v>
      </c>
      <c r="P54" s="45">
        <v>1.3</v>
      </c>
      <c r="Q54" s="45">
        <v>0.8</v>
      </c>
      <c r="R54" s="45">
        <v>4.2</v>
      </c>
      <c r="S54" s="45">
        <v>2.5</v>
      </c>
      <c r="T54" s="45">
        <v>0</v>
      </c>
      <c r="U54" s="45">
        <v>1.3</v>
      </c>
      <c r="V54" s="45">
        <v>1.7</v>
      </c>
      <c r="W54" s="45">
        <v>5</v>
      </c>
      <c r="X54" s="45">
        <v>9.4</v>
      </c>
      <c r="Y54" s="45">
        <v>3.6</v>
      </c>
      <c r="Z54" s="45">
        <v>4.5999999999999996</v>
      </c>
      <c r="AA54" s="45">
        <v>3.4</v>
      </c>
      <c r="AB54" s="45">
        <v>3.1</v>
      </c>
      <c r="AC54" s="34">
        <v>2.7</v>
      </c>
      <c r="AD54" s="34">
        <v>1.3</v>
      </c>
      <c r="AE54" s="34">
        <v>0</v>
      </c>
      <c r="AF54" s="34">
        <v>0.4</v>
      </c>
      <c r="AG54" s="34">
        <v>1</v>
      </c>
      <c r="AH54" s="35">
        <v>15.3</v>
      </c>
    </row>
    <row r="55" spans="1:34" s="13" customFormat="1" ht="13.5" thickBot="1">
      <c r="A55" s="154"/>
      <c r="B55" s="100" t="s">
        <v>54</v>
      </c>
      <c r="C55" s="45">
        <v>100</v>
      </c>
      <c r="D55" s="45">
        <v>6.3</v>
      </c>
      <c r="E55" s="45">
        <v>4.0999999999999996</v>
      </c>
      <c r="F55" s="45">
        <v>5</v>
      </c>
      <c r="G55" s="45">
        <v>1.8</v>
      </c>
      <c r="H55" s="45">
        <v>2.7</v>
      </c>
      <c r="I55" s="45">
        <v>3.6</v>
      </c>
      <c r="J55" s="45">
        <v>3.6</v>
      </c>
      <c r="K55" s="45">
        <v>3.6</v>
      </c>
      <c r="L55" s="45">
        <v>3.6</v>
      </c>
      <c r="M55" s="45">
        <v>1.8</v>
      </c>
      <c r="N55" s="45">
        <v>0.9</v>
      </c>
      <c r="O55" s="45">
        <v>3.6</v>
      </c>
      <c r="P55" s="45">
        <v>1.4</v>
      </c>
      <c r="Q55" s="45">
        <v>1.4</v>
      </c>
      <c r="R55" s="45">
        <v>3.6</v>
      </c>
      <c r="S55" s="45">
        <v>2.2999999999999998</v>
      </c>
      <c r="T55" s="45">
        <v>0.5</v>
      </c>
      <c r="U55" s="45">
        <v>0.9</v>
      </c>
      <c r="V55" s="45">
        <v>2.2999999999999998</v>
      </c>
      <c r="W55" s="45">
        <v>6.8</v>
      </c>
      <c r="X55" s="45">
        <v>8.1</v>
      </c>
      <c r="Y55" s="45">
        <v>4.0999999999999996</v>
      </c>
      <c r="Z55" s="45">
        <v>4.5</v>
      </c>
      <c r="AA55" s="45">
        <v>3.6</v>
      </c>
      <c r="AB55" s="45">
        <v>2.7</v>
      </c>
      <c r="AC55" s="34">
        <v>4.0999999999999996</v>
      </c>
      <c r="AD55" s="34">
        <v>0</v>
      </c>
      <c r="AE55" s="34">
        <v>0.5</v>
      </c>
      <c r="AF55" s="34">
        <v>0</v>
      </c>
      <c r="AG55" s="34">
        <v>1.8</v>
      </c>
      <c r="AH55" s="35">
        <v>11.3</v>
      </c>
    </row>
    <row r="56" spans="1:34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3.7</v>
      </c>
      <c r="E56" s="50">
        <v>4.4000000000000004</v>
      </c>
      <c r="F56" s="50">
        <v>4</v>
      </c>
      <c r="G56" s="50">
        <v>2.7</v>
      </c>
      <c r="H56" s="50">
        <v>1.2</v>
      </c>
      <c r="I56" s="50">
        <v>3.3</v>
      </c>
      <c r="J56" s="50">
        <v>5.2</v>
      </c>
      <c r="K56" s="50">
        <v>5.6</v>
      </c>
      <c r="L56" s="50">
        <v>1.7</v>
      </c>
      <c r="M56" s="50">
        <v>1.2</v>
      </c>
      <c r="N56" s="50">
        <v>0.6</v>
      </c>
      <c r="O56" s="50">
        <v>5</v>
      </c>
      <c r="P56" s="50">
        <v>0.6</v>
      </c>
      <c r="Q56" s="50">
        <v>0.8</v>
      </c>
      <c r="R56" s="50">
        <v>4</v>
      </c>
      <c r="S56" s="50">
        <v>3.9</v>
      </c>
      <c r="T56" s="50">
        <v>0</v>
      </c>
      <c r="U56" s="50">
        <v>0.8</v>
      </c>
      <c r="V56" s="50">
        <v>1.7</v>
      </c>
      <c r="W56" s="50">
        <v>5.6</v>
      </c>
      <c r="X56" s="50">
        <v>8.9</v>
      </c>
      <c r="Y56" s="50">
        <v>4</v>
      </c>
      <c r="Z56" s="50">
        <v>4.2</v>
      </c>
      <c r="AA56" s="50">
        <v>4.5999999999999996</v>
      </c>
      <c r="AB56" s="50">
        <v>3.7</v>
      </c>
      <c r="AC56" s="38">
        <v>3.1</v>
      </c>
      <c r="AD56" s="38">
        <v>1.5</v>
      </c>
      <c r="AE56" s="38">
        <v>0.4</v>
      </c>
      <c r="AF56" s="38">
        <v>1</v>
      </c>
      <c r="AG56" s="38">
        <v>1.3</v>
      </c>
      <c r="AH56" s="39">
        <v>11.4</v>
      </c>
    </row>
    <row r="57" spans="1:34" s="13" customFormat="1" ht="13.5" customHeight="1">
      <c r="A57" s="156"/>
      <c r="B57" s="100" t="s">
        <v>56</v>
      </c>
      <c r="C57" s="45">
        <v>100</v>
      </c>
      <c r="D57" s="45">
        <v>7</v>
      </c>
      <c r="E57" s="45">
        <v>4.2</v>
      </c>
      <c r="F57" s="45">
        <v>2.8</v>
      </c>
      <c r="G57" s="45">
        <v>0</v>
      </c>
      <c r="H57" s="45">
        <v>1.4</v>
      </c>
      <c r="I57" s="45">
        <v>2.8</v>
      </c>
      <c r="J57" s="45">
        <v>2.8</v>
      </c>
      <c r="K57" s="45">
        <v>8.5</v>
      </c>
      <c r="L57" s="45">
        <v>0</v>
      </c>
      <c r="M57" s="45">
        <v>2.8</v>
      </c>
      <c r="N57" s="45">
        <v>2.8</v>
      </c>
      <c r="O57" s="45">
        <v>4.2</v>
      </c>
      <c r="P57" s="45">
        <v>2.8</v>
      </c>
      <c r="Q57" s="45">
        <v>0</v>
      </c>
      <c r="R57" s="45">
        <v>2.8</v>
      </c>
      <c r="S57" s="45">
        <v>0</v>
      </c>
      <c r="T57" s="45">
        <v>0</v>
      </c>
      <c r="U57" s="45">
        <v>2.8</v>
      </c>
      <c r="V57" s="45">
        <v>2.8</v>
      </c>
      <c r="W57" s="45">
        <v>4.2</v>
      </c>
      <c r="X57" s="45">
        <v>8.5</v>
      </c>
      <c r="Y57" s="45">
        <v>5.6</v>
      </c>
      <c r="Z57" s="45">
        <v>4.2</v>
      </c>
      <c r="AA57" s="45">
        <v>4.2</v>
      </c>
      <c r="AB57" s="45">
        <v>0</v>
      </c>
      <c r="AC57" s="34">
        <v>8.5</v>
      </c>
      <c r="AD57" s="34">
        <v>0</v>
      </c>
      <c r="AE57" s="34">
        <v>0</v>
      </c>
      <c r="AF57" s="34">
        <v>0</v>
      </c>
      <c r="AG57" s="34">
        <v>0</v>
      </c>
      <c r="AH57" s="35">
        <v>14.1</v>
      </c>
    </row>
    <row r="58" spans="1:34" s="13" customFormat="1">
      <c r="A58" s="156"/>
      <c r="B58" s="100" t="s">
        <v>57</v>
      </c>
      <c r="C58" s="45">
        <v>100</v>
      </c>
      <c r="D58" s="45">
        <v>3.6</v>
      </c>
      <c r="E58" s="45">
        <v>5.4</v>
      </c>
      <c r="F58" s="45">
        <v>3</v>
      </c>
      <c r="G58" s="45">
        <v>1.2</v>
      </c>
      <c r="H58" s="45">
        <v>1.2</v>
      </c>
      <c r="I58" s="45">
        <v>1.8</v>
      </c>
      <c r="J58" s="45">
        <v>4.8</v>
      </c>
      <c r="K58" s="45">
        <v>8.3000000000000007</v>
      </c>
      <c r="L58" s="45">
        <v>1.2</v>
      </c>
      <c r="M58" s="45">
        <v>2.4</v>
      </c>
      <c r="N58" s="45">
        <v>1.2</v>
      </c>
      <c r="O58" s="45">
        <v>8.3000000000000007</v>
      </c>
      <c r="P58" s="45">
        <v>1.2</v>
      </c>
      <c r="Q58" s="45">
        <v>1.8</v>
      </c>
      <c r="R58" s="45">
        <v>3</v>
      </c>
      <c r="S58" s="45">
        <v>3</v>
      </c>
      <c r="T58" s="45">
        <v>0.6</v>
      </c>
      <c r="U58" s="45">
        <v>1.2</v>
      </c>
      <c r="V58" s="45">
        <v>1.8</v>
      </c>
      <c r="W58" s="45">
        <v>6</v>
      </c>
      <c r="X58" s="45">
        <v>7.7</v>
      </c>
      <c r="Y58" s="45">
        <v>2.4</v>
      </c>
      <c r="Z58" s="45">
        <v>2.4</v>
      </c>
      <c r="AA58" s="45">
        <v>6.5</v>
      </c>
      <c r="AB58" s="45">
        <v>1.8</v>
      </c>
      <c r="AC58" s="34">
        <v>3.6</v>
      </c>
      <c r="AD58" s="34">
        <v>1.8</v>
      </c>
      <c r="AE58" s="34">
        <v>0</v>
      </c>
      <c r="AF58" s="34">
        <v>0</v>
      </c>
      <c r="AG58" s="34">
        <v>1.8</v>
      </c>
      <c r="AH58" s="35">
        <v>11.3</v>
      </c>
    </row>
    <row r="59" spans="1:34" s="13" customFormat="1">
      <c r="A59" s="156"/>
      <c r="B59" s="100" t="s">
        <v>58</v>
      </c>
      <c r="C59" s="45">
        <v>100</v>
      </c>
      <c r="D59" s="45">
        <v>7.1</v>
      </c>
      <c r="E59" s="45">
        <v>8.1999999999999993</v>
      </c>
      <c r="F59" s="45">
        <v>5.9</v>
      </c>
      <c r="G59" s="45">
        <v>3.5</v>
      </c>
      <c r="H59" s="45">
        <v>1.2</v>
      </c>
      <c r="I59" s="45">
        <v>3.5</v>
      </c>
      <c r="J59" s="45">
        <v>5.9</v>
      </c>
      <c r="K59" s="45">
        <v>4.7</v>
      </c>
      <c r="L59" s="45">
        <v>2.4</v>
      </c>
      <c r="M59" s="45">
        <v>3.5</v>
      </c>
      <c r="N59" s="45">
        <v>0</v>
      </c>
      <c r="O59" s="45">
        <v>4.7</v>
      </c>
      <c r="P59" s="45">
        <v>0</v>
      </c>
      <c r="Q59" s="45">
        <v>1.2</v>
      </c>
      <c r="R59" s="45">
        <v>5.9</v>
      </c>
      <c r="S59" s="45">
        <v>2.4</v>
      </c>
      <c r="T59" s="45">
        <v>0</v>
      </c>
      <c r="U59" s="45">
        <v>0</v>
      </c>
      <c r="V59" s="45">
        <v>0</v>
      </c>
      <c r="W59" s="45">
        <v>4.7</v>
      </c>
      <c r="X59" s="45">
        <v>8.1999999999999993</v>
      </c>
      <c r="Y59" s="45">
        <v>0</v>
      </c>
      <c r="Z59" s="45">
        <v>4.7</v>
      </c>
      <c r="AA59" s="45">
        <v>3.5</v>
      </c>
      <c r="AB59" s="45">
        <v>3.5</v>
      </c>
      <c r="AC59" s="34">
        <v>2.4</v>
      </c>
      <c r="AD59" s="34">
        <v>0</v>
      </c>
      <c r="AE59" s="34">
        <v>0</v>
      </c>
      <c r="AF59" s="34">
        <v>1.2</v>
      </c>
      <c r="AG59" s="34">
        <v>0</v>
      </c>
      <c r="AH59" s="35">
        <v>11.8</v>
      </c>
    </row>
    <row r="60" spans="1:34" s="13" customFormat="1">
      <c r="A60" s="157"/>
      <c r="B60" s="100" t="s">
        <v>59</v>
      </c>
      <c r="C60" s="45">
        <v>100</v>
      </c>
      <c r="D60" s="45">
        <v>3.3</v>
      </c>
      <c r="E60" s="45">
        <v>2.2000000000000002</v>
      </c>
      <c r="F60" s="45">
        <v>1.7</v>
      </c>
      <c r="G60" s="45">
        <v>1.1000000000000001</v>
      </c>
      <c r="H60" s="45">
        <v>0.6</v>
      </c>
      <c r="I60" s="45">
        <v>2.2000000000000002</v>
      </c>
      <c r="J60" s="45">
        <v>4.4000000000000004</v>
      </c>
      <c r="K60" s="45">
        <v>5.6</v>
      </c>
      <c r="L60" s="45">
        <v>1.7</v>
      </c>
      <c r="M60" s="45">
        <v>5</v>
      </c>
      <c r="N60" s="45">
        <v>1.7</v>
      </c>
      <c r="O60" s="45">
        <v>4.4000000000000004</v>
      </c>
      <c r="P60" s="45">
        <v>4.4000000000000004</v>
      </c>
      <c r="Q60" s="45">
        <v>1.1000000000000001</v>
      </c>
      <c r="R60" s="45">
        <v>3.3</v>
      </c>
      <c r="S60" s="45">
        <v>1.7</v>
      </c>
      <c r="T60" s="45">
        <v>0</v>
      </c>
      <c r="U60" s="45">
        <v>2.2000000000000002</v>
      </c>
      <c r="V60" s="45">
        <v>2.8</v>
      </c>
      <c r="W60" s="45">
        <v>3.3</v>
      </c>
      <c r="X60" s="45">
        <v>7.2</v>
      </c>
      <c r="Y60" s="45">
        <v>2.8</v>
      </c>
      <c r="Z60" s="45">
        <v>4.4000000000000004</v>
      </c>
      <c r="AA60" s="45">
        <v>7.2</v>
      </c>
      <c r="AB60" s="45">
        <v>3.9</v>
      </c>
      <c r="AC60" s="34">
        <v>1.1000000000000001</v>
      </c>
      <c r="AD60" s="34">
        <v>1.1000000000000001</v>
      </c>
      <c r="AE60" s="34">
        <v>1.1000000000000001</v>
      </c>
      <c r="AF60" s="34">
        <v>2.2000000000000002</v>
      </c>
      <c r="AG60" s="34">
        <v>1.1000000000000001</v>
      </c>
      <c r="AH60" s="35">
        <v>15</v>
      </c>
    </row>
    <row r="61" spans="1:34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34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34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34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34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34" s="13" customFormat="1" ht="22.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14"/>
      <c r="AD66" s="14"/>
      <c r="AE66" s="14"/>
      <c r="AF66" s="14"/>
      <c r="AG66" s="14"/>
      <c r="AH66" s="14"/>
    </row>
    <row r="67" spans="1:34" ht="140.25" customHeight="1">
      <c r="A67" s="142"/>
      <c r="B67" s="145"/>
      <c r="C67" s="59" t="s">
        <v>3</v>
      </c>
      <c r="D67" s="60" t="str">
        <f t="shared" ref="D67:O67" si="0">+D4</f>
        <v>子育て</v>
      </c>
      <c r="E67" s="60" t="str">
        <f t="shared" si="0"/>
        <v>学校教育</v>
      </c>
      <c r="F67" s="60" t="str">
        <f t="shared" si="0"/>
        <v>健康・衛生</v>
      </c>
      <c r="G67" s="60" t="str">
        <f t="shared" si="0"/>
        <v>生涯学習・社会教育</v>
      </c>
      <c r="H67" s="60" t="str">
        <f t="shared" si="0"/>
        <v>スポーツ振興</v>
      </c>
      <c r="I67" s="61" t="str">
        <f t="shared" si="0"/>
        <v>住宅施策</v>
      </c>
      <c r="J67" s="71" t="str">
        <f t="shared" si="0"/>
        <v>高齢者社会参加・介護予防</v>
      </c>
      <c r="K67" s="71" t="str">
        <f t="shared" si="0"/>
        <v>介護・高齢福祉・見守り</v>
      </c>
      <c r="L67" s="71" t="str">
        <f t="shared" si="0"/>
        <v>障がい者福祉</v>
      </c>
      <c r="M67" s="71" t="str">
        <f t="shared" si="0"/>
        <v>生活保護・生活困窮者支援</v>
      </c>
      <c r="N67" s="71" t="str">
        <f t="shared" si="0"/>
        <v>男女平等・女性活躍推進</v>
      </c>
      <c r="O67" s="71" t="str">
        <f t="shared" si="0"/>
        <v>就労支援</v>
      </c>
      <c r="P67" s="71" t="str">
        <f>P4</f>
        <v>消費生活トラブル防止</v>
      </c>
      <c r="Q67" s="71" t="str">
        <f t="shared" ref="Q67:AH67" si="1">+Q4</f>
        <v>コミュニティ・協働</v>
      </c>
      <c r="R67" s="71" t="str">
        <f t="shared" si="1"/>
        <v>商業振興</v>
      </c>
      <c r="S67" s="71" t="str">
        <f t="shared" si="1"/>
        <v>中小企業支援・工業振興</v>
      </c>
      <c r="T67" s="71" t="str">
        <f t="shared" si="1"/>
        <v>都市農業振興</v>
      </c>
      <c r="U67" s="71" t="str">
        <f t="shared" si="1"/>
        <v>観光振興</v>
      </c>
      <c r="V67" s="71" t="str">
        <f t="shared" si="1"/>
        <v>文化・芸術・国際交流</v>
      </c>
      <c r="W67" s="71" t="str">
        <f t="shared" si="1"/>
        <v>防災</v>
      </c>
      <c r="X67" s="71" t="str">
        <f t="shared" si="1"/>
        <v>防犯</v>
      </c>
      <c r="Y67" s="71" t="str">
        <f t="shared" si="1"/>
        <v>交通安全(自転車対策等)</v>
      </c>
      <c r="Z67" s="71" t="str">
        <f t="shared" si="1"/>
        <v>市街地整備・まちづくり</v>
      </c>
      <c r="AA67" s="71" t="str">
        <f t="shared" si="1"/>
        <v>緑・公園・景観</v>
      </c>
      <c r="AB67" s="71" t="str">
        <f t="shared" si="1"/>
        <v>環境・清掃・リサイクル</v>
      </c>
      <c r="AC67" s="16" t="str">
        <f t="shared" si="1"/>
        <v>道路・交通</v>
      </c>
      <c r="AD67" s="16" t="str">
        <f t="shared" si="1"/>
        <v>情報公開・区民参加</v>
      </c>
      <c r="AE67" s="16" t="str">
        <f t="shared" si="1"/>
        <v>シティプロモーション</v>
      </c>
      <c r="AF67" s="16" t="str">
        <f t="shared" si="1"/>
        <v>ＩＣＴ※化</v>
      </c>
      <c r="AG67" s="16" t="str">
        <f t="shared" si="1"/>
        <v>行財政改革</v>
      </c>
      <c r="AH67" s="15" t="str">
        <f t="shared" si="1"/>
        <v>無回答</v>
      </c>
    </row>
    <row r="68" spans="1:34" s="28" customFormat="1" ht="12.75" customHeight="1">
      <c r="A68" s="146" t="s">
        <v>2</v>
      </c>
      <c r="B68" s="147"/>
      <c r="C68" s="64">
        <v>1347</v>
      </c>
      <c r="D68" s="65">
        <v>59</v>
      </c>
      <c r="E68" s="65">
        <v>57</v>
      </c>
      <c r="F68" s="65">
        <v>50</v>
      </c>
      <c r="G68" s="65">
        <v>31</v>
      </c>
      <c r="H68" s="65">
        <v>17</v>
      </c>
      <c r="I68" s="65">
        <v>40</v>
      </c>
      <c r="J68" s="65">
        <v>63</v>
      </c>
      <c r="K68" s="65">
        <v>78</v>
      </c>
      <c r="L68" s="65">
        <v>26</v>
      </c>
      <c r="M68" s="65">
        <v>30</v>
      </c>
      <c r="N68" s="65">
        <v>13</v>
      </c>
      <c r="O68" s="65">
        <v>64</v>
      </c>
      <c r="P68" s="65">
        <v>21</v>
      </c>
      <c r="Q68" s="65">
        <v>13</v>
      </c>
      <c r="R68" s="65">
        <v>48</v>
      </c>
      <c r="S68" s="65">
        <v>36</v>
      </c>
      <c r="T68" s="65">
        <v>3</v>
      </c>
      <c r="U68" s="65">
        <v>16</v>
      </c>
      <c r="V68" s="65">
        <v>25</v>
      </c>
      <c r="W68" s="65">
        <v>72</v>
      </c>
      <c r="X68" s="65">
        <v>114</v>
      </c>
      <c r="Y68" s="65">
        <v>45</v>
      </c>
      <c r="Z68" s="65">
        <v>56</v>
      </c>
      <c r="AA68" s="65">
        <v>66</v>
      </c>
      <c r="AB68" s="65">
        <v>41</v>
      </c>
      <c r="AC68" s="17">
        <v>42</v>
      </c>
      <c r="AD68" s="17">
        <v>14</v>
      </c>
      <c r="AE68" s="17">
        <v>5</v>
      </c>
      <c r="AF68" s="17">
        <v>11</v>
      </c>
      <c r="AG68" s="18">
        <v>18</v>
      </c>
      <c r="AH68" s="19">
        <v>173</v>
      </c>
    </row>
    <row r="69" spans="1:34" s="28" customFormat="1" ht="12.75" customHeight="1">
      <c r="A69" s="144" t="s">
        <v>4</v>
      </c>
      <c r="B69" s="106" t="str">
        <f t="shared" ref="B69:B100" si="2">+B6</f>
        <v>男性</v>
      </c>
      <c r="C69" s="65">
        <v>574</v>
      </c>
      <c r="D69" s="65">
        <v>25</v>
      </c>
      <c r="E69" s="65">
        <v>23</v>
      </c>
      <c r="F69" s="65">
        <v>19</v>
      </c>
      <c r="G69" s="65">
        <v>11</v>
      </c>
      <c r="H69" s="65">
        <v>9</v>
      </c>
      <c r="I69" s="65">
        <v>22</v>
      </c>
      <c r="J69" s="65">
        <v>20</v>
      </c>
      <c r="K69" s="65">
        <v>27</v>
      </c>
      <c r="L69" s="65">
        <v>7</v>
      </c>
      <c r="M69" s="65">
        <v>14</v>
      </c>
      <c r="N69" s="65">
        <v>4</v>
      </c>
      <c r="O69" s="65">
        <v>28</v>
      </c>
      <c r="P69" s="65">
        <v>5</v>
      </c>
      <c r="Q69" s="65">
        <v>6</v>
      </c>
      <c r="R69" s="65">
        <v>19</v>
      </c>
      <c r="S69" s="65">
        <v>15</v>
      </c>
      <c r="T69" s="65">
        <v>2</v>
      </c>
      <c r="U69" s="65">
        <v>8</v>
      </c>
      <c r="V69" s="65">
        <v>9</v>
      </c>
      <c r="W69" s="65">
        <v>36</v>
      </c>
      <c r="X69" s="65">
        <v>50</v>
      </c>
      <c r="Y69" s="65">
        <v>22</v>
      </c>
      <c r="Z69" s="65">
        <v>27</v>
      </c>
      <c r="AA69" s="65">
        <v>39</v>
      </c>
      <c r="AB69" s="65">
        <v>20</v>
      </c>
      <c r="AC69" s="20">
        <v>19</v>
      </c>
      <c r="AD69" s="20">
        <v>8</v>
      </c>
      <c r="AE69" s="20">
        <v>4</v>
      </c>
      <c r="AF69" s="20">
        <v>5</v>
      </c>
      <c r="AG69" s="20">
        <v>8</v>
      </c>
      <c r="AH69" s="21">
        <v>63</v>
      </c>
    </row>
    <row r="70" spans="1:34" s="28" customFormat="1">
      <c r="A70" s="138"/>
      <c r="B70" s="106" t="str">
        <f t="shared" si="2"/>
        <v>女性</v>
      </c>
      <c r="C70" s="65">
        <v>743</v>
      </c>
      <c r="D70" s="65">
        <v>31</v>
      </c>
      <c r="E70" s="65">
        <v>34</v>
      </c>
      <c r="F70" s="65">
        <v>30</v>
      </c>
      <c r="G70" s="65">
        <v>19</v>
      </c>
      <c r="H70" s="65">
        <v>8</v>
      </c>
      <c r="I70" s="65">
        <v>18</v>
      </c>
      <c r="J70" s="65">
        <v>40</v>
      </c>
      <c r="K70" s="65">
        <v>49</v>
      </c>
      <c r="L70" s="65">
        <v>19</v>
      </c>
      <c r="M70" s="65">
        <v>16</v>
      </c>
      <c r="N70" s="65">
        <v>9</v>
      </c>
      <c r="O70" s="65">
        <v>35</v>
      </c>
      <c r="P70" s="65">
        <v>14</v>
      </c>
      <c r="Q70" s="65">
        <v>7</v>
      </c>
      <c r="R70" s="65">
        <v>29</v>
      </c>
      <c r="S70" s="65">
        <v>20</v>
      </c>
      <c r="T70" s="65">
        <v>1</v>
      </c>
      <c r="U70" s="65">
        <v>8</v>
      </c>
      <c r="V70" s="65">
        <v>16</v>
      </c>
      <c r="W70" s="65">
        <v>36</v>
      </c>
      <c r="X70" s="65">
        <v>62</v>
      </c>
      <c r="Y70" s="65">
        <v>20</v>
      </c>
      <c r="Z70" s="65">
        <v>29</v>
      </c>
      <c r="AA70" s="65">
        <v>26</v>
      </c>
      <c r="AB70" s="65">
        <v>21</v>
      </c>
      <c r="AC70" s="20">
        <v>22</v>
      </c>
      <c r="AD70" s="20">
        <v>6</v>
      </c>
      <c r="AE70" s="20">
        <v>1</v>
      </c>
      <c r="AF70" s="20">
        <v>6</v>
      </c>
      <c r="AG70" s="20">
        <v>10</v>
      </c>
      <c r="AH70" s="21">
        <v>101</v>
      </c>
    </row>
    <row r="71" spans="1:34" s="28" customFormat="1" ht="13.5" customHeight="1" thickBot="1">
      <c r="A71" s="138"/>
      <c r="B71" s="111" t="str">
        <f t="shared" si="2"/>
        <v>回答しない</v>
      </c>
      <c r="C71" s="67">
        <v>2</v>
      </c>
      <c r="D71" s="67">
        <v>0</v>
      </c>
      <c r="E71" s="67">
        <v>0</v>
      </c>
      <c r="F71" s="67">
        <v>1</v>
      </c>
      <c r="G71" s="67">
        <v>0</v>
      </c>
      <c r="H71" s="67">
        <v>0</v>
      </c>
      <c r="I71" s="67">
        <v>0</v>
      </c>
      <c r="J71" s="67">
        <v>1</v>
      </c>
      <c r="K71" s="67">
        <v>0</v>
      </c>
      <c r="L71" s="67">
        <v>0</v>
      </c>
      <c r="M71" s="67">
        <v>0</v>
      </c>
      <c r="N71" s="67">
        <v>0</v>
      </c>
      <c r="O71" s="67">
        <v>0</v>
      </c>
      <c r="P71" s="67">
        <v>0</v>
      </c>
      <c r="Q71" s="67">
        <v>0</v>
      </c>
      <c r="R71" s="67">
        <v>0</v>
      </c>
      <c r="S71" s="67">
        <v>0</v>
      </c>
      <c r="T71" s="67">
        <v>0</v>
      </c>
      <c r="U71" s="67">
        <v>0</v>
      </c>
      <c r="V71" s="67">
        <v>0</v>
      </c>
      <c r="W71" s="67">
        <v>0</v>
      </c>
      <c r="X71" s="67">
        <v>0</v>
      </c>
      <c r="Y71" s="67">
        <v>0</v>
      </c>
      <c r="Z71" s="67">
        <v>0</v>
      </c>
      <c r="AA71" s="67">
        <v>0</v>
      </c>
      <c r="AB71" s="67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3">
        <v>0</v>
      </c>
    </row>
    <row r="72" spans="1:34" s="28" customFormat="1" ht="13.5" customHeight="1" thickTop="1">
      <c r="A72" s="137" t="s">
        <v>7</v>
      </c>
      <c r="B72" s="108" t="str">
        <f t="shared" si="2"/>
        <v>10歳代</v>
      </c>
      <c r="C72" s="69">
        <v>11</v>
      </c>
      <c r="D72" s="69">
        <v>1</v>
      </c>
      <c r="E72" s="69">
        <v>0</v>
      </c>
      <c r="F72" s="69">
        <v>1</v>
      </c>
      <c r="G72" s="69">
        <v>0</v>
      </c>
      <c r="H72" s="69">
        <v>0</v>
      </c>
      <c r="I72" s="69">
        <v>0</v>
      </c>
      <c r="J72" s="69">
        <v>0</v>
      </c>
      <c r="K72" s="69">
        <v>0</v>
      </c>
      <c r="L72" s="69">
        <v>1</v>
      </c>
      <c r="M72" s="69">
        <v>0</v>
      </c>
      <c r="N72" s="69">
        <v>1</v>
      </c>
      <c r="O72" s="69">
        <v>0</v>
      </c>
      <c r="P72" s="69">
        <v>0</v>
      </c>
      <c r="Q72" s="69">
        <v>0</v>
      </c>
      <c r="R72" s="69">
        <v>0</v>
      </c>
      <c r="S72" s="69">
        <v>0</v>
      </c>
      <c r="T72" s="69">
        <v>0</v>
      </c>
      <c r="U72" s="69">
        <v>0</v>
      </c>
      <c r="V72" s="69">
        <v>1</v>
      </c>
      <c r="W72" s="69">
        <v>0</v>
      </c>
      <c r="X72" s="69">
        <v>1</v>
      </c>
      <c r="Y72" s="69">
        <v>0</v>
      </c>
      <c r="Z72" s="69">
        <v>0</v>
      </c>
      <c r="AA72" s="69">
        <v>1</v>
      </c>
      <c r="AB72" s="69">
        <v>1</v>
      </c>
      <c r="AC72" s="24">
        <v>1</v>
      </c>
      <c r="AD72" s="24">
        <v>0</v>
      </c>
      <c r="AE72" s="24">
        <v>1</v>
      </c>
      <c r="AF72" s="24">
        <v>0</v>
      </c>
      <c r="AG72" s="24">
        <v>0</v>
      </c>
      <c r="AH72" s="25">
        <v>1</v>
      </c>
    </row>
    <row r="73" spans="1:34" s="28" customFormat="1">
      <c r="A73" s="138"/>
      <c r="B73" s="106" t="str">
        <f t="shared" si="2"/>
        <v>20歳代</v>
      </c>
      <c r="C73" s="65">
        <v>135</v>
      </c>
      <c r="D73" s="65">
        <v>9</v>
      </c>
      <c r="E73" s="65">
        <v>8</v>
      </c>
      <c r="F73" s="65">
        <v>6</v>
      </c>
      <c r="G73" s="65">
        <v>2</v>
      </c>
      <c r="H73" s="65">
        <v>4</v>
      </c>
      <c r="I73" s="65">
        <v>0</v>
      </c>
      <c r="J73" s="65">
        <v>2</v>
      </c>
      <c r="K73" s="65">
        <v>7</v>
      </c>
      <c r="L73" s="65">
        <v>3</v>
      </c>
      <c r="M73" s="65">
        <v>6</v>
      </c>
      <c r="N73" s="65">
        <v>4</v>
      </c>
      <c r="O73" s="65">
        <v>12</v>
      </c>
      <c r="P73" s="65">
        <v>4</v>
      </c>
      <c r="Q73" s="65">
        <v>1</v>
      </c>
      <c r="R73" s="65">
        <v>6</v>
      </c>
      <c r="S73" s="65">
        <v>3</v>
      </c>
      <c r="T73" s="65">
        <v>0</v>
      </c>
      <c r="U73" s="65">
        <v>1</v>
      </c>
      <c r="V73" s="65">
        <v>2</v>
      </c>
      <c r="W73" s="65">
        <v>4</v>
      </c>
      <c r="X73" s="65">
        <v>8</v>
      </c>
      <c r="Y73" s="65">
        <v>4</v>
      </c>
      <c r="Z73" s="65">
        <v>7</v>
      </c>
      <c r="AA73" s="65">
        <v>6</v>
      </c>
      <c r="AB73" s="65">
        <v>4</v>
      </c>
      <c r="AC73" s="20">
        <v>5</v>
      </c>
      <c r="AD73" s="20">
        <v>1</v>
      </c>
      <c r="AE73" s="20">
        <v>1</v>
      </c>
      <c r="AF73" s="20">
        <v>3</v>
      </c>
      <c r="AG73" s="20">
        <v>3</v>
      </c>
      <c r="AH73" s="21">
        <v>9</v>
      </c>
    </row>
    <row r="74" spans="1:34" s="28" customFormat="1">
      <c r="A74" s="138"/>
      <c r="B74" s="106" t="str">
        <f t="shared" si="2"/>
        <v>30歳代</v>
      </c>
      <c r="C74" s="65">
        <v>215</v>
      </c>
      <c r="D74" s="65">
        <v>7</v>
      </c>
      <c r="E74" s="65">
        <v>8</v>
      </c>
      <c r="F74" s="65">
        <v>8</v>
      </c>
      <c r="G74" s="65">
        <v>5</v>
      </c>
      <c r="H74" s="65">
        <v>2</v>
      </c>
      <c r="I74" s="65">
        <v>10</v>
      </c>
      <c r="J74" s="65">
        <v>13</v>
      </c>
      <c r="K74" s="65">
        <v>14</v>
      </c>
      <c r="L74" s="65">
        <v>4</v>
      </c>
      <c r="M74" s="65">
        <v>3</v>
      </c>
      <c r="N74" s="65">
        <v>1</v>
      </c>
      <c r="O74" s="65">
        <v>8</v>
      </c>
      <c r="P74" s="65">
        <v>3</v>
      </c>
      <c r="Q74" s="65">
        <v>2</v>
      </c>
      <c r="R74" s="65">
        <v>8</v>
      </c>
      <c r="S74" s="65">
        <v>5</v>
      </c>
      <c r="T74" s="65">
        <v>2</v>
      </c>
      <c r="U74" s="65">
        <v>2</v>
      </c>
      <c r="V74" s="65">
        <v>3</v>
      </c>
      <c r="W74" s="65">
        <v>17</v>
      </c>
      <c r="X74" s="65">
        <v>21</v>
      </c>
      <c r="Y74" s="65">
        <v>7</v>
      </c>
      <c r="Z74" s="65">
        <v>9</v>
      </c>
      <c r="AA74" s="65">
        <v>14</v>
      </c>
      <c r="AB74" s="65">
        <v>5</v>
      </c>
      <c r="AC74" s="20">
        <v>10</v>
      </c>
      <c r="AD74" s="20">
        <v>0</v>
      </c>
      <c r="AE74" s="20">
        <v>1</v>
      </c>
      <c r="AF74" s="20">
        <v>5</v>
      </c>
      <c r="AG74" s="20">
        <v>3</v>
      </c>
      <c r="AH74" s="21">
        <v>15</v>
      </c>
    </row>
    <row r="75" spans="1:34" s="28" customFormat="1">
      <c r="A75" s="138"/>
      <c r="B75" s="106" t="str">
        <f t="shared" si="2"/>
        <v>40歳代</v>
      </c>
      <c r="C75" s="65">
        <v>259</v>
      </c>
      <c r="D75" s="65">
        <v>12</v>
      </c>
      <c r="E75" s="65">
        <v>11</v>
      </c>
      <c r="F75" s="65">
        <v>12</v>
      </c>
      <c r="G75" s="65">
        <v>6</v>
      </c>
      <c r="H75" s="65">
        <v>6</v>
      </c>
      <c r="I75" s="65">
        <v>11</v>
      </c>
      <c r="J75" s="65">
        <v>11</v>
      </c>
      <c r="K75" s="65">
        <v>19</v>
      </c>
      <c r="L75" s="65">
        <v>8</v>
      </c>
      <c r="M75" s="65">
        <v>4</v>
      </c>
      <c r="N75" s="65">
        <v>0</v>
      </c>
      <c r="O75" s="65">
        <v>12</v>
      </c>
      <c r="P75" s="65">
        <v>3</v>
      </c>
      <c r="Q75" s="65">
        <v>6</v>
      </c>
      <c r="R75" s="65">
        <v>7</v>
      </c>
      <c r="S75" s="65">
        <v>11</v>
      </c>
      <c r="T75" s="65">
        <v>0</v>
      </c>
      <c r="U75" s="65">
        <v>6</v>
      </c>
      <c r="V75" s="65">
        <v>1</v>
      </c>
      <c r="W75" s="65">
        <v>12</v>
      </c>
      <c r="X75" s="65">
        <v>21</v>
      </c>
      <c r="Y75" s="65">
        <v>6</v>
      </c>
      <c r="Z75" s="65">
        <v>10</v>
      </c>
      <c r="AA75" s="65">
        <v>16</v>
      </c>
      <c r="AB75" s="65">
        <v>13</v>
      </c>
      <c r="AC75" s="20">
        <v>7</v>
      </c>
      <c r="AD75" s="20">
        <v>5</v>
      </c>
      <c r="AE75" s="20">
        <v>2</v>
      </c>
      <c r="AF75" s="20">
        <v>2</v>
      </c>
      <c r="AG75" s="20">
        <v>3</v>
      </c>
      <c r="AH75" s="21">
        <v>16</v>
      </c>
    </row>
    <row r="76" spans="1:34" s="28" customFormat="1">
      <c r="A76" s="138"/>
      <c r="B76" s="106" t="str">
        <f t="shared" si="2"/>
        <v>50歳代</v>
      </c>
      <c r="C76" s="65">
        <v>218</v>
      </c>
      <c r="D76" s="65">
        <v>11</v>
      </c>
      <c r="E76" s="65">
        <v>14</v>
      </c>
      <c r="F76" s="65">
        <v>4</v>
      </c>
      <c r="G76" s="65">
        <v>6</v>
      </c>
      <c r="H76" s="65">
        <v>3</v>
      </c>
      <c r="I76" s="65">
        <v>6</v>
      </c>
      <c r="J76" s="65">
        <v>14</v>
      </c>
      <c r="K76" s="65">
        <v>9</v>
      </c>
      <c r="L76" s="65">
        <v>3</v>
      </c>
      <c r="M76" s="65">
        <v>5</v>
      </c>
      <c r="N76" s="65">
        <v>2</v>
      </c>
      <c r="O76" s="65">
        <v>10</v>
      </c>
      <c r="P76" s="65">
        <v>1</v>
      </c>
      <c r="Q76" s="65">
        <v>3</v>
      </c>
      <c r="R76" s="65">
        <v>8</v>
      </c>
      <c r="S76" s="65">
        <v>6</v>
      </c>
      <c r="T76" s="65">
        <v>0</v>
      </c>
      <c r="U76" s="65">
        <v>3</v>
      </c>
      <c r="V76" s="65">
        <v>5</v>
      </c>
      <c r="W76" s="65">
        <v>12</v>
      </c>
      <c r="X76" s="65">
        <v>23</v>
      </c>
      <c r="Y76" s="65">
        <v>6</v>
      </c>
      <c r="Z76" s="65">
        <v>7</v>
      </c>
      <c r="AA76" s="65">
        <v>10</v>
      </c>
      <c r="AB76" s="65">
        <v>5</v>
      </c>
      <c r="AC76" s="20">
        <v>9</v>
      </c>
      <c r="AD76" s="20">
        <v>1</v>
      </c>
      <c r="AE76" s="20">
        <v>0</v>
      </c>
      <c r="AF76" s="20">
        <v>1</v>
      </c>
      <c r="AG76" s="20">
        <v>5</v>
      </c>
      <c r="AH76" s="21">
        <v>26</v>
      </c>
    </row>
    <row r="77" spans="1:34" s="28" customFormat="1">
      <c r="A77" s="138"/>
      <c r="B77" s="106" t="str">
        <f t="shared" si="2"/>
        <v>60～64歳</v>
      </c>
      <c r="C77" s="65">
        <v>119</v>
      </c>
      <c r="D77" s="65">
        <v>3</v>
      </c>
      <c r="E77" s="65">
        <v>6</v>
      </c>
      <c r="F77" s="65">
        <v>4</v>
      </c>
      <c r="G77" s="65">
        <v>2</v>
      </c>
      <c r="H77" s="65">
        <v>1</v>
      </c>
      <c r="I77" s="65">
        <v>4</v>
      </c>
      <c r="J77" s="65">
        <v>9</v>
      </c>
      <c r="K77" s="65">
        <v>2</v>
      </c>
      <c r="L77" s="65">
        <v>2</v>
      </c>
      <c r="M77" s="65">
        <v>4</v>
      </c>
      <c r="N77" s="65">
        <v>1</v>
      </c>
      <c r="O77" s="65">
        <v>10</v>
      </c>
      <c r="P77" s="65">
        <v>3</v>
      </c>
      <c r="Q77" s="65">
        <v>1</v>
      </c>
      <c r="R77" s="65">
        <v>6</v>
      </c>
      <c r="S77" s="65">
        <v>2</v>
      </c>
      <c r="T77" s="65">
        <v>0</v>
      </c>
      <c r="U77" s="65">
        <v>1</v>
      </c>
      <c r="V77" s="65">
        <v>1</v>
      </c>
      <c r="W77" s="65">
        <v>6</v>
      </c>
      <c r="X77" s="65">
        <v>10</v>
      </c>
      <c r="Y77" s="65">
        <v>3</v>
      </c>
      <c r="Z77" s="65">
        <v>8</v>
      </c>
      <c r="AA77" s="65">
        <v>8</v>
      </c>
      <c r="AB77" s="65">
        <v>2</v>
      </c>
      <c r="AC77" s="20">
        <v>3</v>
      </c>
      <c r="AD77" s="20">
        <v>1</v>
      </c>
      <c r="AE77" s="20">
        <v>0</v>
      </c>
      <c r="AF77" s="20">
        <v>0</v>
      </c>
      <c r="AG77" s="20">
        <v>1</v>
      </c>
      <c r="AH77" s="21">
        <v>15</v>
      </c>
    </row>
    <row r="78" spans="1:34" s="28" customFormat="1">
      <c r="A78" s="138"/>
      <c r="B78" s="106" t="str">
        <f t="shared" si="2"/>
        <v>65～69歳</v>
      </c>
      <c r="C78" s="65">
        <v>154</v>
      </c>
      <c r="D78" s="65">
        <v>8</v>
      </c>
      <c r="E78" s="65">
        <v>4</v>
      </c>
      <c r="F78" s="65">
        <v>7</v>
      </c>
      <c r="G78" s="65">
        <v>5</v>
      </c>
      <c r="H78" s="65">
        <v>1</v>
      </c>
      <c r="I78" s="65">
        <v>5</v>
      </c>
      <c r="J78" s="65">
        <v>6</v>
      </c>
      <c r="K78" s="65">
        <v>12</v>
      </c>
      <c r="L78" s="65">
        <v>2</v>
      </c>
      <c r="M78" s="65">
        <v>3</v>
      </c>
      <c r="N78" s="65">
        <v>2</v>
      </c>
      <c r="O78" s="65">
        <v>5</v>
      </c>
      <c r="P78" s="65">
        <v>3</v>
      </c>
      <c r="Q78" s="65">
        <v>0</v>
      </c>
      <c r="R78" s="65">
        <v>6</v>
      </c>
      <c r="S78" s="65">
        <v>1</v>
      </c>
      <c r="T78" s="65">
        <v>0</v>
      </c>
      <c r="U78" s="65">
        <v>0</v>
      </c>
      <c r="V78" s="65">
        <v>3</v>
      </c>
      <c r="W78" s="65">
        <v>10</v>
      </c>
      <c r="X78" s="65">
        <v>16</v>
      </c>
      <c r="Y78" s="65">
        <v>5</v>
      </c>
      <c r="Z78" s="65">
        <v>6</v>
      </c>
      <c r="AA78" s="65">
        <v>5</v>
      </c>
      <c r="AB78" s="65">
        <v>3</v>
      </c>
      <c r="AC78" s="20">
        <v>5</v>
      </c>
      <c r="AD78" s="20">
        <v>2</v>
      </c>
      <c r="AE78" s="20">
        <v>0</v>
      </c>
      <c r="AF78" s="20">
        <v>0</v>
      </c>
      <c r="AG78" s="20">
        <v>0</v>
      </c>
      <c r="AH78" s="21">
        <v>29</v>
      </c>
    </row>
    <row r="79" spans="1:34" s="28" customFormat="1">
      <c r="A79" s="138"/>
      <c r="B79" s="106" t="str">
        <f t="shared" si="2"/>
        <v>70～74歳</v>
      </c>
      <c r="C79" s="65">
        <v>102</v>
      </c>
      <c r="D79" s="65">
        <v>3</v>
      </c>
      <c r="E79" s="65">
        <v>5</v>
      </c>
      <c r="F79" s="65">
        <v>3</v>
      </c>
      <c r="G79" s="65">
        <v>5</v>
      </c>
      <c r="H79" s="65">
        <v>0</v>
      </c>
      <c r="I79" s="65">
        <v>3</v>
      </c>
      <c r="J79" s="65">
        <v>2</v>
      </c>
      <c r="K79" s="65">
        <v>7</v>
      </c>
      <c r="L79" s="65">
        <v>1</v>
      </c>
      <c r="M79" s="65">
        <v>1</v>
      </c>
      <c r="N79" s="65">
        <v>1</v>
      </c>
      <c r="O79" s="65">
        <v>1</v>
      </c>
      <c r="P79" s="65">
        <v>1</v>
      </c>
      <c r="Q79" s="65">
        <v>0</v>
      </c>
      <c r="R79" s="65">
        <v>4</v>
      </c>
      <c r="S79" s="65">
        <v>6</v>
      </c>
      <c r="T79" s="65">
        <v>0</v>
      </c>
      <c r="U79" s="65">
        <v>1</v>
      </c>
      <c r="V79" s="65">
        <v>4</v>
      </c>
      <c r="W79" s="65">
        <v>6</v>
      </c>
      <c r="X79" s="65">
        <v>8</v>
      </c>
      <c r="Y79" s="65">
        <v>7</v>
      </c>
      <c r="Z79" s="65">
        <v>2</v>
      </c>
      <c r="AA79" s="65">
        <v>1</v>
      </c>
      <c r="AB79" s="65">
        <v>3</v>
      </c>
      <c r="AC79" s="20">
        <v>0</v>
      </c>
      <c r="AD79" s="20">
        <v>2</v>
      </c>
      <c r="AE79" s="20">
        <v>0</v>
      </c>
      <c r="AF79" s="20">
        <v>0</v>
      </c>
      <c r="AG79" s="20">
        <v>2</v>
      </c>
      <c r="AH79" s="21">
        <v>23</v>
      </c>
    </row>
    <row r="80" spans="1:34" s="28" customFormat="1" ht="13.5" customHeight="1" thickBot="1">
      <c r="A80" s="138"/>
      <c r="B80" s="111" t="str">
        <f t="shared" si="2"/>
        <v>75歳以上</v>
      </c>
      <c r="C80" s="65">
        <v>127</v>
      </c>
      <c r="D80" s="65">
        <v>4</v>
      </c>
      <c r="E80" s="65">
        <v>1</v>
      </c>
      <c r="F80" s="65">
        <v>5</v>
      </c>
      <c r="G80" s="65">
        <v>0</v>
      </c>
      <c r="H80" s="65">
        <v>0</v>
      </c>
      <c r="I80" s="65">
        <v>1</v>
      </c>
      <c r="J80" s="65">
        <v>6</v>
      </c>
      <c r="K80" s="65">
        <v>8</v>
      </c>
      <c r="L80" s="65">
        <v>2</v>
      </c>
      <c r="M80" s="65">
        <v>4</v>
      </c>
      <c r="N80" s="65">
        <v>1</v>
      </c>
      <c r="O80" s="65">
        <v>6</v>
      </c>
      <c r="P80" s="65">
        <v>1</v>
      </c>
      <c r="Q80" s="65">
        <v>0</v>
      </c>
      <c r="R80" s="65">
        <v>3</v>
      </c>
      <c r="S80" s="65">
        <v>2</v>
      </c>
      <c r="T80" s="65">
        <v>1</v>
      </c>
      <c r="U80" s="65">
        <v>2</v>
      </c>
      <c r="V80" s="65">
        <v>5</v>
      </c>
      <c r="W80" s="65">
        <v>4</v>
      </c>
      <c r="X80" s="65">
        <v>5</v>
      </c>
      <c r="Y80" s="65">
        <v>7</v>
      </c>
      <c r="Z80" s="65">
        <v>7</v>
      </c>
      <c r="AA80" s="65">
        <v>4</v>
      </c>
      <c r="AB80" s="65">
        <v>5</v>
      </c>
      <c r="AC80" s="20">
        <v>2</v>
      </c>
      <c r="AD80" s="20">
        <v>2</v>
      </c>
      <c r="AE80" s="20">
        <v>0</v>
      </c>
      <c r="AF80" s="20">
        <v>0</v>
      </c>
      <c r="AG80" s="20">
        <v>1</v>
      </c>
      <c r="AH80" s="21">
        <v>38</v>
      </c>
    </row>
    <row r="81" spans="1:34" s="28" customFormat="1" ht="13.5" customHeight="1" thickTop="1">
      <c r="A81" s="137" t="s">
        <v>9</v>
      </c>
      <c r="B81" s="108" t="str">
        <f t="shared" si="2"/>
        <v>板橋地域(板橋・熊野・仲宿・仲町・富士見)</v>
      </c>
      <c r="C81" s="69">
        <v>331</v>
      </c>
      <c r="D81" s="69">
        <v>6</v>
      </c>
      <c r="E81" s="69">
        <v>18</v>
      </c>
      <c r="F81" s="69">
        <v>15</v>
      </c>
      <c r="G81" s="69">
        <v>8</v>
      </c>
      <c r="H81" s="69">
        <v>3</v>
      </c>
      <c r="I81" s="69">
        <v>10</v>
      </c>
      <c r="J81" s="69">
        <v>17</v>
      </c>
      <c r="K81" s="69">
        <v>21</v>
      </c>
      <c r="L81" s="69">
        <v>11</v>
      </c>
      <c r="M81" s="69">
        <v>7</v>
      </c>
      <c r="N81" s="69">
        <v>5</v>
      </c>
      <c r="O81" s="69">
        <v>8</v>
      </c>
      <c r="P81" s="69">
        <v>4</v>
      </c>
      <c r="Q81" s="69">
        <v>4</v>
      </c>
      <c r="R81" s="69">
        <v>19</v>
      </c>
      <c r="S81" s="69">
        <v>8</v>
      </c>
      <c r="T81" s="69">
        <v>0</v>
      </c>
      <c r="U81" s="69">
        <v>4</v>
      </c>
      <c r="V81" s="69">
        <v>8</v>
      </c>
      <c r="W81" s="69">
        <v>18</v>
      </c>
      <c r="X81" s="69">
        <v>22</v>
      </c>
      <c r="Y81" s="69">
        <v>7</v>
      </c>
      <c r="Z81" s="69">
        <v>12</v>
      </c>
      <c r="AA81" s="69">
        <v>21</v>
      </c>
      <c r="AB81" s="69">
        <v>9</v>
      </c>
      <c r="AC81" s="24">
        <v>9</v>
      </c>
      <c r="AD81" s="24">
        <v>3</v>
      </c>
      <c r="AE81" s="24">
        <v>1</v>
      </c>
      <c r="AF81" s="24">
        <v>2</v>
      </c>
      <c r="AG81" s="24">
        <v>8</v>
      </c>
      <c r="AH81" s="25">
        <v>43</v>
      </c>
    </row>
    <row r="82" spans="1:34" s="28" customFormat="1">
      <c r="A82" s="138"/>
      <c r="B82" s="106" t="str">
        <f t="shared" si="2"/>
        <v>常盤台地域(大谷口・常盤台・桜川)</v>
      </c>
      <c r="C82" s="65">
        <v>200</v>
      </c>
      <c r="D82" s="65">
        <v>8</v>
      </c>
      <c r="E82" s="65">
        <v>5</v>
      </c>
      <c r="F82" s="65">
        <v>7</v>
      </c>
      <c r="G82" s="65">
        <v>8</v>
      </c>
      <c r="H82" s="65">
        <v>6</v>
      </c>
      <c r="I82" s="65">
        <v>11</v>
      </c>
      <c r="J82" s="65">
        <v>9</v>
      </c>
      <c r="K82" s="65">
        <v>7</v>
      </c>
      <c r="L82" s="65">
        <v>2</v>
      </c>
      <c r="M82" s="65">
        <v>4</v>
      </c>
      <c r="N82" s="65">
        <v>1</v>
      </c>
      <c r="O82" s="65">
        <v>11</v>
      </c>
      <c r="P82" s="65">
        <v>4</v>
      </c>
      <c r="Q82" s="65">
        <v>4</v>
      </c>
      <c r="R82" s="65">
        <v>8</v>
      </c>
      <c r="S82" s="65">
        <v>6</v>
      </c>
      <c r="T82" s="65">
        <v>1</v>
      </c>
      <c r="U82" s="65">
        <v>1</v>
      </c>
      <c r="V82" s="65">
        <v>3</v>
      </c>
      <c r="W82" s="65">
        <v>14</v>
      </c>
      <c r="X82" s="65">
        <v>18</v>
      </c>
      <c r="Y82" s="65">
        <v>6</v>
      </c>
      <c r="Z82" s="65">
        <v>9</v>
      </c>
      <c r="AA82" s="65">
        <v>12</v>
      </c>
      <c r="AB82" s="65">
        <v>3</v>
      </c>
      <c r="AC82" s="20">
        <v>4</v>
      </c>
      <c r="AD82" s="20">
        <v>4</v>
      </c>
      <c r="AE82" s="20">
        <v>1</v>
      </c>
      <c r="AF82" s="20">
        <v>0</v>
      </c>
      <c r="AG82" s="20">
        <v>2</v>
      </c>
      <c r="AH82" s="21">
        <v>21</v>
      </c>
    </row>
    <row r="83" spans="1:34" s="28" customFormat="1">
      <c r="A83" s="138"/>
      <c r="B83" s="106" t="str">
        <f t="shared" si="2"/>
        <v>志村地域(清水・志村坂上・中台・前野)</v>
      </c>
      <c r="C83" s="65">
        <v>288</v>
      </c>
      <c r="D83" s="65">
        <v>19</v>
      </c>
      <c r="E83" s="65">
        <v>11</v>
      </c>
      <c r="F83" s="65">
        <v>7</v>
      </c>
      <c r="G83" s="65">
        <v>5</v>
      </c>
      <c r="H83" s="65">
        <v>3</v>
      </c>
      <c r="I83" s="65">
        <v>10</v>
      </c>
      <c r="J83" s="65">
        <v>11</v>
      </c>
      <c r="K83" s="65">
        <v>18</v>
      </c>
      <c r="L83" s="65">
        <v>4</v>
      </c>
      <c r="M83" s="65">
        <v>7</v>
      </c>
      <c r="N83" s="65">
        <v>3</v>
      </c>
      <c r="O83" s="65">
        <v>19</v>
      </c>
      <c r="P83" s="65">
        <v>4</v>
      </c>
      <c r="Q83" s="65">
        <v>2</v>
      </c>
      <c r="R83" s="65">
        <v>6</v>
      </c>
      <c r="S83" s="65">
        <v>10</v>
      </c>
      <c r="T83" s="65">
        <v>1</v>
      </c>
      <c r="U83" s="65">
        <v>1</v>
      </c>
      <c r="V83" s="65">
        <v>4</v>
      </c>
      <c r="W83" s="65">
        <v>14</v>
      </c>
      <c r="X83" s="65">
        <v>30</v>
      </c>
      <c r="Y83" s="65">
        <v>16</v>
      </c>
      <c r="Z83" s="65">
        <v>12</v>
      </c>
      <c r="AA83" s="65">
        <v>9</v>
      </c>
      <c r="AB83" s="65">
        <v>10</v>
      </c>
      <c r="AC83" s="20">
        <v>9</v>
      </c>
      <c r="AD83" s="20">
        <v>2</v>
      </c>
      <c r="AE83" s="20">
        <v>2</v>
      </c>
      <c r="AF83" s="20">
        <v>5</v>
      </c>
      <c r="AG83" s="20">
        <v>2</v>
      </c>
      <c r="AH83" s="21">
        <v>32</v>
      </c>
    </row>
    <row r="84" spans="1:34" s="28" customFormat="1">
      <c r="A84" s="138"/>
      <c r="B84" s="106" t="str">
        <f t="shared" si="2"/>
        <v>赤塚地域(下赤塚・成増・徳丸)</v>
      </c>
      <c r="C84" s="65">
        <v>279</v>
      </c>
      <c r="D84" s="65">
        <v>9</v>
      </c>
      <c r="E84" s="65">
        <v>14</v>
      </c>
      <c r="F84" s="65">
        <v>9</v>
      </c>
      <c r="G84" s="65">
        <v>5</v>
      </c>
      <c r="H84" s="65">
        <v>2</v>
      </c>
      <c r="I84" s="65">
        <v>3</v>
      </c>
      <c r="J84" s="65">
        <v>13</v>
      </c>
      <c r="K84" s="65">
        <v>24</v>
      </c>
      <c r="L84" s="65">
        <v>6</v>
      </c>
      <c r="M84" s="65">
        <v>5</v>
      </c>
      <c r="N84" s="65">
        <v>2</v>
      </c>
      <c r="O84" s="65">
        <v>18</v>
      </c>
      <c r="P84" s="65">
        <v>2</v>
      </c>
      <c r="Q84" s="65">
        <v>2</v>
      </c>
      <c r="R84" s="65">
        <v>8</v>
      </c>
      <c r="S84" s="65">
        <v>8</v>
      </c>
      <c r="T84" s="65">
        <v>1</v>
      </c>
      <c r="U84" s="65">
        <v>4</v>
      </c>
      <c r="V84" s="65">
        <v>6</v>
      </c>
      <c r="W84" s="65">
        <v>12</v>
      </c>
      <c r="X84" s="65">
        <v>25</v>
      </c>
      <c r="Y84" s="65">
        <v>7</v>
      </c>
      <c r="Z84" s="65">
        <v>7</v>
      </c>
      <c r="AA84" s="65">
        <v>15</v>
      </c>
      <c r="AB84" s="65">
        <v>8</v>
      </c>
      <c r="AC84" s="20">
        <v>13</v>
      </c>
      <c r="AD84" s="20">
        <v>2</v>
      </c>
      <c r="AE84" s="20">
        <v>0</v>
      </c>
      <c r="AF84" s="20">
        <v>3</v>
      </c>
      <c r="AG84" s="20">
        <v>4</v>
      </c>
      <c r="AH84" s="21">
        <v>42</v>
      </c>
    </row>
    <row r="85" spans="1:34" s="28" customFormat="1" ht="13.5" customHeight="1" thickBot="1">
      <c r="A85" s="138"/>
      <c r="B85" s="111" t="str">
        <f t="shared" si="2"/>
        <v>高島平地域(蓮根・舟渡・高島平)</v>
      </c>
      <c r="C85" s="65">
        <v>243</v>
      </c>
      <c r="D85" s="65">
        <v>17</v>
      </c>
      <c r="E85" s="65">
        <v>9</v>
      </c>
      <c r="F85" s="65">
        <v>12</v>
      </c>
      <c r="G85" s="65">
        <v>5</v>
      </c>
      <c r="H85" s="65">
        <v>3</v>
      </c>
      <c r="I85" s="65">
        <v>6</v>
      </c>
      <c r="J85" s="65">
        <v>12</v>
      </c>
      <c r="K85" s="65">
        <v>8</v>
      </c>
      <c r="L85" s="65">
        <v>3</v>
      </c>
      <c r="M85" s="65">
        <v>6</v>
      </c>
      <c r="N85" s="65">
        <v>2</v>
      </c>
      <c r="O85" s="65">
        <v>8</v>
      </c>
      <c r="P85" s="65">
        <v>5</v>
      </c>
      <c r="Q85" s="65">
        <v>1</v>
      </c>
      <c r="R85" s="65">
        <v>7</v>
      </c>
      <c r="S85" s="65">
        <v>4</v>
      </c>
      <c r="T85" s="65">
        <v>0</v>
      </c>
      <c r="U85" s="65">
        <v>6</v>
      </c>
      <c r="V85" s="65">
        <v>4</v>
      </c>
      <c r="W85" s="65">
        <v>14</v>
      </c>
      <c r="X85" s="65">
        <v>19</v>
      </c>
      <c r="Y85" s="65">
        <v>9</v>
      </c>
      <c r="Z85" s="65">
        <v>16</v>
      </c>
      <c r="AA85" s="65">
        <v>8</v>
      </c>
      <c r="AB85" s="65">
        <v>11</v>
      </c>
      <c r="AC85" s="20">
        <v>7</v>
      </c>
      <c r="AD85" s="20">
        <v>3</v>
      </c>
      <c r="AE85" s="20">
        <v>1</v>
      </c>
      <c r="AF85" s="20">
        <v>1</v>
      </c>
      <c r="AG85" s="20">
        <v>2</v>
      </c>
      <c r="AH85" s="21">
        <v>34</v>
      </c>
    </row>
    <row r="86" spans="1:34" s="28" customFormat="1" ht="13.5" customHeight="1" thickTop="1">
      <c r="A86" s="137" t="s">
        <v>8</v>
      </c>
      <c r="B86" s="108" t="str">
        <f t="shared" si="2"/>
        <v>会社員・公務員</v>
      </c>
      <c r="C86" s="69">
        <v>500</v>
      </c>
      <c r="D86" s="69">
        <v>19</v>
      </c>
      <c r="E86" s="69">
        <v>27</v>
      </c>
      <c r="F86" s="69">
        <v>16</v>
      </c>
      <c r="G86" s="69">
        <v>9</v>
      </c>
      <c r="H86" s="69">
        <v>9</v>
      </c>
      <c r="I86" s="69">
        <v>21</v>
      </c>
      <c r="J86" s="69">
        <v>27</v>
      </c>
      <c r="K86" s="69">
        <v>32</v>
      </c>
      <c r="L86" s="69">
        <v>8</v>
      </c>
      <c r="M86" s="69">
        <v>9</v>
      </c>
      <c r="N86" s="69">
        <v>5</v>
      </c>
      <c r="O86" s="69">
        <v>22</v>
      </c>
      <c r="P86" s="69">
        <v>5</v>
      </c>
      <c r="Q86" s="69">
        <v>8</v>
      </c>
      <c r="R86" s="69">
        <v>18</v>
      </c>
      <c r="S86" s="69">
        <v>14</v>
      </c>
      <c r="T86" s="69">
        <v>2</v>
      </c>
      <c r="U86" s="69">
        <v>7</v>
      </c>
      <c r="V86" s="69">
        <v>6</v>
      </c>
      <c r="W86" s="69">
        <v>27</v>
      </c>
      <c r="X86" s="69">
        <v>42</v>
      </c>
      <c r="Y86" s="69">
        <v>12</v>
      </c>
      <c r="Z86" s="69">
        <v>20</v>
      </c>
      <c r="AA86" s="69">
        <v>32</v>
      </c>
      <c r="AB86" s="69">
        <v>17</v>
      </c>
      <c r="AC86" s="24">
        <v>20</v>
      </c>
      <c r="AD86" s="24">
        <v>3</v>
      </c>
      <c r="AE86" s="24">
        <v>3</v>
      </c>
      <c r="AF86" s="24">
        <v>10</v>
      </c>
      <c r="AG86" s="24">
        <v>5</v>
      </c>
      <c r="AH86" s="25">
        <v>45</v>
      </c>
    </row>
    <row r="87" spans="1:34" s="28" customFormat="1">
      <c r="A87" s="138"/>
      <c r="B87" s="106" t="str">
        <f t="shared" si="2"/>
        <v>自営業・自由業</v>
      </c>
      <c r="C87" s="65">
        <v>85</v>
      </c>
      <c r="D87" s="65">
        <v>6</v>
      </c>
      <c r="E87" s="65">
        <v>5</v>
      </c>
      <c r="F87" s="65">
        <v>3</v>
      </c>
      <c r="G87" s="65">
        <v>4</v>
      </c>
      <c r="H87" s="65">
        <v>1</v>
      </c>
      <c r="I87" s="65">
        <v>1</v>
      </c>
      <c r="J87" s="65">
        <v>2</v>
      </c>
      <c r="K87" s="65">
        <v>1</v>
      </c>
      <c r="L87" s="65">
        <v>2</v>
      </c>
      <c r="M87" s="65">
        <v>0</v>
      </c>
      <c r="N87" s="65">
        <v>1</v>
      </c>
      <c r="O87" s="65">
        <v>4</v>
      </c>
      <c r="P87" s="65">
        <v>1</v>
      </c>
      <c r="Q87" s="65">
        <v>0</v>
      </c>
      <c r="R87" s="65">
        <v>4</v>
      </c>
      <c r="S87" s="65">
        <v>4</v>
      </c>
      <c r="T87" s="65">
        <v>1</v>
      </c>
      <c r="U87" s="65">
        <v>1</v>
      </c>
      <c r="V87" s="65">
        <v>1</v>
      </c>
      <c r="W87" s="65">
        <v>9</v>
      </c>
      <c r="X87" s="65">
        <v>7</v>
      </c>
      <c r="Y87" s="65">
        <v>4</v>
      </c>
      <c r="Z87" s="65">
        <v>4</v>
      </c>
      <c r="AA87" s="65">
        <v>4</v>
      </c>
      <c r="AB87" s="65">
        <v>1</v>
      </c>
      <c r="AC87" s="20">
        <v>3</v>
      </c>
      <c r="AD87" s="20">
        <v>1</v>
      </c>
      <c r="AE87" s="20">
        <v>1</v>
      </c>
      <c r="AF87" s="20">
        <v>0</v>
      </c>
      <c r="AG87" s="20">
        <v>1</v>
      </c>
      <c r="AH87" s="21">
        <v>8</v>
      </c>
    </row>
    <row r="88" spans="1:34" s="28" customFormat="1">
      <c r="A88" s="138"/>
      <c r="B88" s="106" t="str">
        <f t="shared" si="2"/>
        <v>会社役員</v>
      </c>
      <c r="C88" s="65">
        <v>33</v>
      </c>
      <c r="D88" s="65">
        <v>2</v>
      </c>
      <c r="E88" s="65">
        <v>1</v>
      </c>
      <c r="F88" s="65">
        <v>2</v>
      </c>
      <c r="G88" s="65">
        <v>0</v>
      </c>
      <c r="H88" s="65">
        <v>0</v>
      </c>
      <c r="I88" s="65">
        <v>0</v>
      </c>
      <c r="J88" s="65">
        <v>1</v>
      </c>
      <c r="K88" s="65">
        <v>1</v>
      </c>
      <c r="L88" s="65">
        <v>0</v>
      </c>
      <c r="M88" s="65">
        <v>1</v>
      </c>
      <c r="N88" s="65">
        <v>1</v>
      </c>
      <c r="O88" s="65">
        <v>4</v>
      </c>
      <c r="P88" s="65">
        <v>2</v>
      </c>
      <c r="Q88" s="65">
        <v>1</v>
      </c>
      <c r="R88" s="65">
        <v>0</v>
      </c>
      <c r="S88" s="65">
        <v>1</v>
      </c>
      <c r="T88" s="65">
        <v>0</v>
      </c>
      <c r="U88" s="65">
        <v>0</v>
      </c>
      <c r="V88" s="65">
        <v>0</v>
      </c>
      <c r="W88" s="65">
        <v>3</v>
      </c>
      <c r="X88" s="65">
        <v>4</v>
      </c>
      <c r="Y88" s="65">
        <v>3</v>
      </c>
      <c r="Z88" s="65">
        <v>1</v>
      </c>
      <c r="AA88" s="65">
        <v>1</v>
      </c>
      <c r="AB88" s="65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2</v>
      </c>
      <c r="AH88" s="21">
        <v>2</v>
      </c>
    </row>
    <row r="89" spans="1:34" s="28" customFormat="1">
      <c r="A89" s="138"/>
      <c r="B89" s="106" t="str">
        <f t="shared" si="2"/>
        <v>主婦・主夫</v>
      </c>
      <c r="C89" s="65">
        <v>221</v>
      </c>
      <c r="D89" s="65">
        <v>12</v>
      </c>
      <c r="E89" s="65">
        <v>9</v>
      </c>
      <c r="F89" s="65">
        <v>6</v>
      </c>
      <c r="G89" s="65">
        <v>5</v>
      </c>
      <c r="H89" s="65">
        <v>2</v>
      </c>
      <c r="I89" s="65">
        <v>7</v>
      </c>
      <c r="J89" s="65">
        <v>13</v>
      </c>
      <c r="K89" s="65">
        <v>18</v>
      </c>
      <c r="L89" s="65">
        <v>7</v>
      </c>
      <c r="M89" s="65">
        <v>5</v>
      </c>
      <c r="N89" s="65">
        <v>1</v>
      </c>
      <c r="O89" s="65">
        <v>7</v>
      </c>
      <c r="P89" s="65">
        <v>4</v>
      </c>
      <c r="Q89" s="65">
        <v>2</v>
      </c>
      <c r="R89" s="65">
        <v>9</v>
      </c>
      <c r="S89" s="65">
        <v>6</v>
      </c>
      <c r="T89" s="65">
        <v>0</v>
      </c>
      <c r="U89" s="65">
        <v>1</v>
      </c>
      <c r="V89" s="65">
        <v>6</v>
      </c>
      <c r="W89" s="65">
        <v>11</v>
      </c>
      <c r="X89" s="65">
        <v>20</v>
      </c>
      <c r="Y89" s="65">
        <v>5</v>
      </c>
      <c r="Z89" s="65">
        <v>6</v>
      </c>
      <c r="AA89" s="65">
        <v>5</v>
      </c>
      <c r="AB89" s="65">
        <v>9</v>
      </c>
      <c r="AC89" s="20">
        <v>3</v>
      </c>
      <c r="AD89" s="20">
        <v>3</v>
      </c>
      <c r="AE89" s="20">
        <v>0</v>
      </c>
      <c r="AF89" s="20">
        <v>1</v>
      </c>
      <c r="AG89" s="20">
        <v>4</v>
      </c>
      <c r="AH89" s="21">
        <v>34</v>
      </c>
    </row>
    <row r="90" spans="1:34" s="28" customFormat="1">
      <c r="A90" s="138"/>
      <c r="B90" s="106" t="str">
        <f t="shared" si="2"/>
        <v>学生</v>
      </c>
      <c r="C90" s="65">
        <v>33</v>
      </c>
      <c r="D90" s="65">
        <v>4</v>
      </c>
      <c r="E90" s="65">
        <v>0</v>
      </c>
      <c r="F90" s="65">
        <v>3</v>
      </c>
      <c r="G90" s="65">
        <v>1</v>
      </c>
      <c r="H90" s="65">
        <v>2</v>
      </c>
      <c r="I90" s="65">
        <v>0</v>
      </c>
      <c r="J90" s="65">
        <v>1</v>
      </c>
      <c r="K90" s="65">
        <v>1</v>
      </c>
      <c r="L90" s="65">
        <v>2</v>
      </c>
      <c r="M90" s="65">
        <v>0</v>
      </c>
      <c r="N90" s="65">
        <v>2</v>
      </c>
      <c r="O90" s="65">
        <v>2</v>
      </c>
      <c r="P90" s="65">
        <v>1</v>
      </c>
      <c r="Q90" s="65">
        <v>0</v>
      </c>
      <c r="R90" s="65">
        <v>0</v>
      </c>
      <c r="S90" s="65">
        <v>0</v>
      </c>
      <c r="T90" s="65">
        <v>0</v>
      </c>
      <c r="U90" s="65">
        <v>0</v>
      </c>
      <c r="V90" s="65">
        <v>1</v>
      </c>
      <c r="W90" s="65">
        <v>0</v>
      </c>
      <c r="X90" s="65">
        <v>0</v>
      </c>
      <c r="Y90" s="65">
        <v>1</v>
      </c>
      <c r="Z90" s="65">
        <v>3</v>
      </c>
      <c r="AA90" s="65">
        <v>1</v>
      </c>
      <c r="AB90" s="65">
        <v>2</v>
      </c>
      <c r="AC90" s="20">
        <v>1</v>
      </c>
      <c r="AD90" s="20">
        <v>0</v>
      </c>
      <c r="AE90" s="20">
        <v>1</v>
      </c>
      <c r="AF90" s="20">
        <v>0</v>
      </c>
      <c r="AG90" s="20">
        <v>1</v>
      </c>
      <c r="AH90" s="21">
        <v>3</v>
      </c>
    </row>
    <row r="91" spans="1:34" s="28" customFormat="1">
      <c r="A91" s="138"/>
      <c r="B91" s="106" t="str">
        <f t="shared" si="2"/>
        <v>アルバイト・パート</v>
      </c>
      <c r="C91" s="65">
        <v>186</v>
      </c>
      <c r="D91" s="65">
        <v>4</v>
      </c>
      <c r="E91" s="65">
        <v>8</v>
      </c>
      <c r="F91" s="65">
        <v>7</v>
      </c>
      <c r="G91" s="65">
        <v>4</v>
      </c>
      <c r="H91" s="65">
        <v>0</v>
      </c>
      <c r="I91" s="65">
        <v>3</v>
      </c>
      <c r="J91" s="65">
        <v>5</v>
      </c>
      <c r="K91" s="65">
        <v>11</v>
      </c>
      <c r="L91" s="65">
        <v>5</v>
      </c>
      <c r="M91" s="65">
        <v>4</v>
      </c>
      <c r="N91" s="65">
        <v>1</v>
      </c>
      <c r="O91" s="65">
        <v>12</v>
      </c>
      <c r="P91" s="65">
        <v>3</v>
      </c>
      <c r="Q91" s="65">
        <v>1</v>
      </c>
      <c r="R91" s="65">
        <v>9</v>
      </c>
      <c r="S91" s="65">
        <v>5</v>
      </c>
      <c r="T91" s="65">
        <v>0</v>
      </c>
      <c r="U91" s="65">
        <v>5</v>
      </c>
      <c r="V91" s="65">
        <v>7</v>
      </c>
      <c r="W91" s="65">
        <v>14</v>
      </c>
      <c r="X91" s="65">
        <v>17</v>
      </c>
      <c r="Y91" s="65">
        <v>4</v>
      </c>
      <c r="Z91" s="65">
        <v>9</v>
      </c>
      <c r="AA91" s="65">
        <v>13</v>
      </c>
      <c r="AB91" s="65">
        <v>2</v>
      </c>
      <c r="AC91" s="20">
        <v>6</v>
      </c>
      <c r="AD91" s="20">
        <v>3</v>
      </c>
      <c r="AE91" s="20">
        <v>0</v>
      </c>
      <c r="AF91" s="20">
        <v>0</v>
      </c>
      <c r="AG91" s="20">
        <v>3</v>
      </c>
      <c r="AH91" s="21">
        <v>21</v>
      </c>
    </row>
    <row r="92" spans="1:34" s="28" customFormat="1">
      <c r="A92" s="138"/>
      <c r="B92" s="106" t="str">
        <f t="shared" si="2"/>
        <v>無職</v>
      </c>
      <c r="C92" s="65">
        <v>217</v>
      </c>
      <c r="D92" s="65">
        <v>8</v>
      </c>
      <c r="E92" s="65">
        <v>5</v>
      </c>
      <c r="F92" s="65">
        <v>10</v>
      </c>
      <c r="G92" s="65">
        <v>5</v>
      </c>
      <c r="H92" s="65">
        <v>2</v>
      </c>
      <c r="I92" s="65">
        <v>7</v>
      </c>
      <c r="J92" s="65">
        <v>14</v>
      </c>
      <c r="K92" s="65">
        <v>10</v>
      </c>
      <c r="L92" s="65">
        <v>2</v>
      </c>
      <c r="M92" s="65">
        <v>5</v>
      </c>
      <c r="N92" s="65">
        <v>2</v>
      </c>
      <c r="O92" s="65">
        <v>8</v>
      </c>
      <c r="P92" s="65">
        <v>4</v>
      </c>
      <c r="Q92" s="65">
        <v>0</v>
      </c>
      <c r="R92" s="65">
        <v>7</v>
      </c>
      <c r="S92" s="65">
        <v>2</v>
      </c>
      <c r="T92" s="65">
        <v>0</v>
      </c>
      <c r="U92" s="65">
        <v>2</v>
      </c>
      <c r="V92" s="65">
        <v>3</v>
      </c>
      <c r="W92" s="65">
        <v>8</v>
      </c>
      <c r="X92" s="65">
        <v>18</v>
      </c>
      <c r="Y92" s="65">
        <v>13</v>
      </c>
      <c r="Z92" s="65">
        <v>9</v>
      </c>
      <c r="AA92" s="65">
        <v>8</v>
      </c>
      <c r="AB92" s="65">
        <v>8</v>
      </c>
      <c r="AC92" s="20">
        <v>7</v>
      </c>
      <c r="AD92" s="20">
        <v>3</v>
      </c>
      <c r="AE92" s="20">
        <v>0</v>
      </c>
      <c r="AF92" s="20">
        <v>0</v>
      </c>
      <c r="AG92" s="20">
        <v>1</v>
      </c>
      <c r="AH92" s="21">
        <v>46</v>
      </c>
    </row>
    <row r="93" spans="1:34" s="28" customFormat="1" ht="13.5" customHeight="1" thickBot="1">
      <c r="A93" s="138"/>
      <c r="B93" s="111" t="str">
        <f t="shared" si="2"/>
        <v>その他</v>
      </c>
      <c r="C93" s="65">
        <v>50</v>
      </c>
      <c r="D93" s="65">
        <v>3</v>
      </c>
      <c r="E93" s="65">
        <v>2</v>
      </c>
      <c r="F93" s="65">
        <v>2</v>
      </c>
      <c r="G93" s="65">
        <v>1</v>
      </c>
      <c r="H93" s="65">
        <v>0</v>
      </c>
      <c r="I93" s="65">
        <v>1</v>
      </c>
      <c r="J93" s="65">
        <v>0</v>
      </c>
      <c r="K93" s="65">
        <v>2</v>
      </c>
      <c r="L93" s="65">
        <v>0</v>
      </c>
      <c r="M93" s="65">
        <v>4</v>
      </c>
      <c r="N93" s="65">
        <v>0</v>
      </c>
      <c r="O93" s="65">
        <v>4</v>
      </c>
      <c r="P93" s="65">
        <v>0</v>
      </c>
      <c r="Q93" s="65">
        <v>1</v>
      </c>
      <c r="R93" s="65">
        <v>1</v>
      </c>
      <c r="S93" s="65">
        <v>3</v>
      </c>
      <c r="T93" s="65">
        <v>0</v>
      </c>
      <c r="U93" s="65">
        <v>0</v>
      </c>
      <c r="V93" s="65">
        <v>1</v>
      </c>
      <c r="W93" s="65">
        <v>0</v>
      </c>
      <c r="X93" s="65">
        <v>3</v>
      </c>
      <c r="Y93" s="65">
        <v>3</v>
      </c>
      <c r="Z93" s="65">
        <v>2</v>
      </c>
      <c r="AA93" s="65">
        <v>2</v>
      </c>
      <c r="AB93" s="65">
        <v>1</v>
      </c>
      <c r="AC93" s="20">
        <v>2</v>
      </c>
      <c r="AD93" s="20">
        <v>1</v>
      </c>
      <c r="AE93" s="20">
        <v>0</v>
      </c>
      <c r="AF93" s="20">
        <v>0</v>
      </c>
      <c r="AG93" s="20">
        <v>1</v>
      </c>
      <c r="AH93" s="21">
        <v>10</v>
      </c>
    </row>
    <row r="94" spans="1:34" s="28" customFormat="1" ht="13.5" customHeight="1" thickTop="1">
      <c r="A94" s="137" t="s">
        <v>10</v>
      </c>
      <c r="B94" s="108" t="str">
        <f t="shared" si="2"/>
        <v>単身世帯</v>
      </c>
      <c r="C94" s="69">
        <v>296</v>
      </c>
      <c r="D94" s="69">
        <v>8</v>
      </c>
      <c r="E94" s="69">
        <v>9</v>
      </c>
      <c r="F94" s="69">
        <v>11</v>
      </c>
      <c r="G94" s="69">
        <v>6</v>
      </c>
      <c r="H94" s="69">
        <v>5</v>
      </c>
      <c r="I94" s="69">
        <v>9</v>
      </c>
      <c r="J94" s="69">
        <v>11</v>
      </c>
      <c r="K94" s="69">
        <v>23</v>
      </c>
      <c r="L94" s="69">
        <v>3</v>
      </c>
      <c r="M94" s="69">
        <v>13</v>
      </c>
      <c r="N94" s="69">
        <v>4</v>
      </c>
      <c r="O94" s="69">
        <v>11</v>
      </c>
      <c r="P94" s="69">
        <v>9</v>
      </c>
      <c r="Q94" s="69">
        <v>1</v>
      </c>
      <c r="R94" s="69">
        <v>14</v>
      </c>
      <c r="S94" s="69">
        <v>7</v>
      </c>
      <c r="T94" s="69">
        <v>0</v>
      </c>
      <c r="U94" s="69">
        <v>3</v>
      </c>
      <c r="V94" s="69">
        <v>5</v>
      </c>
      <c r="W94" s="69">
        <v>12</v>
      </c>
      <c r="X94" s="69">
        <v>21</v>
      </c>
      <c r="Y94" s="69">
        <v>8</v>
      </c>
      <c r="Z94" s="69">
        <v>10</v>
      </c>
      <c r="AA94" s="69">
        <v>13</v>
      </c>
      <c r="AB94" s="69">
        <v>18</v>
      </c>
      <c r="AC94" s="24">
        <v>11</v>
      </c>
      <c r="AD94" s="24">
        <v>4</v>
      </c>
      <c r="AE94" s="24">
        <v>0</v>
      </c>
      <c r="AF94" s="24">
        <v>5</v>
      </c>
      <c r="AG94" s="24">
        <v>1</v>
      </c>
      <c r="AH94" s="25">
        <v>41</v>
      </c>
    </row>
    <row r="95" spans="1:34" s="28" customFormat="1">
      <c r="A95" s="138"/>
      <c r="B95" s="106" t="str">
        <f t="shared" si="2"/>
        <v>夫婦のみ</v>
      </c>
      <c r="C95" s="65">
        <v>287</v>
      </c>
      <c r="D95" s="65">
        <v>13</v>
      </c>
      <c r="E95" s="65">
        <v>10</v>
      </c>
      <c r="F95" s="65">
        <v>12</v>
      </c>
      <c r="G95" s="65">
        <v>6</v>
      </c>
      <c r="H95" s="65">
        <v>1</v>
      </c>
      <c r="I95" s="65">
        <v>12</v>
      </c>
      <c r="J95" s="65">
        <v>17</v>
      </c>
      <c r="K95" s="65">
        <v>15</v>
      </c>
      <c r="L95" s="65">
        <v>3</v>
      </c>
      <c r="M95" s="65">
        <v>5</v>
      </c>
      <c r="N95" s="65">
        <v>4</v>
      </c>
      <c r="O95" s="65">
        <v>7</v>
      </c>
      <c r="P95" s="65">
        <v>2</v>
      </c>
      <c r="Q95" s="65">
        <v>3</v>
      </c>
      <c r="R95" s="65">
        <v>13</v>
      </c>
      <c r="S95" s="65">
        <v>12</v>
      </c>
      <c r="T95" s="65">
        <v>1</v>
      </c>
      <c r="U95" s="65">
        <v>3</v>
      </c>
      <c r="V95" s="65">
        <v>7</v>
      </c>
      <c r="W95" s="65">
        <v>11</v>
      </c>
      <c r="X95" s="65">
        <v>22</v>
      </c>
      <c r="Y95" s="65">
        <v>17</v>
      </c>
      <c r="Z95" s="65">
        <v>10</v>
      </c>
      <c r="AA95" s="65">
        <v>14</v>
      </c>
      <c r="AB95" s="65">
        <v>7</v>
      </c>
      <c r="AC95" s="20">
        <v>9</v>
      </c>
      <c r="AD95" s="20">
        <v>3</v>
      </c>
      <c r="AE95" s="20">
        <v>1</v>
      </c>
      <c r="AF95" s="20">
        <v>1</v>
      </c>
      <c r="AG95" s="20">
        <v>4</v>
      </c>
      <c r="AH95" s="21">
        <v>42</v>
      </c>
    </row>
    <row r="96" spans="1:34" s="28" customFormat="1">
      <c r="A96" s="138"/>
      <c r="B96" s="106" t="str">
        <f t="shared" si="2"/>
        <v>二世代同居(子と同居)</v>
      </c>
      <c r="C96" s="65">
        <v>493</v>
      </c>
      <c r="D96" s="65">
        <v>21</v>
      </c>
      <c r="E96" s="65">
        <v>28</v>
      </c>
      <c r="F96" s="65">
        <v>13</v>
      </c>
      <c r="G96" s="65">
        <v>13</v>
      </c>
      <c r="H96" s="65">
        <v>4</v>
      </c>
      <c r="I96" s="65">
        <v>13</v>
      </c>
      <c r="J96" s="65">
        <v>20</v>
      </c>
      <c r="K96" s="65">
        <v>32</v>
      </c>
      <c r="L96" s="65">
        <v>11</v>
      </c>
      <c r="M96" s="65">
        <v>8</v>
      </c>
      <c r="N96" s="65">
        <v>2</v>
      </c>
      <c r="O96" s="65">
        <v>28</v>
      </c>
      <c r="P96" s="65">
        <v>6</v>
      </c>
      <c r="Q96" s="65">
        <v>6</v>
      </c>
      <c r="R96" s="65">
        <v>14</v>
      </c>
      <c r="S96" s="65">
        <v>12</v>
      </c>
      <c r="T96" s="65">
        <v>1</v>
      </c>
      <c r="U96" s="65">
        <v>8</v>
      </c>
      <c r="V96" s="65">
        <v>9</v>
      </c>
      <c r="W96" s="65">
        <v>31</v>
      </c>
      <c r="X96" s="65">
        <v>44</v>
      </c>
      <c r="Y96" s="65">
        <v>14</v>
      </c>
      <c r="Z96" s="65">
        <v>28</v>
      </c>
      <c r="AA96" s="65">
        <v>31</v>
      </c>
      <c r="AB96" s="65">
        <v>10</v>
      </c>
      <c r="AC96" s="20">
        <v>11</v>
      </c>
      <c r="AD96" s="20">
        <v>3</v>
      </c>
      <c r="AE96" s="20">
        <v>1</v>
      </c>
      <c r="AF96" s="20">
        <v>3</v>
      </c>
      <c r="AG96" s="20">
        <v>10</v>
      </c>
      <c r="AH96" s="21">
        <v>58</v>
      </c>
    </row>
    <row r="97" spans="1:34" s="28" customFormat="1">
      <c r="A97" s="138"/>
      <c r="B97" s="106" t="str">
        <f t="shared" si="2"/>
        <v>二世代同居(親と同居)</v>
      </c>
      <c r="C97" s="65">
        <v>190</v>
      </c>
      <c r="D97" s="65">
        <v>15</v>
      </c>
      <c r="E97" s="65">
        <v>9</v>
      </c>
      <c r="F97" s="65">
        <v>11</v>
      </c>
      <c r="G97" s="65">
        <v>3</v>
      </c>
      <c r="H97" s="65">
        <v>6</v>
      </c>
      <c r="I97" s="65">
        <v>5</v>
      </c>
      <c r="J97" s="65">
        <v>10</v>
      </c>
      <c r="K97" s="65">
        <v>6</v>
      </c>
      <c r="L97" s="65">
        <v>5</v>
      </c>
      <c r="M97" s="65">
        <v>3</v>
      </c>
      <c r="N97" s="65">
        <v>2</v>
      </c>
      <c r="O97" s="65">
        <v>13</v>
      </c>
      <c r="P97" s="65">
        <v>1</v>
      </c>
      <c r="Q97" s="65">
        <v>2</v>
      </c>
      <c r="R97" s="65">
        <v>7</v>
      </c>
      <c r="S97" s="65">
        <v>3</v>
      </c>
      <c r="T97" s="65">
        <v>1</v>
      </c>
      <c r="U97" s="65">
        <v>2</v>
      </c>
      <c r="V97" s="65">
        <v>3</v>
      </c>
      <c r="W97" s="65">
        <v>16</v>
      </c>
      <c r="X97" s="65">
        <v>18</v>
      </c>
      <c r="Y97" s="65">
        <v>4</v>
      </c>
      <c r="Z97" s="65">
        <v>7</v>
      </c>
      <c r="AA97" s="65">
        <v>4</v>
      </c>
      <c r="AB97" s="65">
        <v>3</v>
      </c>
      <c r="AC97" s="20">
        <v>9</v>
      </c>
      <c r="AD97" s="20">
        <v>2</v>
      </c>
      <c r="AE97" s="20">
        <v>3</v>
      </c>
      <c r="AF97" s="20">
        <v>0</v>
      </c>
      <c r="AG97" s="20">
        <v>2</v>
      </c>
      <c r="AH97" s="21">
        <v>15</v>
      </c>
    </row>
    <row r="98" spans="1:34" s="28" customFormat="1">
      <c r="A98" s="138"/>
      <c r="B98" s="106" t="str">
        <f t="shared" si="2"/>
        <v>三世代同居</v>
      </c>
      <c r="C98" s="65">
        <v>33</v>
      </c>
      <c r="D98" s="65">
        <v>2</v>
      </c>
      <c r="E98" s="65">
        <v>1</v>
      </c>
      <c r="F98" s="65">
        <v>1</v>
      </c>
      <c r="G98" s="65">
        <v>3</v>
      </c>
      <c r="H98" s="65">
        <v>0</v>
      </c>
      <c r="I98" s="65">
        <v>1</v>
      </c>
      <c r="J98" s="65">
        <v>1</v>
      </c>
      <c r="K98" s="65">
        <v>1</v>
      </c>
      <c r="L98" s="65">
        <v>2</v>
      </c>
      <c r="M98" s="65">
        <v>0</v>
      </c>
      <c r="N98" s="65">
        <v>0</v>
      </c>
      <c r="O98" s="65">
        <v>3</v>
      </c>
      <c r="P98" s="65">
        <v>0</v>
      </c>
      <c r="Q98" s="65">
        <v>1</v>
      </c>
      <c r="R98" s="65">
        <v>0</v>
      </c>
      <c r="S98" s="65">
        <v>1</v>
      </c>
      <c r="T98" s="65">
        <v>0</v>
      </c>
      <c r="U98" s="65">
        <v>0</v>
      </c>
      <c r="V98" s="65">
        <v>0</v>
      </c>
      <c r="W98" s="65">
        <v>0</v>
      </c>
      <c r="X98" s="65">
        <v>6</v>
      </c>
      <c r="Y98" s="65">
        <v>1</v>
      </c>
      <c r="Z98" s="65">
        <v>1</v>
      </c>
      <c r="AA98" s="65">
        <v>1</v>
      </c>
      <c r="AB98" s="65">
        <v>2</v>
      </c>
      <c r="AC98" s="20">
        <v>1</v>
      </c>
      <c r="AD98" s="20">
        <v>0</v>
      </c>
      <c r="AE98" s="20">
        <v>0</v>
      </c>
      <c r="AF98" s="20">
        <v>0</v>
      </c>
      <c r="AG98" s="20">
        <v>1</v>
      </c>
      <c r="AH98" s="21">
        <v>3</v>
      </c>
    </row>
    <row r="99" spans="1:34" s="28" customFormat="1" ht="13.5" customHeight="1" thickBot="1">
      <c r="A99" s="138"/>
      <c r="B99" s="111" t="str">
        <f t="shared" si="2"/>
        <v>その他</v>
      </c>
      <c r="C99" s="65">
        <v>41</v>
      </c>
      <c r="D99" s="65">
        <v>0</v>
      </c>
      <c r="E99" s="65">
        <v>0</v>
      </c>
      <c r="F99" s="65">
        <v>2</v>
      </c>
      <c r="G99" s="65">
        <v>0</v>
      </c>
      <c r="H99" s="65">
        <v>1</v>
      </c>
      <c r="I99" s="65">
        <v>0</v>
      </c>
      <c r="J99" s="65">
        <v>3</v>
      </c>
      <c r="K99" s="65">
        <v>0</v>
      </c>
      <c r="L99" s="65">
        <v>2</v>
      </c>
      <c r="M99" s="65">
        <v>1</v>
      </c>
      <c r="N99" s="65">
        <v>1</v>
      </c>
      <c r="O99" s="65">
        <v>2</v>
      </c>
      <c r="P99" s="65">
        <v>3</v>
      </c>
      <c r="Q99" s="65">
        <v>0</v>
      </c>
      <c r="R99" s="65">
        <v>0</v>
      </c>
      <c r="S99" s="65">
        <v>1</v>
      </c>
      <c r="T99" s="65">
        <v>0</v>
      </c>
      <c r="U99" s="65">
        <v>0</v>
      </c>
      <c r="V99" s="65">
        <v>1</v>
      </c>
      <c r="W99" s="65">
        <v>1</v>
      </c>
      <c r="X99" s="65">
        <v>2</v>
      </c>
      <c r="Y99" s="65">
        <v>1</v>
      </c>
      <c r="Z99" s="65">
        <v>0</v>
      </c>
      <c r="AA99" s="65">
        <v>3</v>
      </c>
      <c r="AB99" s="65">
        <v>1</v>
      </c>
      <c r="AC99" s="20">
        <v>1</v>
      </c>
      <c r="AD99" s="20">
        <v>2</v>
      </c>
      <c r="AE99" s="20">
        <v>0</v>
      </c>
      <c r="AF99" s="20">
        <v>2</v>
      </c>
      <c r="AG99" s="20">
        <v>0</v>
      </c>
      <c r="AH99" s="21">
        <v>11</v>
      </c>
    </row>
    <row r="100" spans="1:34" s="28" customFormat="1" ht="13.5" customHeight="1" thickTop="1">
      <c r="A100" s="137" t="s">
        <v>11</v>
      </c>
      <c r="B100" s="108" t="str">
        <f t="shared" si="2"/>
        <v>未就学児</v>
      </c>
      <c r="C100" s="69">
        <v>145</v>
      </c>
      <c r="D100" s="69">
        <v>6</v>
      </c>
      <c r="E100" s="69">
        <v>9</v>
      </c>
      <c r="F100" s="69">
        <v>5</v>
      </c>
      <c r="G100" s="69">
        <v>5</v>
      </c>
      <c r="H100" s="69">
        <v>2</v>
      </c>
      <c r="I100" s="69">
        <v>6</v>
      </c>
      <c r="J100" s="69">
        <v>6</v>
      </c>
      <c r="K100" s="69">
        <v>6</v>
      </c>
      <c r="L100" s="69">
        <v>2</v>
      </c>
      <c r="M100" s="69">
        <v>2</v>
      </c>
      <c r="N100" s="69">
        <v>1</v>
      </c>
      <c r="O100" s="69">
        <v>7</v>
      </c>
      <c r="P100" s="69">
        <v>0</v>
      </c>
      <c r="Q100" s="69">
        <v>2</v>
      </c>
      <c r="R100" s="69">
        <v>4</v>
      </c>
      <c r="S100" s="69">
        <v>4</v>
      </c>
      <c r="T100" s="69">
        <v>1</v>
      </c>
      <c r="U100" s="69">
        <v>2</v>
      </c>
      <c r="V100" s="69">
        <v>4</v>
      </c>
      <c r="W100" s="69">
        <v>9</v>
      </c>
      <c r="X100" s="69">
        <v>15</v>
      </c>
      <c r="Y100" s="69">
        <v>6</v>
      </c>
      <c r="Z100" s="69">
        <v>7</v>
      </c>
      <c r="AA100" s="69">
        <v>14</v>
      </c>
      <c r="AB100" s="69">
        <v>3</v>
      </c>
      <c r="AC100" s="24">
        <v>5</v>
      </c>
      <c r="AD100" s="24">
        <v>0</v>
      </c>
      <c r="AE100" s="24">
        <v>0</v>
      </c>
      <c r="AF100" s="24">
        <v>0</v>
      </c>
      <c r="AG100" s="24">
        <v>3</v>
      </c>
      <c r="AH100" s="25">
        <v>9</v>
      </c>
    </row>
    <row r="101" spans="1:34" s="28" customFormat="1">
      <c r="A101" s="138"/>
      <c r="B101" s="106" t="str">
        <f t="shared" ref="B101:B123" si="3">+B38</f>
        <v>小学生</v>
      </c>
      <c r="C101" s="65">
        <v>116</v>
      </c>
      <c r="D101" s="65">
        <v>6</v>
      </c>
      <c r="E101" s="65">
        <v>7</v>
      </c>
      <c r="F101" s="65">
        <v>1</v>
      </c>
      <c r="G101" s="65">
        <v>4</v>
      </c>
      <c r="H101" s="65">
        <v>3</v>
      </c>
      <c r="I101" s="65">
        <v>3</v>
      </c>
      <c r="J101" s="65">
        <v>8</v>
      </c>
      <c r="K101" s="65">
        <v>8</v>
      </c>
      <c r="L101" s="65">
        <v>5</v>
      </c>
      <c r="M101" s="65">
        <v>2</v>
      </c>
      <c r="N101" s="65">
        <v>0</v>
      </c>
      <c r="O101" s="65">
        <v>3</v>
      </c>
      <c r="P101" s="65">
        <v>2</v>
      </c>
      <c r="Q101" s="65">
        <v>2</v>
      </c>
      <c r="R101" s="65">
        <v>3</v>
      </c>
      <c r="S101" s="65">
        <v>3</v>
      </c>
      <c r="T101" s="65">
        <v>0</v>
      </c>
      <c r="U101" s="65">
        <v>2</v>
      </c>
      <c r="V101" s="65">
        <v>1</v>
      </c>
      <c r="W101" s="65">
        <v>5</v>
      </c>
      <c r="X101" s="65">
        <v>15</v>
      </c>
      <c r="Y101" s="65">
        <v>4</v>
      </c>
      <c r="Z101" s="65">
        <v>4</v>
      </c>
      <c r="AA101" s="65">
        <v>9</v>
      </c>
      <c r="AB101" s="65">
        <v>3</v>
      </c>
      <c r="AC101" s="20">
        <v>4</v>
      </c>
      <c r="AD101" s="20">
        <v>0</v>
      </c>
      <c r="AE101" s="20">
        <v>0</v>
      </c>
      <c r="AF101" s="20">
        <v>2</v>
      </c>
      <c r="AG101" s="20">
        <v>1</v>
      </c>
      <c r="AH101" s="21">
        <v>6</v>
      </c>
    </row>
    <row r="102" spans="1:34" s="28" customFormat="1">
      <c r="A102" s="138"/>
      <c r="B102" s="106" t="str">
        <f t="shared" si="3"/>
        <v>中学生</v>
      </c>
      <c r="C102" s="65">
        <v>75</v>
      </c>
      <c r="D102" s="65">
        <v>5</v>
      </c>
      <c r="E102" s="65">
        <v>3</v>
      </c>
      <c r="F102" s="65">
        <v>2</v>
      </c>
      <c r="G102" s="65">
        <v>3</v>
      </c>
      <c r="H102" s="65">
        <v>1</v>
      </c>
      <c r="I102" s="65">
        <v>2</v>
      </c>
      <c r="J102" s="65">
        <v>3</v>
      </c>
      <c r="K102" s="65">
        <v>4</v>
      </c>
      <c r="L102" s="65">
        <v>2</v>
      </c>
      <c r="M102" s="65">
        <v>2</v>
      </c>
      <c r="N102" s="65">
        <v>0</v>
      </c>
      <c r="O102" s="65">
        <v>5</v>
      </c>
      <c r="P102" s="65">
        <v>1</v>
      </c>
      <c r="Q102" s="65">
        <v>0</v>
      </c>
      <c r="R102" s="65">
        <v>3</v>
      </c>
      <c r="S102" s="65">
        <v>1</v>
      </c>
      <c r="T102" s="65">
        <v>0</v>
      </c>
      <c r="U102" s="65">
        <v>2</v>
      </c>
      <c r="V102" s="65">
        <v>0</v>
      </c>
      <c r="W102" s="65">
        <v>4</v>
      </c>
      <c r="X102" s="65">
        <v>6</v>
      </c>
      <c r="Y102" s="65">
        <v>4</v>
      </c>
      <c r="Z102" s="65">
        <v>1</v>
      </c>
      <c r="AA102" s="65">
        <v>5</v>
      </c>
      <c r="AB102" s="65">
        <v>3</v>
      </c>
      <c r="AC102" s="20">
        <v>1</v>
      </c>
      <c r="AD102" s="20">
        <v>3</v>
      </c>
      <c r="AE102" s="20">
        <v>1</v>
      </c>
      <c r="AF102" s="20">
        <v>0</v>
      </c>
      <c r="AG102" s="20">
        <v>2</v>
      </c>
      <c r="AH102" s="21">
        <v>6</v>
      </c>
    </row>
    <row r="103" spans="1:34" s="28" customFormat="1">
      <c r="A103" s="138"/>
      <c r="B103" s="106" t="str">
        <f t="shared" si="3"/>
        <v>65～74歳の家族</v>
      </c>
      <c r="C103" s="65">
        <v>203</v>
      </c>
      <c r="D103" s="65">
        <v>8</v>
      </c>
      <c r="E103" s="65">
        <v>4</v>
      </c>
      <c r="F103" s="65">
        <v>10</v>
      </c>
      <c r="G103" s="65">
        <v>5</v>
      </c>
      <c r="H103" s="65">
        <v>2</v>
      </c>
      <c r="I103" s="65">
        <v>5</v>
      </c>
      <c r="J103" s="65">
        <v>9</v>
      </c>
      <c r="K103" s="65">
        <v>12</v>
      </c>
      <c r="L103" s="65">
        <v>4</v>
      </c>
      <c r="M103" s="65">
        <v>3</v>
      </c>
      <c r="N103" s="65">
        <v>2</v>
      </c>
      <c r="O103" s="65">
        <v>13</v>
      </c>
      <c r="P103" s="65">
        <v>5</v>
      </c>
      <c r="Q103" s="65">
        <v>2</v>
      </c>
      <c r="R103" s="65">
        <v>7</v>
      </c>
      <c r="S103" s="65">
        <v>9</v>
      </c>
      <c r="T103" s="65">
        <v>1</v>
      </c>
      <c r="U103" s="65">
        <v>1</v>
      </c>
      <c r="V103" s="65">
        <v>2</v>
      </c>
      <c r="W103" s="65">
        <v>15</v>
      </c>
      <c r="X103" s="65">
        <v>17</v>
      </c>
      <c r="Y103" s="65">
        <v>10</v>
      </c>
      <c r="Z103" s="65">
        <v>11</v>
      </c>
      <c r="AA103" s="65">
        <v>4</v>
      </c>
      <c r="AB103" s="65">
        <v>3</v>
      </c>
      <c r="AC103" s="20">
        <v>10</v>
      </c>
      <c r="AD103" s="20">
        <v>3</v>
      </c>
      <c r="AE103" s="20">
        <v>1</v>
      </c>
      <c r="AF103" s="20">
        <v>0</v>
      </c>
      <c r="AG103" s="20">
        <v>0</v>
      </c>
      <c r="AH103" s="21">
        <v>25</v>
      </c>
    </row>
    <row r="104" spans="1:34" s="28" customFormat="1">
      <c r="A104" s="138"/>
      <c r="B104" s="106" t="str">
        <f t="shared" si="3"/>
        <v>75歳以上の家族</v>
      </c>
      <c r="C104" s="65">
        <v>161</v>
      </c>
      <c r="D104" s="65">
        <v>11</v>
      </c>
      <c r="E104" s="65">
        <v>8</v>
      </c>
      <c r="F104" s="65">
        <v>7</v>
      </c>
      <c r="G104" s="65">
        <v>5</v>
      </c>
      <c r="H104" s="65">
        <v>4</v>
      </c>
      <c r="I104" s="65">
        <v>5</v>
      </c>
      <c r="J104" s="65">
        <v>11</v>
      </c>
      <c r="K104" s="65">
        <v>7</v>
      </c>
      <c r="L104" s="65">
        <v>4</v>
      </c>
      <c r="M104" s="65">
        <v>1</v>
      </c>
      <c r="N104" s="65">
        <v>2</v>
      </c>
      <c r="O104" s="65">
        <v>8</v>
      </c>
      <c r="P104" s="65">
        <v>0</v>
      </c>
      <c r="Q104" s="65">
        <v>0</v>
      </c>
      <c r="R104" s="65">
        <v>6</v>
      </c>
      <c r="S104" s="65">
        <v>5</v>
      </c>
      <c r="T104" s="65">
        <v>0</v>
      </c>
      <c r="U104" s="65">
        <v>3</v>
      </c>
      <c r="V104" s="65">
        <v>7</v>
      </c>
      <c r="W104" s="65">
        <v>5</v>
      </c>
      <c r="X104" s="65">
        <v>11</v>
      </c>
      <c r="Y104" s="65">
        <v>5</v>
      </c>
      <c r="Z104" s="65">
        <v>6</v>
      </c>
      <c r="AA104" s="65">
        <v>4</v>
      </c>
      <c r="AB104" s="65">
        <v>3</v>
      </c>
      <c r="AC104" s="20">
        <v>4</v>
      </c>
      <c r="AD104" s="20">
        <v>1</v>
      </c>
      <c r="AE104" s="20">
        <v>0</v>
      </c>
      <c r="AF104" s="20">
        <v>1</v>
      </c>
      <c r="AG104" s="20">
        <v>2</v>
      </c>
      <c r="AH104" s="21">
        <v>25</v>
      </c>
    </row>
    <row r="105" spans="1:34" s="28" customFormat="1" ht="13.5" customHeight="1" thickBot="1">
      <c r="A105" s="138"/>
      <c r="B105" s="111" t="str">
        <f t="shared" si="3"/>
        <v>1～5以外の家族と同居している</v>
      </c>
      <c r="C105" s="65">
        <v>710</v>
      </c>
      <c r="D105" s="65">
        <v>33</v>
      </c>
      <c r="E105" s="65">
        <v>38</v>
      </c>
      <c r="F105" s="65">
        <v>25</v>
      </c>
      <c r="G105" s="65">
        <v>16</v>
      </c>
      <c r="H105" s="65">
        <v>8</v>
      </c>
      <c r="I105" s="65">
        <v>21</v>
      </c>
      <c r="J105" s="65">
        <v>34</v>
      </c>
      <c r="K105" s="65">
        <v>39</v>
      </c>
      <c r="L105" s="65">
        <v>16</v>
      </c>
      <c r="M105" s="65">
        <v>12</v>
      </c>
      <c r="N105" s="65">
        <v>6</v>
      </c>
      <c r="O105" s="65">
        <v>40</v>
      </c>
      <c r="P105" s="65">
        <v>8</v>
      </c>
      <c r="Q105" s="65">
        <v>11</v>
      </c>
      <c r="R105" s="65">
        <v>25</v>
      </c>
      <c r="S105" s="65">
        <v>17</v>
      </c>
      <c r="T105" s="65">
        <v>2</v>
      </c>
      <c r="U105" s="65">
        <v>9</v>
      </c>
      <c r="V105" s="65">
        <v>12</v>
      </c>
      <c r="W105" s="65">
        <v>42</v>
      </c>
      <c r="X105" s="65">
        <v>62</v>
      </c>
      <c r="Y105" s="65">
        <v>21</v>
      </c>
      <c r="Z105" s="65">
        <v>31</v>
      </c>
      <c r="AA105" s="65">
        <v>38</v>
      </c>
      <c r="AB105" s="65">
        <v>18</v>
      </c>
      <c r="AC105" s="20">
        <v>21</v>
      </c>
      <c r="AD105" s="20">
        <v>5</v>
      </c>
      <c r="AE105" s="20">
        <v>4</v>
      </c>
      <c r="AF105" s="20">
        <v>3</v>
      </c>
      <c r="AG105" s="20">
        <v>15</v>
      </c>
      <c r="AH105" s="21">
        <v>78</v>
      </c>
    </row>
    <row r="106" spans="1:34" s="28" customFormat="1" ht="13.5" customHeight="1" thickTop="1">
      <c r="A106" s="137" t="s">
        <v>60</v>
      </c>
      <c r="B106" s="108" t="str">
        <f t="shared" si="3"/>
        <v>一戸建（持ち家）</v>
      </c>
      <c r="C106" s="69">
        <v>447</v>
      </c>
      <c r="D106" s="69">
        <v>18</v>
      </c>
      <c r="E106" s="69">
        <v>21</v>
      </c>
      <c r="F106" s="69">
        <v>15</v>
      </c>
      <c r="G106" s="69">
        <v>11</v>
      </c>
      <c r="H106" s="69">
        <v>6</v>
      </c>
      <c r="I106" s="69">
        <v>11</v>
      </c>
      <c r="J106" s="69">
        <v>21</v>
      </c>
      <c r="K106" s="69">
        <v>26</v>
      </c>
      <c r="L106" s="69">
        <v>10</v>
      </c>
      <c r="M106" s="69">
        <v>8</v>
      </c>
      <c r="N106" s="69">
        <v>3</v>
      </c>
      <c r="O106" s="69">
        <v>22</v>
      </c>
      <c r="P106" s="69">
        <v>5</v>
      </c>
      <c r="Q106" s="69">
        <v>3</v>
      </c>
      <c r="R106" s="69">
        <v>14</v>
      </c>
      <c r="S106" s="69">
        <v>12</v>
      </c>
      <c r="T106" s="69">
        <v>2</v>
      </c>
      <c r="U106" s="69">
        <v>5</v>
      </c>
      <c r="V106" s="69">
        <v>6</v>
      </c>
      <c r="W106" s="69">
        <v>30</v>
      </c>
      <c r="X106" s="69">
        <v>41</v>
      </c>
      <c r="Y106" s="69">
        <v>16</v>
      </c>
      <c r="Z106" s="69">
        <v>15</v>
      </c>
      <c r="AA106" s="69">
        <v>18</v>
      </c>
      <c r="AB106" s="69">
        <v>11</v>
      </c>
      <c r="AC106" s="24">
        <v>18</v>
      </c>
      <c r="AD106" s="24">
        <v>7</v>
      </c>
      <c r="AE106" s="24">
        <v>2</v>
      </c>
      <c r="AF106" s="24">
        <v>2</v>
      </c>
      <c r="AG106" s="24">
        <v>6</v>
      </c>
      <c r="AH106" s="25">
        <v>62</v>
      </c>
    </row>
    <row r="107" spans="1:34" s="28" customFormat="1">
      <c r="A107" s="138"/>
      <c r="B107" s="106" t="str">
        <f t="shared" si="3"/>
        <v>一戸建（賃貸）</v>
      </c>
      <c r="C107" s="65">
        <v>25</v>
      </c>
      <c r="D107" s="65">
        <v>1</v>
      </c>
      <c r="E107" s="65">
        <v>0</v>
      </c>
      <c r="F107" s="65">
        <v>2</v>
      </c>
      <c r="G107" s="65">
        <v>1</v>
      </c>
      <c r="H107" s="65">
        <v>0</v>
      </c>
      <c r="I107" s="65">
        <v>1</v>
      </c>
      <c r="J107" s="65">
        <v>0</v>
      </c>
      <c r="K107" s="65">
        <v>2</v>
      </c>
      <c r="L107" s="65">
        <v>0</v>
      </c>
      <c r="M107" s="65">
        <v>1</v>
      </c>
      <c r="N107" s="65">
        <v>0</v>
      </c>
      <c r="O107" s="65">
        <v>0</v>
      </c>
      <c r="P107" s="65">
        <v>0</v>
      </c>
      <c r="Q107" s="65">
        <v>0</v>
      </c>
      <c r="R107" s="65">
        <v>1</v>
      </c>
      <c r="S107" s="65">
        <v>0</v>
      </c>
      <c r="T107" s="65">
        <v>0</v>
      </c>
      <c r="U107" s="65">
        <v>0</v>
      </c>
      <c r="V107" s="65">
        <v>1</v>
      </c>
      <c r="W107" s="65">
        <v>1</v>
      </c>
      <c r="X107" s="65">
        <v>2</v>
      </c>
      <c r="Y107" s="65">
        <v>2</v>
      </c>
      <c r="Z107" s="65">
        <v>4</v>
      </c>
      <c r="AA107" s="65">
        <v>1</v>
      </c>
      <c r="AB107" s="65">
        <v>0</v>
      </c>
      <c r="AC107" s="20">
        <v>0</v>
      </c>
      <c r="AD107" s="20">
        <v>1</v>
      </c>
      <c r="AE107" s="20">
        <v>0</v>
      </c>
      <c r="AF107" s="20">
        <v>0</v>
      </c>
      <c r="AG107" s="20">
        <v>1</v>
      </c>
      <c r="AH107" s="21">
        <v>3</v>
      </c>
    </row>
    <row r="108" spans="1:34" s="28" customFormat="1">
      <c r="A108" s="138"/>
      <c r="B108" s="106" t="str">
        <f t="shared" si="3"/>
        <v>マンション（持ち家）</v>
      </c>
      <c r="C108" s="65">
        <v>389</v>
      </c>
      <c r="D108" s="65">
        <v>17</v>
      </c>
      <c r="E108" s="65">
        <v>18</v>
      </c>
      <c r="F108" s="65">
        <v>15</v>
      </c>
      <c r="G108" s="65">
        <v>7</v>
      </c>
      <c r="H108" s="65">
        <v>6</v>
      </c>
      <c r="I108" s="65">
        <v>4</v>
      </c>
      <c r="J108" s="65">
        <v>21</v>
      </c>
      <c r="K108" s="65">
        <v>23</v>
      </c>
      <c r="L108" s="65">
        <v>9</v>
      </c>
      <c r="M108" s="65">
        <v>4</v>
      </c>
      <c r="N108" s="65">
        <v>4</v>
      </c>
      <c r="O108" s="65">
        <v>20</v>
      </c>
      <c r="P108" s="65">
        <v>4</v>
      </c>
      <c r="Q108" s="65">
        <v>8</v>
      </c>
      <c r="R108" s="65">
        <v>14</v>
      </c>
      <c r="S108" s="65">
        <v>12</v>
      </c>
      <c r="T108" s="65">
        <v>1</v>
      </c>
      <c r="U108" s="65">
        <v>4</v>
      </c>
      <c r="V108" s="65">
        <v>9</v>
      </c>
      <c r="W108" s="65">
        <v>21</v>
      </c>
      <c r="X108" s="65">
        <v>37</v>
      </c>
      <c r="Y108" s="65">
        <v>13</v>
      </c>
      <c r="Z108" s="65">
        <v>16</v>
      </c>
      <c r="AA108" s="65">
        <v>20</v>
      </c>
      <c r="AB108" s="65">
        <v>16</v>
      </c>
      <c r="AC108" s="20">
        <v>12</v>
      </c>
      <c r="AD108" s="20">
        <v>3</v>
      </c>
      <c r="AE108" s="20">
        <v>1</v>
      </c>
      <c r="AF108" s="20">
        <v>1</v>
      </c>
      <c r="AG108" s="20">
        <v>7</v>
      </c>
      <c r="AH108" s="21">
        <v>42</v>
      </c>
    </row>
    <row r="109" spans="1:34" s="28" customFormat="1">
      <c r="A109" s="138"/>
      <c r="B109" s="106" t="str">
        <f t="shared" si="3"/>
        <v>マンション・アパート（賃貸）</v>
      </c>
      <c r="C109" s="65">
        <v>340</v>
      </c>
      <c r="D109" s="65">
        <v>13</v>
      </c>
      <c r="E109" s="65">
        <v>12</v>
      </c>
      <c r="F109" s="65">
        <v>12</v>
      </c>
      <c r="G109" s="65">
        <v>8</v>
      </c>
      <c r="H109" s="65">
        <v>4</v>
      </c>
      <c r="I109" s="65">
        <v>18</v>
      </c>
      <c r="J109" s="65">
        <v>14</v>
      </c>
      <c r="K109" s="65">
        <v>18</v>
      </c>
      <c r="L109" s="65">
        <v>7</v>
      </c>
      <c r="M109" s="65">
        <v>13</v>
      </c>
      <c r="N109" s="65">
        <v>5</v>
      </c>
      <c r="O109" s="65">
        <v>16</v>
      </c>
      <c r="P109" s="65">
        <v>10</v>
      </c>
      <c r="Q109" s="65">
        <v>2</v>
      </c>
      <c r="R109" s="65">
        <v>14</v>
      </c>
      <c r="S109" s="65">
        <v>10</v>
      </c>
      <c r="T109" s="65">
        <v>0</v>
      </c>
      <c r="U109" s="65">
        <v>5</v>
      </c>
      <c r="V109" s="65">
        <v>7</v>
      </c>
      <c r="W109" s="65">
        <v>14</v>
      </c>
      <c r="X109" s="65">
        <v>27</v>
      </c>
      <c r="Y109" s="65">
        <v>10</v>
      </c>
      <c r="Z109" s="65">
        <v>14</v>
      </c>
      <c r="AA109" s="65">
        <v>20</v>
      </c>
      <c r="AB109" s="65">
        <v>9</v>
      </c>
      <c r="AC109" s="20">
        <v>8</v>
      </c>
      <c r="AD109" s="20">
        <v>1</v>
      </c>
      <c r="AE109" s="20">
        <v>1</v>
      </c>
      <c r="AF109" s="20">
        <v>3</v>
      </c>
      <c r="AG109" s="20">
        <v>2</v>
      </c>
      <c r="AH109" s="21">
        <v>43</v>
      </c>
    </row>
    <row r="110" spans="1:34" s="28" customFormat="1">
      <c r="A110" s="138"/>
      <c r="B110" s="109" t="str">
        <f t="shared" si="3"/>
        <v>都市再生機構・公社住宅・　都営住宅・区営住宅</v>
      </c>
      <c r="C110" s="65">
        <v>101</v>
      </c>
      <c r="D110" s="65">
        <v>8</v>
      </c>
      <c r="E110" s="65">
        <v>4</v>
      </c>
      <c r="F110" s="65">
        <v>4</v>
      </c>
      <c r="G110" s="65">
        <v>4</v>
      </c>
      <c r="H110" s="65">
        <v>0</v>
      </c>
      <c r="I110" s="65">
        <v>3</v>
      </c>
      <c r="J110" s="65">
        <v>5</v>
      </c>
      <c r="K110" s="65">
        <v>6</v>
      </c>
      <c r="L110" s="65">
        <v>0</v>
      </c>
      <c r="M110" s="65">
        <v>3</v>
      </c>
      <c r="N110" s="65">
        <v>1</v>
      </c>
      <c r="O110" s="65">
        <v>3</v>
      </c>
      <c r="P110" s="65">
        <v>0</v>
      </c>
      <c r="Q110" s="65">
        <v>0</v>
      </c>
      <c r="R110" s="65">
        <v>2</v>
      </c>
      <c r="S110" s="65">
        <v>1</v>
      </c>
      <c r="T110" s="65">
        <v>0</v>
      </c>
      <c r="U110" s="65">
        <v>1</v>
      </c>
      <c r="V110" s="65">
        <v>2</v>
      </c>
      <c r="W110" s="65">
        <v>6</v>
      </c>
      <c r="X110" s="65">
        <v>5</v>
      </c>
      <c r="Y110" s="65">
        <v>3</v>
      </c>
      <c r="Z110" s="65">
        <v>4</v>
      </c>
      <c r="AA110" s="65">
        <v>5</v>
      </c>
      <c r="AB110" s="65">
        <v>4</v>
      </c>
      <c r="AC110" s="20">
        <v>2</v>
      </c>
      <c r="AD110" s="20">
        <v>2</v>
      </c>
      <c r="AE110" s="20">
        <v>1</v>
      </c>
      <c r="AF110" s="20">
        <v>2</v>
      </c>
      <c r="AG110" s="20">
        <v>1</v>
      </c>
      <c r="AH110" s="21">
        <v>19</v>
      </c>
    </row>
    <row r="111" spans="1:34" s="28" customFormat="1">
      <c r="A111" s="138"/>
      <c r="B111" s="106" t="str">
        <f t="shared" si="3"/>
        <v>社宅・寮・間借り・住込み</v>
      </c>
      <c r="C111" s="65">
        <v>32</v>
      </c>
      <c r="D111" s="65">
        <v>2</v>
      </c>
      <c r="E111" s="65">
        <v>1</v>
      </c>
      <c r="F111" s="65">
        <v>1</v>
      </c>
      <c r="G111" s="65">
        <v>0</v>
      </c>
      <c r="H111" s="65">
        <v>1</v>
      </c>
      <c r="I111" s="65">
        <v>3</v>
      </c>
      <c r="J111" s="65">
        <v>1</v>
      </c>
      <c r="K111" s="65">
        <v>2</v>
      </c>
      <c r="L111" s="65">
        <v>0</v>
      </c>
      <c r="M111" s="65">
        <v>1</v>
      </c>
      <c r="N111" s="65">
        <v>0</v>
      </c>
      <c r="O111" s="65">
        <v>2</v>
      </c>
      <c r="P111" s="65">
        <v>2</v>
      </c>
      <c r="Q111" s="65">
        <v>0</v>
      </c>
      <c r="R111" s="65">
        <v>1</v>
      </c>
      <c r="S111" s="65">
        <v>1</v>
      </c>
      <c r="T111" s="65">
        <v>0</v>
      </c>
      <c r="U111" s="65">
        <v>1</v>
      </c>
      <c r="V111" s="65">
        <v>0</v>
      </c>
      <c r="W111" s="65">
        <v>0</v>
      </c>
      <c r="X111" s="65">
        <v>1</v>
      </c>
      <c r="Y111" s="65">
        <v>1</v>
      </c>
      <c r="Z111" s="65">
        <v>1</v>
      </c>
      <c r="AA111" s="65">
        <v>1</v>
      </c>
      <c r="AB111" s="65">
        <v>1</v>
      </c>
      <c r="AC111" s="20">
        <v>1</v>
      </c>
      <c r="AD111" s="20">
        <v>0</v>
      </c>
      <c r="AE111" s="20">
        <v>0</v>
      </c>
      <c r="AF111" s="20">
        <v>3</v>
      </c>
      <c r="AG111" s="20">
        <v>1</v>
      </c>
      <c r="AH111" s="21">
        <v>3</v>
      </c>
    </row>
    <row r="112" spans="1:34" s="28" customFormat="1" ht="13.5" customHeight="1" thickBot="1">
      <c r="A112" s="138"/>
      <c r="B112" s="111" t="str">
        <f t="shared" si="3"/>
        <v>その他（ケア付住宅など）</v>
      </c>
      <c r="C112" s="65">
        <v>6</v>
      </c>
      <c r="D112" s="65">
        <v>0</v>
      </c>
      <c r="E112" s="65">
        <v>0</v>
      </c>
      <c r="F112" s="65">
        <v>1</v>
      </c>
      <c r="G112" s="65">
        <v>0</v>
      </c>
      <c r="H112" s="65">
        <v>0</v>
      </c>
      <c r="I112" s="65">
        <v>0</v>
      </c>
      <c r="J112" s="65">
        <v>0</v>
      </c>
      <c r="K112" s="65">
        <v>0</v>
      </c>
      <c r="L112" s="65">
        <v>0</v>
      </c>
      <c r="M112" s="65">
        <v>0</v>
      </c>
      <c r="N112" s="65">
        <v>0</v>
      </c>
      <c r="O112" s="65">
        <v>1</v>
      </c>
      <c r="P112" s="65">
        <v>0</v>
      </c>
      <c r="Q112" s="65">
        <v>0</v>
      </c>
      <c r="R112" s="65">
        <v>2</v>
      </c>
      <c r="S112" s="65">
        <v>0</v>
      </c>
      <c r="T112" s="65">
        <v>0</v>
      </c>
      <c r="U112" s="65">
        <v>0</v>
      </c>
      <c r="V112" s="65">
        <v>0</v>
      </c>
      <c r="W112" s="65">
        <v>0</v>
      </c>
      <c r="X112" s="65">
        <v>0</v>
      </c>
      <c r="Y112" s="65">
        <v>0</v>
      </c>
      <c r="Z112" s="65">
        <v>1</v>
      </c>
      <c r="AA112" s="65">
        <v>0</v>
      </c>
      <c r="AB112" s="65">
        <v>0</v>
      </c>
      <c r="AC112" s="20">
        <v>1</v>
      </c>
      <c r="AD112" s="20">
        <v>0</v>
      </c>
      <c r="AE112" s="20">
        <v>0</v>
      </c>
      <c r="AF112" s="20">
        <v>0</v>
      </c>
      <c r="AG112" s="20">
        <v>0</v>
      </c>
      <c r="AH112" s="21">
        <v>0</v>
      </c>
    </row>
    <row r="113" spans="1:34" s="28" customFormat="1" ht="13.5" customHeight="1" thickTop="1">
      <c r="A113" s="137" t="s">
        <v>61</v>
      </c>
      <c r="B113" s="108" t="str">
        <f t="shared" si="3"/>
        <v>１年未満</v>
      </c>
      <c r="C113" s="69">
        <v>54</v>
      </c>
      <c r="D113" s="69">
        <v>2</v>
      </c>
      <c r="E113" s="69">
        <v>2</v>
      </c>
      <c r="F113" s="69">
        <v>3</v>
      </c>
      <c r="G113" s="69">
        <v>3</v>
      </c>
      <c r="H113" s="69">
        <v>1</v>
      </c>
      <c r="I113" s="69">
        <v>1</v>
      </c>
      <c r="J113" s="69">
        <v>3</v>
      </c>
      <c r="K113" s="69">
        <v>3</v>
      </c>
      <c r="L113" s="69">
        <v>1</v>
      </c>
      <c r="M113" s="69">
        <v>2</v>
      </c>
      <c r="N113" s="69">
        <v>0</v>
      </c>
      <c r="O113" s="69">
        <v>1</v>
      </c>
      <c r="P113" s="69">
        <v>2</v>
      </c>
      <c r="Q113" s="69">
        <v>0</v>
      </c>
      <c r="R113" s="69">
        <v>4</v>
      </c>
      <c r="S113" s="69">
        <v>1</v>
      </c>
      <c r="T113" s="69">
        <v>0</v>
      </c>
      <c r="U113" s="69">
        <v>0</v>
      </c>
      <c r="V113" s="69">
        <v>3</v>
      </c>
      <c r="W113" s="69">
        <v>2</v>
      </c>
      <c r="X113" s="69">
        <v>7</v>
      </c>
      <c r="Y113" s="69">
        <v>1</v>
      </c>
      <c r="Z113" s="69">
        <v>3</v>
      </c>
      <c r="AA113" s="69">
        <v>2</v>
      </c>
      <c r="AB113" s="69">
        <v>0</v>
      </c>
      <c r="AC113" s="24">
        <v>1</v>
      </c>
      <c r="AD113" s="24">
        <v>0</v>
      </c>
      <c r="AE113" s="24">
        <v>0</v>
      </c>
      <c r="AF113" s="24">
        <v>2</v>
      </c>
      <c r="AG113" s="24">
        <v>0</v>
      </c>
      <c r="AH113" s="25">
        <v>4</v>
      </c>
    </row>
    <row r="114" spans="1:34" s="28" customFormat="1">
      <c r="A114" s="138"/>
      <c r="B114" s="106" t="str">
        <f t="shared" si="3"/>
        <v>１年以上５年未満</v>
      </c>
      <c r="C114" s="65">
        <v>168</v>
      </c>
      <c r="D114" s="65">
        <v>6</v>
      </c>
      <c r="E114" s="65">
        <v>6</v>
      </c>
      <c r="F114" s="65">
        <v>3</v>
      </c>
      <c r="G114" s="65">
        <v>2</v>
      </c>
      <c r="H114" s="65">
        <v>2</v>
      </c>
      <c r="I114" s="65">
        <v>7</v>
      </c>
      <c r="J114" s="65">
        <v>11</v>
      </c>
      <c r="K114" s="65">
        <v>11</v>
      </c>
      <c r="L114" s="65">
        <v>3</v>
      </c>
      <c r="M114" s="65">
        <v>5</v>
      </c>
      <c r="N114" s="65">
        <v>4</v>
      </c>
      <c r="O114" s="65">
        <v>9</v>
      </c>
      <c r="P114" s="65">
        <v>2</v>
      </c>
      <c r="Q114" s="65">
        <v>3</v>
      </c>
      <c r="R114" s="65">
        <v>7</v>
      </c>
      <c r="S114" s="65">
        <v>5</v>
      </c>
      <c r="T114" s="65">
        <v>0</v>
      </c>
      <c r="U114" s="65">
        <v>1</v>
      </c>
      <c r="V114" s="65">
        <v>2</v>
      </c>
      <c r="W114" s="65">
        <v>10</v>
      </c>
      <c r="X114" s="65">
        <v>13</v>
      </c>
      <c r="Y114" s="65">
        <v>3</v>
      </c>
      <c r="Z114" s="65">
        <v>5</v>
      </c>
      <c r="AA114" s="65">
        <v>13</v>
      </c>
      <c r="AB114" s="65">
        <v>7</v>
      </c>
      <c r="AC114" s="20">
        <v>7</v>
      </c>
      <c r="AD114" s="20">
        <v>2</v>
      </c>
      <c r="AE114" s="20">
        <v>1</v>
      </c>
      <c r="AF114" s="20">
        <v>3</v>
      </c>
      <c r="AG114" s="20">
        <v>1</v>
      </c>
      <c r="AH114" s="21">
        <v>14</v>
      </c>
    </row>
    <row r="115" spans="1:34" s="28" customFormat="1">
      <c r="A115" s="138"/>
      <c r="B115" s="106" t="str">
        <f t="shared" si="3"/>
        <v>５年以上10年未満</v>
      </c>
      <c r="C115" s="65">
        <v>132</v>
      </c>
      <c r="D115" s="65">
        <v>4</v>
      </c>
      <c r="E115" s="65">
        <v>7</v>
      </c>
      <c r="F115" s="65">
        <v>5</v>
      </c>
      <c r="G115" s="65">
        <v>2</v>
      </c>
      <c r="H115" s="65">
        <v>0</v>
      </c>
      <c r="I115" s="65">
        <v>3</v>
      </c>
      <c r="J115" s="65">
        <v>6</v>
      </c>
      <c r="K115" s="65">
        <v>5</v>
      </c>
      <c r="L115" s="65">
        <v>4</v>
      </c>
      <c r="M115" s="65">
        <v>5</v>
      </c>
      <c r="N115" s="65">
        <v>0</v>
      </c>
      <c r="O115" s="65">
        <v>3</v>
      </c>
      <c r="P115" s="65">
        <v>4</v>
      </c>
      <c r="Q115" s="65">
        <v>1</v>
      </c>
      <c r="R115" s="65">
        <v>5</v>
      </c>
      <c r="S115" s="65">
        <v>5</v>
      </c>
      <c r="T115" s="65">
        <v>1</v>
      </c>
      <c r="U115" s="65">
        <v>2</v>
      </c>
      <c r="V115" s="65">
        <v>2</v>
      </c>
      <c r="W115" s="65">
        <v>6</v>
      </c>
      <c r="X115" s="65">
        <v>14</v>
      </c>
      <c r="Y115" s="65">
        <v>6</v>
      </c>
      <c r="Z115" s="65">
        <v>6</v>
      </c>
      <c r="AA115" s="65">
        <v>9</v>
      </c>
      <c r="AB115" s="65">
        <v>3</v>
      </c>
      <c r="AC115" s="20">
        <v>6</v>
      </c>
      <c r="AD115" s="20">
        <v>1</v>
      </c>
      <c r="AE115" s="20">
        <v>0</v>
      </c>
      <c r="AF115" s="20">
        <v>2</v>
      </c>
      <c r="AG115" s="20">
        <v>3</v>
      </c>
      <c r="AH115" s="21">
        <v>12</v>
      </c>
    </row>
    <row r="116" spans="1:34" s="28" customFormat="1">
      <c r="A116" s="138"/>
      <c r="B116" s="106" t="str">
        <f t="shared" si="3"/>
        <v>10年以上20年未満</v>
      </c>
      <c r="C116" s="65">
        <v>238</v>
      </c>
      <c r="D116" s="65">
        <v>11</v>
      </c>
      <c r="E116" s="65">
        <v>12</v>
      </c>
      <c r="F116" s="65">
        <v>9</v>
      </c>
      <c r="G116" s="65">
        <v>7</v>
      </c>
      <c r="H116" s="65">
        <v>4</v>
      </c>
      <c r="I116" s="65">
        <v>8</v>
      </c>
      <c r="J116" s="65">
        <v>9</v>
      </c>
      <c r="K116" s="65">
        <v>16</v>
      </c>
      <c r="L116" s="65">
        <v>2</v>
      </c>
      <c r="M116" s="65">
        <v>6</v>
      </c>
      <c r="N116" s="65">
        <v>2</v>
      </c>
      <c r="O116" s="65">
        <v>14</v>
      </c>
      <c r="P116" s="65">
        <v>3</v>
      </c>
      <c r="Q116" s="65">
        <v>2</v>
      </c>
      <c r="R116" s="65">
        <v>2</v>
      </c>
      <c r="S116" s="65">
        <v>7</v>
      </c>
      <c r="T116" s="65">
        <v>0</v>
      </c>
      <c r="U116" s="65">
        <v>4</v>
      </c>
      <c r="V116" s="65">
        <v>4</v>
      </c>
      <c r="W116" s="65">
        <v>13</v>
      </c>
      <c r="X116" s="65">
        <v>12</v>
      </c>
      <c r="Y116" s="65">
        <v>7</v>
      </c>
      <c r="Z116" s="65">
        <v>8</v>
      </c>
      <c r="AA116" s="65">
        <v>16</v>
      </c>
      <c r="AB116" s="65">
        <v>7</v>
      </c>
      <c r="AC116" s="20">
        <v>5</v>
      </c>
      <c r="AD116" s="20">
        <v>4</v>
      </c>
      <c r="AE116" s="20">
        <v>3</v>
      </c>
      <c r="AF116" s="20">
        <v>2</v>
      </c>
      <c r="AG116" s="20">
        <v>5</v>
      </c>
      <c r="AH116" s="21">
        <v>34</v>
      </c>
    </row>
    <row r="117" spans="1:34" s="28" customFormat="1">
      <c r="A117" s="138"/>
      <c r="B117" s="106" t="str">
        <f t="shared" si="3"/>
        <v>20年以上(次の「生まれたときから」を除く)</v>
      </c>
      <c r="C117" s="65">
        <v>522</v>
      </c>
      <c r="D117" s="65">
        <v>22</v>
      </c>
      <c r="E117" s="65">
        <v>21</v>
      </c>
      <c r="F117" s="65">
        <v>19</v>
      </c>
      <c r="G117" s="65">
        <v>13</v>
      </c>
      <c r="H117" s="65">
        <v>4</v>
      </c>
      <c r="I117" s="65">
        <v>13</v>
      </c>
      <c r="J117" s="65">
        <v>25</v>
      </c>
      <c r="K117" s="65">
        <v>33</v>
      </c>
      <c r="L117" s="65">
        <v>8</v>
      </c>
      <c r="M117" s="65">
        <v>8</v>
      </c>
      <c r="N117" s="65">
        <v>5</v>
      </c>
      <c r="O117" s="65">
        <v>29</v>
      </c>
      <c r="P117" s="65">
        <v>7</v>
      </c>
      <c r="Q117" s="65">
        <v>4</v>
      </c>
      <c r="R117" s="65">
        <v>22</v>
      </c>
      <c r="S117" s="65">
        <v>13</v>
      </c>
      <c r="T117" s="65">
        <v>0</v>
      </c>
      <c r="U117" s="65">
        <v>7</v>
      </c>
      <c r="V117" s="65">
        <v>9</v>
      </c>
      <c r="W117" s="65">
        <v>26</v>
      </c>
      <c r="X117" s="65">
        <v>49</v>
      </c>
      <c r="Y117" s="65">
        <v>19</v>
      </c>
      <c r="Z117" s="65">
        <v>24</v>
      </c>
      <c r="AA117" s="65">
        <v>18</v>
      </c>
      <c r="AB117" s="65">
        <v>16</v>
      </c>
      <c r="AC117" s="20">
        <v>14</v>
      </c>
      <c r="AD117" s="20">
        <v>7</v>
      </c>
      <c r="AE117" s="20">
        <v>0</v>
      </c>
      <c r="AF117" s="20">
        <v>2</v>
      </c>
      <c r="AG117" s="20">
        <v>5</v>
      </c>
      <c r="AH117" s="21">
        <v>80</v>
      </c>
    </row>
    <row r="118" spans="1:34" s="28" customFormat="1" ht="13.5" customHeight="1" thickBot="1">
      <c r="A118" s="138"/>
      <c r="B118" s="111" t="str">
        <f t="shared" si="3"/>
        <v>生まれたときから</v>
      </c>
      <c r="C118" s="65">
        <v>222</v>
      </c>
      <c r="D118" s="65">
        <v>14</v>
      </c>
      <c r="E118" s="65">
        <v>9</v>
      </c>
      <c r="F118" s="65">
        <v>11</v>
      </c>
      <c r="G118" s="65">
        <v>4</v>
      </c>
      <c r="H118" s="65">
        <v>6</v>
      </c>
      <c r="I118" s="65">
        <v>8</v>
      </c>
      <c r="J118" s="65">
        <v>8</v>
      </c>
      <c r="K118" s="65">
        <v>8</v>
      </c>
      <c r="L118" s="65">
        <v>8</v>
      </c>
      <c r="M118" s="65">
        <v>4</v>
      </c>
      <c r="N118" s="65">
        <v>2</v>
      </c>
      <c r="O118" s="65">
        <v>8</v>
      </c>
      <c r="P118" s="65">
        <v>3</v>
      </c>
      <c r="Q118" s="65">
        <v>3</v>
      </c>
      <c r="R118" s="65">
        <v>8</v>
      </c>
      <c r="S118" s="65">
        <v>5</v>
      </c>
      <c r="T118" s="65">
        <v>1</v>
      </c>
      <c r="U118" s="65">
        <v>2</v>
      </c>
      <c r="V118" s="65">
        <v>5</v>
      </c>
      <c r="W118" s="65">
        <v>15</v>
      </c>
      <c r="X118" s="65">
        <v>18</v>
      </c>
      <c r="Y118" s="65">
        <v>9</v>
      </c>
      <c r="Z118" s="65">
        <v>10</v>
      </c>
      <c r="AA118" s="65">
        <v>8</v>
      </c>
      <c r="AB118" s="65">
        <v>6</v>
      </c>
      <c r="AC118" s="20">
        <v>9</v>
      </c>
      <c r="AD118" s="20">
        <v>0</v>
      </c>
      <c r="AE118" s="20">
        <v>1</v>
      </c>
      <c r="AF118" s="20">
        <v>0</v>
      </c>
      <c r="AG118" s="20">
        <v>4</v>
      </c>
      <c r="AH118" s="21">
        <v>25</v>
      </c>
    </row>
    <row r="119" spans="1:34" s="28" customFormat="1" ht="13.5" customHeight="1" thickTop="1">
      <c r="A119" s="139" t="s">
        <v>62</v>
      </c>
      <c r="B119" s="108" t="str">
        <f t="shared" si="3"/>
        <v>東京23区内（板橋区を除く）</v>
      </c>
      <c r="C119" s="69">
        <v>519</v>
      </c>
      <c r="D119" s="69">
        <v>19</v>
      </c>
      <c r="E119" s="69">
        <v>23</v>
      </c>
      <c r="F119" s="69">
        <v>21</v>
      </c>
      <c r="G119" s="69">
        <v>14</v>
      </c>
      <c r="H119" s="69">
        <v>6</v>
      </c>
      <c r="I119" s="69">
        <v>17</v>
      </c>
      <c r="J119" s="69">
        <v>27</v>
      </c>
      <c r="K119" s="69">
        <v>29</v>
      </c>
      <c r="L119" s="69">
        <v>9</v>
      </c>
      <c r="M119" s="69">
        <v>6</v>
      </c>
      <c r="N119" s="69">
        <v>3</v>
      </c>
      <c r="O119" s="69">
        <v>26</v>
      </c>
      <c r="P119" s="69">
        <v>3</v>
      </c>
      <c r="Q119" s="69">
        <v>4</v>
      </c>
      <c r="R119" s="69">
        <v>21</v>
      </c>
      <c r="S119" s="69">
        <v>20</v>
      </c>
      <c r="T119" s="69">
        <v>0</v>
      </c>
      <c r="U119" s="69">
        <v>4</v>
      </c>
      <c r="V119" s="69">
        <v>9</v>
      </c>
      <c r="W119" s="69">
        <v>29</v>
      </c>
      <c r="X119" s="69">
        <v>46</v>
      </c>
      <c r="Y119" s="69">
        <v>21</v>
      </c>
      <c r="Z119" s="69">
        <v>22</v>
      </c>
      <c r="AA119" s="69">
        <v>24</v>
      </c>
      <c r="AB119" s="69">
        <v>19</v>
      </c>
      <c r="AC119" s="24">
        <v>16</v>
      </c>
      <c r="AD119" s="24">
        <v>8</v>
      </c>
      <c r="AE119" s="24">
        <v>2</v>
      </c>
      <c r="AF119" s="24">
        <v>5</v>
      </c>
      <c r="AG119" s="24">
        <v>7</v>
      </c>
      <c r="AH119" s="25">
        <v>59</v>
      </c>
    </row>
    <row r="120" spans="1:34" s="28" customFormat="1">
      <c r="A120" s="140"/>
      <c r="B120" s="106" t="str">
        <f t="shared" si="3"/>
        <v>東京都内の他市町村</v>
      </c>
      <c r="C120" s="65">
        <v>71</v>
      </c>
      <c r="D120" s="65">
        <v>5</v>
      </c>
      <c r="E120" s="65">
        <v>3</v>
      </c>
      <c r="F120" s="65">
        <v>2</v>
      </c>
      <c r="G120" s="65">
        <v>0</v>
      </c>
      <c r="H120" s="65">
        <v>1</v>
      </c>
      <c r="I120" s="65">
        <v>2</v>
      </c>
      <c r="J120" s="65">
        <v>2</v>
      </c>
      <c r="K120" s="65">
        <v>6</v>
      </c>
      <c r="L120" s="65">
        <v>0</v>
      </c>
      <c r="M120" s="65">
        <v>2</v>
      </c>
      <c r="N120" s="65">
        <v>2</v>
      </c>
      <c r="O120" s="65">
        <v>3</v>
      </c>
      <c r="P120" s="65">
        <v>2</v>
      </c>
      <c r="Q120" s="65">
        <v>0</v>
      </c>
      <c r="R120" s="65">
        <v>2</v>
      </c>
      <c r="S120" s="65">
        <v>0</v>
      </c>
      <c r="T120" s="65">
        <v>0</v>
      </c>
      <c r="U120" s="65">
        <v>2</v>
      </c>
      <c r="V120" s="65">
        <v>2</v>
      </c>
      <c r="W120" s="65">
        <v>3</v>
      </c>
      <c r="X120" s="65">
        <v>6</v>
      </c>
      <c r="Y120" s="65">
        <v>4</v>
      </c>
      <c r="Z120" s="65">
        <v>3</v>
      </c>
      <c r="AA120" s="65">
        <v>3</v>
      </c>
      <c r="AB120" s="65">
        <v>0</v>
      </c>
      <c r="AC120" s="20">
        <v>6</v>
      </c>
      <c r="AD120" s="20">
        <v>0</v>
      </c>
      <c r="AE120" s="20">
        <v>0</v>
      </c>
      <c r="AF120" s="20">
        <v>0</v>
      </c>
      <c r="AG120" s="20">
        <v>0</v>
      </c>
      <c r="AH120" s="21">
        <v>10</v>
      </c>
    </row>
    <row r="121" spans="1:34" s="28" customFormat="1">
      <c r="A121" s="140"/>
      <c r="B121" s="106" t="str">
        <f t="shared" si="3"/>
        <v>埼玉県内</v>
      </c>
      <c r="C121" s="65">
        <v>168</v>
      </c>
      <c r="D121" s="65">
        <v>6</v>
      </c>
      <c r="E121" s="65">
        <v>9</v>
      </c>
      <c r="F121" s="65">
        <v>5</v>
      </c>
      <c r="G121" s="65">
        <v>2</v>
      </c>
      <c r="H121" s="65">
        <v>2</v>
      </c>
      <c r="I121" s="65">
        <v>3</v>
      </c>
      <c r="J121" s="65">
        <v>8</v>
      </c>
      <c r="K121" s="65">
        <v>14</v>
      </c>
      <c r="L121" s="65">
        <v>2</v>
      </c>
      <c r="M121" s="65">
        <v>4</v>
      </c>
      <c r="N121" s="65">
        <v>2</v>
      </c>
      <c r="O121" s="65">
        <v>14</v>
      </c>
      <c r="P121" s="65">
        <v>2</v>
      </c>
      <c r="Q121" s="65">
        <v>3</v>
      </c>
      <c r="R121" s="65">
        <v>5</v>
      </c>
      <c r="S121" s="65">
        <v>5</v>
      </c>
      <c r="T121" s="65">
        <v>1</v>
      </c>
      <c r="U121" s="65">
        <v>2</v>
      </c>
      <c r="V121" s="65">
        <v>3</v>
      </c>
      <c r="W121" s="65">
        <v>10</v>
      </c>
      <c r="X121" s="65">
        <v>13</v>
      </c>
      <c r="Y121" s="65">
        <v>4</v>
      </c>
      <c r="Z121" s="65">
        <v>4</v>
      </c>
      <c r="AA121" s="65">
        <v>11</v>
      </c>
      <c r="AB121" s="65">
        <v>3</v>
      </c>
      <c r="AC121" s="20">
        <v>6</v>
      </c>
      <c r="AD121" s="20">
        <v>3</v>
      </c>
      <c r="AE121" s="20">
        <v>0</v>
      </c>
      <c r="AF121" s="20">
        <v>0</v>
      </c>
      <c r="AG121" s="20">
        <v>3</v>
      </c>
      <c r="AH121" s="21">
        <v>19</v>
      </c>
    </row>
    <row r="122" spans="1:34" s="28" customFormat="1">
      <c r="A122" s="140"/>
      <c r="B122" s="106" t="str">
        <f t="shared" si="3"/>
        <v>千葉県・神奈川県内</v>
      </c>
      <c r="C122" s="65">
        <v>85</v>
      </c>
      <c r="D122" s="65">
        <v>6</v>
      </c>
      <c r="E122" s="65">
        <v>7</v>
      </c>
      <c r="F122" s="65">
        <v>5</v>
      </c>
      <c r="G122" s="65">
        <v>3</v>
      </c>
      <c r="H122" s="65">
        <v>1</v>
      </c>
      <c r="I122" s="65">
        <v>3</v>
      </c>
      <c r="J122" s="65">
        <v>5</v>
      </c>
      <c r="K122" s="65">
        <v>4</v>
      </c>
      <c r="L122" s="65">
        <v>2</v>
      </c>
      <c r="M122" s="65">
        <v>3</v>
      </c>
      <c r="N122" s="65">
        <v>0</v>
      </c>
      <c r="O122" s="65">
        <v>4</v>
      </c>
      <c r="P122" s="65">
        <v>0</v>
      </c>
      <c r="Q122" s="65">
        <v>1</v>
      </c>
      <c r="R122" s="65">
        <v>5</v>
      </c>
      <c r="S122" s="65">
        <v>2</v>
      </c>
      <c r="T122" s="65">
        <v>0</v>
      </c>
      <c r="U122" s="65">
        <v>0</v>
      </c>
      <c r="V122" s="65">
        <v>0</v>
      </c>
      <c r="W122" s="65">
        <v>4</v>
      </c>
      <c r="X122" s="65">
        <v>7</v>
      </c>
      <c r="Y122" s="65">
        <v>0</v>
      </c>
      <c r="Z122" s="65">
        <v>4</v>
      </c>
      <c r="AA122" s="65">
        <v>3</v>
      </c>
      <c r="AB122" s="65">
        <v>3</v>
      </c>
      <c r="AC122" s="20">
        <v>2</v>
      </c>
      <c r="AD122" s="20">
        <v>0</v>
      </c>
      <c r="AE122" s="20">
        <v>0</v>
      </c>
      <c r="AF122" s="20">
        <v>1</v>
      </c>
      <c r="AG122" s="20">
        <v>0</v>
      </c>
      <c r="AH122" s="21">
        <v>10</v>
      </c>
    </row>
    <row r="123" spans="1:34" s="28" customFormat="1">
      <c r="A123" s="141"/>
      <c r="B123" s="106" t="str">
        <f t="shared" si="3"/>
        <v>その他（海外を含む）</v>
      </c>
      <c r="C123" s="65">
        <v>180</v>
      </c>
      <c r="D123" s="65">
        <v>6</v>
      </c>
      <c r="E123" s="65">
        <v>4</v>
      </c>
      <c r="F123" s="65">
        <v>3</v>
      </c>
      <c r="G123" s="65">
        <v>2</v>
      </c>
      <c r="H123" s="65">
        <v>1</v>
      </c>
      <c r="I123" s="65">
        <v>4</v>
      </c>
      <c r="J123" s="65">
        <v>8</v>
      </c>
      <c r="K123" s="65">
        <v>10</v>
      </c>
      <c r="L123" s="65">
        <v>3</v>
      </c>
      <c r="M123" s="65">
        <v>9</v>
      </c>
      <c r="N123" s="65">
        <v>3</v>
      </c>
      <c r="O123" s="65">
        <v>8</v>
      </c>
      <c r="P123" s="65">
        <v>8</v>
      </c>
      <c r="Q123" s="65">
        <v>2</v>
      </c>
      <c r="R123" s="65">
        <v>6</v>
      </c>
      <c r="S123" s="65">
        <v>3</v>
      </c>
      <c r="T123" s="65">
        <v>0</v>
      </c>
      <c r="U123" s="65">
        <v>4</v>
      </c>
      <c r="V123" s="65">
        <v>5</v>
      </c>
      <c r="W123" s="65">
        <v>6</v>
      </c>
      <c r="X123" s="65">
        <v>13</v>
      </c>
      <c r="Y123" s="65">
        <v>5</v>
      </c>
      <c r="Z123" s="65">
        <v>8</v>
      </c>
      <c r="AA123" s="65">
        <v>13</v>
      </c>
      <c r="AB123" s="65">
        <v>7</v>
      </c>
      <c r="AC123" s="20">
        <v>2</v>
      </c>
      <c r="AD123" s="20">
        <v>2</v>
      </c>
      <c r="AE123" s="20">
        <v>2</v>
      </c>
      <c r="AF123" s="20">
        <v>4</v>
      </c>
      <c r="AG123" s="20">
        <v>2</v>
      </c>
      <c r="AH123" s="21">
        <v>27</v>
      </c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Z123"/>
  <sheetViews>
    <sheetView zoomScaleNormal="100" zoomScaleSheetLayoutView="85" workbookViewId="0">
      <selection activeCell="B3" sqref="B3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52">
      <c r="A1" s="55"/>
      <c r="B1" s="55" t="s">
        <v>591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52">
      <c r="A2" s="55"/>
      <c r="B2" s="55" t="s">
        <v>596</v>
      </c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Z2" s="4"/>
    </row>
    <row r="3" spans="1:52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98">
        <v>8</v>
      </c>
      <c r="L3" s="98">
        <v>9</v>
      </c>
      <c r="M3" s="98">
        <v>10</v>
      </c>
      <c r="N3" s="98">
        <v>11</v>
      </c>
      <c r="O3" s="98">
        <v>12</v>
      </c>
      <c r="P3" s="98">
        <v>13</v>
      </c>
      <c r="Q3" s="98">
        <v>14</v>
      </c>
      <c r="R3" s="98">
        <v>15</v>
      </c>
      <c r="S3" s="98">
        <v>16</v>
      </c>
      <c r="T3" s="98">
        <v>17</v>
      </c>
      <c r="U3" s="98">
        <v>18</v>
      </c>
      <c r="V3" s="98">
        <v>19</v>
      </c>
      <c r="W3" s="98">
        <v>20</v>
      </c>
      <c r="X3" s="98">
        <v>21</v>
      </c>
      <c r="Y3" s="98">
        <v>22</v>
      </c>
      <c r="Z3" s="98">
        <v>23</v>
      </c>
      <c r="AA3" s="98">
        <v>24</v>
      </c>
      <c r="AB3" s="98">
        <v>25</v>
      </c>
      <c r="AC3" s="10">
        <v>26</v>
      </c>
      <c r="AD3" s="10">
        <v>27</v>
      </c>
      <c r="AE3" s="10">
        <v>28</v>
      </c>
      <c r="AF3" s="10">
        <v>29</v>
      </c>
      <c r="AG3" s="10">
        <v>30</v>
      </c>
      <c r="AH3" s="11"/>
    </row>
    <row r="4" spans="1:52" s="4" customFormat="1" ht="140.25" customHeight="1">
      <c r="A4" s="142"/>
      <c r="B4" s="143"/>
      <c r="C4" s="30" t="s">
        <v>3</v>
      </c>
      <c r="D4" s="40" t="s">
        <v>352</v>
      </c>
      <c r="E4" s="40" t="s">
        <v>353</v>
      </c>
      <c r="F4" s="40" t="s">
        <v>354</v>
      </c>
      <c r="G4" s="40" t="s">
        <v>355</v>
      </c>
      <c r="H4" s="40" t="s">
        <v>356</v>
      </c>
      <c r="I4" s="40" t="s">
        <v>357</v>
      </c>
      <c r="J4" s="40" t="s">
        <v>358</v>
      </c>
      <c r="K4" s="40" t="s">
        <v>359</v>
      </c>
      <c r="L4" s="40" t="s">
        <v>360</v>
      </c>
      <c r="M4" s="40" t="s">
        <v>361</v>
      </c>
      <c r="N4" s="40" t="s">
        <v>362</v>
      </c>
      <c r="O4" s="40" t="s">
        <v>363</v>
      </c>
      <c r="P4" s="40" t="s">
        <v>364</v>
      </c>
      <c r="Q4" s="40" t="s">
        <v>365</v>
      </c>
      <c r="R4" s="40" t="s">
        <v>366</v>
      </c>
      <c r="S4" s="40" t="s">
        <v>367</v>
      </c>
      <c r="T4" s="40" t="s">
        <v>368</v>
      </c>
      <c r="U4" s="40" t="s">
        <v>369</v>
      </c>
      <c r="V4" s="40" t="s">
        <v>370</v>
      </c>
      <c r="W4" s="40" t="s">
        <v>371</v>
      </c>
      <c r="X4" s="40" t="s">
        <v>372</v>
      </c>
      <c r="Y4" s="40" t="s">
        <v>373</v>
      </c>
      <c r="Z4" s="40" t="s">
        <v>374</v>
      </c>
      <c r="AA4" s="40" t="s">
        <v>375</v>
      </c>
      <c r="AB4" s="40" t="s">
        <v>376</v>
      </c>
      <c r="AC4" s="1" t="s">
        <v>377</v>
      </c>
      <c r="AD4" s="1" t="s">
        <v>378</v>
      </c>
      <c r="AE4" s="1" t="s">
        <v>379</v>
      </c>
      <c r="AF4" s="1" t="s">
        <v>380</v>
      </c>
      <c r="AG4" s="1" t="s">
        <v>381</v>
      </c>
      <c r="AH4" s="2" t="s">
        <v>1</v>
      </c>
    </row>
    <row r="5" spans="1:52" s="12" customFormat="1">
      <c r="A5" s="148" t="s">
        <v>2</v>
      </c>
      <c r="B5" s="149"/>
      <c r="C5" s="43">
        <v>100</v>
      </c>
      <c r="D5" s="45">
        <v>2.7</v>
      </c>
      <c r="E5" s="45">
        <v>3.3</v>
      </c>
      <c r="F5" s="45">
        <v>3.6</v>
      </c>
      <c r="G5" s="45">
        <v>2.7</v>
      </c>
      <c r="H5" s="45">
        <v>1.6</v>
      </c>
      <c r="I5" s="45">
        <v>2.7</v>
      </c>
      <c r="J5" s="45">
        <v>2.5</v>
      </c>
      <c r="K5" s="45">
        <v>5.0999999999999996</v>
      </c>
      <c r="L5" s="45">
        <v>1.3</v>
      </c>
      <c r="M5" s="45">
        <v>2.7</v>
      </c>
      <c r="N5" s="45">
        <v>0.7</v>
      </c>
      <c r="O5" s="45">
        <v>3.9</v>
      </c>
      <c r="P5" s="45">
        <v>1.3</v>
      </c>
      <c r="Q5" s="45">
        <v>1.6</v>
      </c>
      <c r="R5" s="45">
        <v>2.9</v>
      </c>
      <c r="S5" s="45">
        <v>1.9</v>
      </c>
      <c r="T5" s="45">
        <v>0.5</v>
      </c>
      <c r="U5" s="45">
        <v>1.1000000000000001</v>
      </c>
      <c r="V5" s="45">
        <v>2.8</v>
      </c>
      <c r="W5" s="45">
        <v>3.9</v>
      </c>
      <c r="X5" s="45">
        <v>6.5</v>
      </c>
      <c r="Y5" s="45">
        <v>3.8</v>
      </c>
      <c r="Z5" s="45">
        <v>5.6</v>
      </c>
      <c r="AA5" s="45">
        <v>6.8</v>
      </c>
      <c r="AB5" s="45">
        <v>4.8</v>
      </c>
      <c r="AC5" s="31">
        <v>4.0999999999999996</v>
      </c>
      <c r="AD5" s="31">
        <v>2.4</v>
      </c>
      <c r="AE5" s="31">
        <v>0.4</v>
      </c>
      <c r="AF5" s="31">
        <v>0.8</v>
      </c>
      <c r="AG5" s="32">
        <v>1.6</v>
      </c>
      <c r="AH5" s="33">
        <v>14.3</v>
      </c>
    </row>
    <row r="6" spans="1:52" s="13" customFormat="1" ht="13.5" customHeight="1">
      <c r="A6" s="150" t="s">
        <v>4</v>
      </c>
      <c r="B6" s="100" t="s">
        <v>409</v>
      </c>
      <c r="C6" s="45">
        <v>100</v>
      </c>
      <c r="D6" s="45">
        <v>2.1</v>
      </c>
      <c r="E6" s="45">
        <v>3.3</v>
      </c>
      <c r="F6" s="45">
        <v>4</v>
      </c>
      <c r="G6" s="45">
        <v>0.5</v>
      </c>
      <c r="H6" s="45">
        <v>2.1</v>
      </c>
      <c r="I6" s="45">
        <v>3.7</v>
      </c>
      <c r="J6" s="45">
        <v>1.9</v>
      </c>
      <c r="K6" s="45">
        <v>5.2</v>
      </c>
      <c r="L6" s="45">
        <v>0.3</v>
      </c>
      <c r="M6" s="45">
        <v>2.2999999999999998</v>
      </c>
      <c r="N6" s="45">
        <v>0.7</v>
      </c>
      <c r="O6" s="45">
        <v>4</v>
      </c>
      <c r="P6" s="45">
        <v>1.6</v>
      </c>
      <c r="Q6" s="45">
        <v>1.7</v>
      </c>
      <c r="R6" s="45">
        <v>3.5</v>
      </c>
      <c r="S6" s="45">
        <v>3.1</v>
      </c>
      <c r="T6" s="45">
        <v>0.2</v>
      </c>
      <c r="U6" s="45">
        <v>0.7</v>
      </c>
      <c r="V6" s="45">
        <v>2.2999999999999998</v>
      </c>
      <c r="W6" s="45">
        <v>3.8</v>
      </c>
      <c r="X6" s="45">
        <v>6.1</v>
      </c>
      <c r="Y6" s="45">
        <v>4</v>
      </c>
      <c r="Z6" s="45">
        <v>7.1</v>
      </c>
      <c r="AA6" s="45">
        <v>6.4</v>
      </c>
      <c r="AB6" s="45">
        <v>5.4</v>
      </c>
      <c r="AC6" s="34">
        <v>5.6</v>
      </c>
      <c r="AD6" s="34">
        <v>2.4</v>
      </c>
      <c r="AE6" s="34">
        <v>0</v>
      </c>
      <c r="AF6" s="34">
        <v>1</v>
      </c>
      <c r="AG6" s="34">
        <v>2.1</v>
      </c>
      <c r="AH6" s="35">
        <v>12.7</v>
      </c>
    </row>
    <row r="7" spans="1:52" s="13" customFormat="1" ht="13.5" customHeight="1">
      <c r="A7" s="150"/>
      <c r="B7" s="100" t="s">
        <v>410</v>
      </c>
      <c r="C7" s="45">
        <v>100</v>
      </c>
      <c r="D7" s="45">
        <v>3.2</v>
      </c>
      <c r="E7" s="45">
        <v>3</v>
      </c>
      <c r="F7" s="45">
        <v>3.5</v>
      </c>
      <c r="G7" s="45">
        <v>4.4000000000000004</v>
      </c>
      <c r="H7" s="45">
        <v>1.3</v>
      </c>
      <c r="I7" s="45">
        <v>2.2000000000000002</v>
      </c>
      <c r="J7" s="45">
        <v>3</v>
      </c>
      <c r="K7" s="45">
        <v>5</v>
      </c>
      <c r="L7" s="45">
        <v>2</v>
      </c>
      <c r="M7" s="45">
        <v>3</v>
      </c>
      <c r="N7" s="45">
        <v>0.8</v>
      </c>
      <c r="O7" s="45">
        <v>3.8</v>
      </c>
      <c r="P7" s="45">
        <v>1.2</v>
      </c>
      <c r="Q7" s="45">
        <v>1.5</v>
      </c>
      <c r="R7" s="45">
        <v>2.6</v>
      </c>
      <c r="S7" s="45">
        <v>1.1000000000000001</v>
      </c>
      <c r="T7" s="45">
        <v>0.8</v>
      </c>
      <c r="U7" s="45">
        <v>1.3</v>
      </c>
      <c r="V7" s="45">
        <v>3.4</v>
      </c>
      <c r="W7" s="45">
        <v>4</v>
      </c>
      <c r="X7" s="45">
        <v>6.9</v>
      </c>
      <c r="Y7" s="45">
        <v>3.4</v>
      </c>
      <c r="Z7" s="45">
        <v>4.5999999999999996</v>
      </c>
      <c r="AA7" s="45">
        <v>7.1</v>
      </c>
      <c r="AB7" s="45">
        <v>4.3</v>
      </c>
      <c r="AC7" s="34">
        <v>3</v>
      </c>
      <c r="AD7" s="34">
        <v>2.2999999999999998</v>
      </c>
      <c r="AE7" s="34">
        <v>0.7</v>
      </c>
      <c r="AF7" s="34">
        <v>0.7</v>
      </c>
      <c r="AG7" s="34">
        <v>1.3</v>
      </c>
      <c r="AH7" s="35">
        <v>14.8</v>
      </c>
    </row>
    <row r="8" spans="1:52" s="13" customFormat="1" ht="13.5" thickBot="1">
      <c r="A8" s="151"/>
      <c r="B8" s="101" t="s">
        <v>408</v>
      </c>
      <c r="C8" s="48">
        <v>100</v>
      </c>
      <c r="D8" s="48">
        <v>0</v>
      </c>
      <c r="E8" s="48">
        <v>0</v>
      </c>
      <c r="F8" s="48">
        <v>0</v>
      </c>
      <c r="G8" s="48">
        <v>0</v>
      </c>
      <c r="H8" s="48">
        <v>0</v>
      </c>
      <c r="I8" s="48">
        <v>0</v>
      </c>
      <c r="J8" s="48">
        <v>0</v>
      </c>
      <c r="K8" s="48">
        <v>0</v>
      </c>
      <c r="L8" s="48">
        <v>50</v>
      </c>
      <c r="M8" s="48">
        <v>0</v>
      </c>
      <c r="N8" s="48">
        <v>0</v>
      </c>
      <c r="O8" s="48">
        <v>50</v>
      </c>
      <c r="P8" s="48">
        <v>0</v>
      </c>
      <c r="Q8" s="48">
        <v>0</v>
      </c>
      <c r="R8" s="48">
        <v>0</v>
      </c>
      <c r="S8" s="48">
        <v>0</v>
      </c>
      <c r="T8" s="48">
        <v>0</v>
      </c>
      <c r="U8" s="48">
        <v>0</v>
      </c>
      <c r="V8" s="48">
        <v>0</v>
      </c>
      <c r="W8" s="48">
        <v>0</v>
      </c>
      <c r="X8" s="48">
        <v>0</v>
      </c>
      <c r="Y8" s="48">
        <v>0</v>
      </c>
      <c r="Z8" s="48">
        <v>0</v>
      </c>
      <c r="AA8" s="48">
        <v>0</v>
      </c>
      <c r="AB8" s="48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7">
        <v>0</v>
      </c>
    </row>
    <row r="9" spans="1:52" s="13" customFormat="1" ht="13.5" customHeight="1" thickTop="1">
      <c r="A9" s="152" t="s">
        <v>7</v>
      </c>
      <c r="B9" s="102" t="s">
        <v>13</v>
      </c>
      <c r="C9" s="50">
        <v>100</v>
      </c>
      <c r="D9" s="50">
        <v>0</v>
      </c>
      <c r="E9" s="50">
        <v>0</v>
      </c>
      <c r="F9" s="50">
        <v>0</v>
      </c>
      <c r="G9" s="50">
        <v>0</v>
      </c>
      <c r="H9" s="50">
        <v>0</v>
      </c>
      <c r="I9" s="50">
        <v>0</v>
      </c>
      <c r="J9" s="50">
        <v>0</v>
      </c>
      <c r="K9" s="50">
        <v>9.1</v>
      </c>
      <c r="L9" s="50">
        <v>0</v>
      </c>
      <c r="M9" s="50">
        <v>18.2</v>
      </c>
      <c r="N9" s="50">
        <v>0</v>
      </c>
      <c r="O9" s="50">
        <v>9.1</v>
      </c>
      <c r="P9" s="50">
        <v>0</v>
      </c>
      <c r="Q9" s="50">
        <v>0</v>
      </c>
      <c r="R9" s="50">
        <v>9.1</v>
      </c>
      <c r="S9" s="50">
        <v>0</v>
      </c>
      <c r="T9" s="50">
        <v>0</v>
      </c>
      <c r="U9" s="50">
        <v>0</v>
      </c>
      <c r="V9" s="50">
        <v>9.1</v>
      </c>
      <c r="W9" s="50">
        <v>0</v>
      </c>
      <c r="X9" s="50">
        <v>0</v>
      </c>
      <c r="Y9" s="50">
        <v>0</v>
      </c>
      <c r="Z9" s="50">
        <v>9.1</v>
      </c>
      <c r="AA9" s="50">
        <v>0</v>
      </c>
      <c r="AB9" s="50">
        <v>9.1</v>
      </c>
      <c r="AC9" s="38">
        <v>9.1</v>
      </c>
      <c r="AD9" s="38">
        <v>0</v>
      </c>
      <c r="AE9" s="38">
        <v>9.1</v>
      </c>
      <c r="AF9" s="38">
        <v>0</v>
      </c>
      <c r="AG9" s="38">
        <v>0</v>
      </c>
      <c r="AH9" s="39">
        <v>9.1</v>
      </c>
    </row>
    <row r="10" spans="1:52" s="13" customFormat="1">
      <c r="A10" s="150"/>
      <c r="B10" s="100" t="s">
        <v>14</v>
      </c>
      <c r="C10" s="45">
        <v>100</v>
      </c>
      <c r="D10" s="45">
        <v>1.5</v>
      </c>
      <c r="E10" s="45">
        <v>5.2</v>
      </c>
      <c r="F10" s="45">
        <v>5.2</v>
      </c>
      <c r="G10" s="45">
        <v>5.2</v>
      </c>
      <c r="H10" s="45">
        <v>3</v>
      </c>
      <c r="I10" s="45">
        <v>3.7</v>
      </c>
      <c r="J10" s="45">
        <v>1.5</v>
      </c>
      <c r="K10" s="45">
        <v>3.7</v>
      </c>
      <c r="L10" s="45">
        <v>1.5</v>
      </c>
      <c r="M10" s="45">
        <v>3</v>
      </c>
      <c r="N10" s="45">
        <v>0.7</v>
      </c>
      <c r="O10" s="45">
        <v>7.4</v>
      </c>
      <c r="P10" s="45">
        <v>2.2000000000000002</v>
      </c>
      <c r="Q10" s="45">
        <v>3</v>
      </c>
      <c r="R10" s="45">
        <v>5.9</v>
      </c>
      <c r="S10" s="45">
        <v>1.5</v>
      </c>
      <c r="T10" s="45">
        <v>0</v>
      </c>
      <c r="U10" s="45">
        <v>3.7</v>
      </c>
      <c r="V10" s="45">
        <v>2.2000000000000002</v>
      </c>
      <c r="W10" s="45">
        <v>5.2</v>
      </c>
      <c r="X10" s="45">
        <v>3</v>
      </c>
      <c r="Y10" s="45">
        <v>3</v>
      </c>
      <c r="Z10" s="45">
        <v>4.4000000000000004</v>
      </c>
      <c r="AA10" s="45">
        <v>3</v>
      </c>
      <c r="AB10" s="45">
        <v>3.7</v>
      </c>
      <c r="AC10" s="34">
        <v>5.9</v>
      </c>
      <c r="AD10" s="34">
        <v>1.5</v>
      </c>
      <c r="AE10" s="34">
        <v>1.5</v>
      </c>
      <c r="AF10" s="34">
        <v>0.7</v>
      </c>
      <c r="AG10" s="34">
        <v>0.7</v>
      </c>
      <c r="AH10" s="35">
        <v>7.4</v>
      </c>
    </row>
    <row r="11" spans="1:52" s="13" customFormat="1">
      <c r="A11" s="150"/>
      <c r="B11" s="100" t="s">
        <v>15</v>
      </c>
      <c r="C11" s="45">
        <v>100</v>
      </c>
      <c r="D11" s="45">
        <v>2.8</v>
      </c>
      <c r="E11" s="45">
        <v>4.2</v>
      </c>
      <c r="F11" s="45">
        <v>5.6</v>
      </c>
      <c r="G11" s="45">
        <v>1.4</v>
      </c>
      <c r="H11" s="45">
        <v>1.9</v>
      </c>
      <c r="I11" s="45">
        <v>4.2</v>
      </c>
      <c r="J11" s="45">
        <v>3.3</v>
      </c>
      <c r="K11" s="45">
        <v>5.6</v>
      </c>
      <c r="L11" s="45">
        <v>1.4</v>
      </c>
      <c r="M11" s="45">
        <v>1.4</v>
      </c>
      <c r="N11" s="45">
        <v>0.5</v>
      </c>
      <c r="O11" s="45">
        <v>3.7</v>
      </c>
      <c r="P11" s="45">
        <v>0.9</v>
      </c>
      <c r="Q11" s="45">
        <v>3.3</v>
      </c>
      <c r="R11" s="45">
        <v>2.2999999999999998</v>
      </c>
      <c r="S11" s="45">
        <v>1.4</v>
      </c>
      <c r="T11" s="45">
        <v>0</v>
      </c>
      <c r="U11" s="45">
        <v>1.9</v>
      </c>
      <c r="V11" s="45">
        <v>3.3</v>
      </c>
      <c r="W11" s="45">
        <v>4.7</v>
      </c>
      <c r="X11" s="45">
        <v>7.4</v>
      </c>
      <c r="Y11" s="45">
        <v>3.3</v>
      </c>
      <c r="Z11" s="45">
        <v>7</v>
      </c>
      <c r="AA11" s="45">
        <v>7.9</v>
      </c>
      <c r="AB11" s="45">
        <v>3.3</v>
      </c>
      <c r="AC11" s="34">
        <v>4.2</v>
      </c>
      <c r="AD11" s="34">
        <v>3.3</v>
      </c>
      <c r="AE11" s="34">
        <v>0</v>
      </c>
      <c r="AF11" s="34">
        <v>0</v>
      </c>
      <c r="AG11" s="34">
        <v>2.8</v>
      </c>
      <c r="AH11" s="35">
        <v>7.4</v>
      </c>
    </row>
    <row r="12" spans="1:52" s="13" customFormat="1">
      <c r="A12" s="150"/>
      <c r="B12" s="100" t="s">
        <v>16</v>
      </c>
      <c r="C12" s="45">
        <v>100</v>
      </c>
      <c r="D12" s="45">
        <v>5</v>
      </c>
      <c r="E12" s="45">
        <v>3.9</v>
      </c>
      <c r="F12" s="45">
        <v>4.5999999999999996</v>
      </c>
      <c r="G12" s="45">
        <v>3.5</v>
      </c>
      <c r="H12" s="45">
        <v>1.5</v>
      </c>
      <c r="I12" s="45">
        <v>3.5</v>
      </c>
      <c r="J12" s="45">
        <v>3.1</v>
      </c>
      <c r="K12" s="45">
        <v>7.7</v>
      </c>
      <c r="L12" s="45">
        <v>1.2</v>
      </c>
      <c r="M12" s="45">
        <v>0.8</v>
      </c>
      <c r="N12" s="45">
        <v>1.5</v>
      </c>
      <c r="O12" s="45">
        <v>2.7</v>
      </c>
      <c r="P12" s="45">
        <v>0.8</v>
      </c>
      <c r="Q12" s="45">
        <v>1.5</v>
      </c>
      <c r="R12" s="45">
        <v>2.7</v>
      </c>
      <c r="S12" s="45">
        <v>2.2999999999999998</v>
      </c>
      <c r="T12" s="45">
        <v>1.2</v>
      </c>
      <c r="U12" s="45">
        <v>1.5</v>
      </c>
      <c r="V12" s="45">
        <v>1.9</v>
      </c>
      <c r="W12" s="45">
        <v>3.9</v>
      </c>
      <c r="X12" s="45">
        <v>8.1</v>
      </c>
      <c r="Y12" s="45">
        <v>3.1</v>
      </c>
      <c r="Z12" s="45">
        <v>5.8</v>
      </c>
      <c r="AA12" s="45">
        <v>8.5</v>
      </c>
      <c r="AB12" s="45">
        <v>1.9</v>
      </c>
      <c r="AC12" s="34">
        <v>5.4</v>
      </c>
      <c r="AD12" s="34">
        <v>1.9</v>
      </c>
      <c r="AE12" s="34">
        <v>0.4</v>
      </c>
      <c r="AF12" s="34">
        <v>2.2999999999999998</v>
      </c>
      <c r="AG12" s="34">
        <v>0.8</v>
      </c>
      <c r="AH12" s="35">
        <v>6.9</v>
      </c>
    </row>
    <row r="13" spans="1:52" s="13" customFormat="1">
      <c r="A13" s="150"/>
      <c r="B13" s="100" t="s">
        <v>17</v>
      </c>
      <c r="C13" s="45">
        <v>100</v>
      </c>
      <c r="D13" s="45">
        <v>2.8</v>
      </c>
      <c r="E13" s="45">
        <v>1.8</v>
      </c>
      <c r="F13" s="45">
        <v>4.5999999999999996</v>
      </c>
      <c r="G13" s="45">
        <v>3.2</v>
      </c>
      <c r="H13" s="45">
        <v>3.2</v>
      </c>
      <c r="I13" s="45">
        <v>1.8</v>
      </c>
      <c r="J13" s="45">
        <v>0.5</v>
      </c>
      <c r="K13" s="45">
        <v>6.4</v>
      </c>
      <c r="L13" s="45">
        <v>1.8</v>
      </c>
      <c r="M13" s="45">
        <v>4.5999999999999996</v>
      </c>
      <c r="N13" s="45">
        <v>0.5</v>
      </c>
      <c r="O13" s="45">
        <v>5.5</v>
      </c>
      <c r="P13" s="45">
        <v>1.8</v>
      </c>
      <c r="Q13" s="45">
        <v>0.5</v>
      </c>
      <c r="R13" s="45">
        <v>4.0999999999999996</v>
      </c>
      <c r="S13" s="45">
        <v>1.8</v>
      </c>
      <c r="T13" s="45">
        <v>1.4</v>
      </c>
      <c r="U13" s="45">
        <v>0</v>
      </c>
      <c r="V13" s="45">
        <v>3.7</v>
      </c>
      <c r="W13" s="45">
        <v>4.0999999999999996</v>
      </c>
      <c r="X13" s="45">
        <v>7.3</v>
      </c>
      <c r="Y13" s="45">
        <v>1.8</v>
      </c>
      <c r="Z13" s="45">
        <v>4.0999999999999996</v>
      </c>
      <c r="AA13" s="45">
        <v>6.9</v>
      </c>
      <c r="AB13" s="45">
        <v>4.0999999999999996</v>
      </c>
      <c r="AC13" s="34">
        <v>2.8</v>
      </c>
      <c r="AD13" s="34">
        <v>1.4</v>
      </c>
      <c r="AE13" s="34">
        <v>0</v>
      </c>
      <c r="AF13" s="34">
        <v>0.9</v>
      </c>
      <c r="AG13" s="34">
        <v>2.2999999999999998</v>
      </c>
      <c r="AH13" s="35">
        <v>14.2</v>
      </c>
    </row>
    <row r="14" spans="1:52" s="13" customFormat="1">
      <c r="A14" s="150"/>
      <c r="B14" s="100" t="s">
        <v>465</v>
      </c>
      <c r="C14" s="45">
        <v>100</v>
      </c>
      <c r="D14" s="45">
        <v>0.8</v>
      </c>
      <c r="E14" s="45">
        <v>4.2</v>
      </c>
      <c r="F14" s="45">
        <v>2.5</v>
      </c>
      <c r="G14" s="45">
        <v>0.8</v>
      </c>
      <c r="H14" s="45">
        <v>2.5</v>
      </c>
      <c r="I14" s="45">
        <v>1.7</v>
      </c>
      <c r="J14" s="45">
        <v>2.5</v>
      </c>
      <c r="K14" s="45">
        <v>8.4</v>
      </c>
      <c r="L14" s="45">
        <v>0.8</v>
      </c>
      <c r="M14" s="45">
        <v>2.5</v>
      </c>
      <c r="N14" s="45">
        <v>0.8</v>
      </c>
      <c r="O14" s="45">
        <v>4.2</v>
      </c>
      <c r="P14" s="45">
        <v>2.5</v>
      </c>
      <c r="Q14" s="45">
        <v>1.7</v>
      </c>
      <c r="R14" s="45">
        <v>1.7</v>
      </c>
      <c r="S14" s="45">
        <v>2.5</v>
      </c>
      <c r="T14" s="45">
        <v>0</v>
      </c>
      <c r="U14" s="45">
        <v>0.8</v>
      </c>
      <c r="V14" s="45">
        <v>2.5</v>
      </c>
      <c r="W14" s="45">
        <v>3.4</v>
      </c>
      <c r="X14" s="45">
        <v>5</v>
      </c>
      <c r="Y14" s="45">
        <v>3.4</v>
      </c>
      <c r="Z14" s="45">
        <v>6.7</v>
      </c>
      <c r="AA14" s="45">
        <v>7.6</v>
      </c>
      <c r="AB14" s="45">
        <v>8.4</v>
      </c>
      <c r="AC14" s="34">
        <v>4.2</v>
      </c>
      <c r="AD14" s="34">
        <v>0</v>
      </c>
      <c r="AE14" s="34">
        <v>0</v>
      </c>
      <c r="AF14" s="34">
        <v>0.8</v>
      </c>
      <c r="AG14" s="34">
        <v>4.2</v>
      </c>
      <c r="AH14" s="35">
        <v>12.6</v>
      </c>
    </row>
    <row r="15" spans="1:52" s="13" customFormat="1">
      <c r="A15" s="150"/>
      <c r="B15" s="100" t="s">
        <v>466</v>
      </c>
      <c r="C15" s="45">
        <v>100</v>
      </c>
      <c r="D15" s="45">
        <v>3.2</v>
      </c>
      <c r="E15" s="45">
        <v>1.3</v>
      </c>
      <c r="F15" s="45">
        <v>0.6</v>
      </c>
      <c r="G15" s="45">
        <v>0.6</v>
      </c>
      <c r="H15" s="45">
        <v>0</v>
      </c>
      <c r="I15" s="45">
        <v>2.6</v>
      </c>
      <c r="J15" s="45">
        <v>3.9</v>
      </c>
      <c r="K15" s="45">
        <v>0.6</v>
      </c>
      <c r="L15" s="45">
        <v>0</v>
      </c>
      <c r="M15" s="45">
        <v>4.5</v>
      </c>
      <c r="N15" s="45">
        <v>0</v>
      </c>
      <c r="O15" s="45">
        <v>3.9</v>
      </c>
      <c r="P15" s="45">
        <v>0.6</v>
      </c>
      <c r="Q15" s="45">
        <v>0</v>
      </c>
      <c r="R15" s="45">
        <v>1.9</v>
      </c>
      <c r="S15" s="45">
        <v>2.6</v>
      </c>
      <c r="T15" s="45">
        <v>0</v>
      </c>
      <c r="U15" s="45">
        <v>0.6</v>
      </c>
      <c r="V15" s="45">
        <v>3.2</v>
      </c>
      <c r="W15" s="45">
        <v>3.9</v>
      </c>
      <c r="X15" s="45">
        <v>7.8</v>
      </c>
      <c r="Y15" s="45">
        <v>5.8</v>
      </c>
      <c r="Z15" s="45">
        <v>8.4</v>
      </c>
      <c r="AA15" s="45">
        <v>7.1</v>
      </c>
      <c r="AB15" s="45">
        <v>7.1</v>
      </c>
      <c r="AC15" s="34">
        <v>2.6</v>
      </c>
      <c r="AD15" s="34">
        <v>3.9</v>
      </c>
      <c r="AE15" s="34">
        <v>0.6</v>
      </c>
      <c r="AF15" s="34">
        <v>0</v>
      </c>
      <c r="AG15" s="34">
        <v>1.3</v>
      </c>
      <c r="AH15" s="35">
        <v>20.8</v>
      </c>
    </row>
    <row r="16" spans="1:52" s="13" customFormat="1">
      <c r="A16" s="150"/>
      <c r="B16" s="100" t="s">
        <v>6</v>
      </c>
      <c r="C16" s="45">
        <v>100</v>
      </c>
      <c r="D16" s="45">
        <v>1</v>
      </c>
      <c r="E16" s="45">
        <v>2.9</v>
      </c>
      <c r="F16" s="45">
        <v>1</v>
      </c>
      <c r="G16" s="45">
        <v>2</v>
      </c>
      <c r="H16" s="45">
        <v>0</v>
      </c>
      <c r="I16" s="45">
        <v>2.9</v>
      </c>
      <c r="J16" s="45">
        <v>1</v>
      </c>
      <c r="K16" s="45">
        <v>2.9</v>
      </c>
      <c r="L16" s="45">
        <v>2.9</v>
      </c>
      <c r="M16" s="45">
        <v>2.9</v>
      </c>
      <c r="N16" s="45">
        <v>0</v>
      </c>
      <c r="O16" s="45">
        <v>2</v>
      </c>
      <c r="P16" s="45">
        <v>1</v>
      </c>
      <c r="Q16" s="45">
        <v>1</v>
      </c>
      <c r="R16" s="45">
        <v>1</v>
      </c>
      <c r="S16" s="45">
        <v>2</v>
      </c>
      <c r="T16" s="45">
        <v>1</v>
      </c>
      <c r="U16" s="45">
        <v>0</v>
      </c>
      <c r="V16" s="45">
        <v>3.9</v>
      </c>
      <c r="W16" s="45">
        <v>2.9</v>
      </c>
      <c r="X16" s="45">
        <v>6.9</v>
      </c>
      <c r="Y16" s="45">
        <v>3.9</v>
      </c>
      <c r="Z16" s="45">
        <v>4.9000000000000004</v>
      </c>
      <c r="AA16" s="45">
        <v>7.8</v>
      </c>
      <c r="AB16" s="45">
        <v>7.8</v>
      </c>
      <c r="AC16" s="34">
        <v>2</v>
      </c>
      <c r="AD16" s="34">
        <v>6.9</v>
      </c>
      <c r="AE16" s="34">
        <v>0</v>
      </c>
      <c r="AF16" s="34">
        <v>0</v>
      </c>
      <c r="AG16" s="34">
        <v>1</v>
      </c>
      <c r="AH16" s="35">
        <v>24.5</v>
      </c>
    </row>
    <row r="17" spans="1:34" s="13" customFormat="1" ht="13.5" thickBot="1">
      <c r="A17" s="150"/>
      <c r="B17" s="100" t="s">
        <v>5</v>
      </c>
      <c r="C17" s="45">
        <v>100</v>
      </c>
      <c r="D17" s="45">
        <v>1.6</v>
      </c>
      <c r="E17" s="45">
        <v>2.4</v>
      </c>
      <c r="F17" s="45">
        <v>2.4</v>
      </c>
      <c r="G17" s="45">
        <v>4.7</v>
      </c>
      <c r="H17" s="45">
        <v>0</v>
      </c>
      <c r="I17" s="45">
        <v>0.8</v>
      </c>
      <c r="J17" s="45">
        <v>4.7</v>
      </c>
      <c r="K17" s="45">
        <v>1.6</v>
      </c>
      <c r="L17" s="45">
        <v>1.6</v>
      </c>
      <c r="M17" s="45">
        <v>1.6</v>
      </c>
      <c r="N17" s="45">
        <v>1.6</v>
      </c>
      <c r="O17" s="45">
        <v>0.8</v>
      </c>
      <c r="P17" s="45">
        <v>1.6</v>
      </c>
      <c r="Q17" s="45">
        <v>1.6</v>
      </c>
      <c r="R17" s="45">
        <v>2.4</v>
      </c>
      <c r="S17" s="45">
        <v>1.6</v>
      </c>
      <c r="T17" s="45">
        <v>0</v>
      </c>
      <c r="U17" s="45">
        <v>0</v>
      </c>
      <c r="V17" s="45">
        <v>1.6</v>
      </c>
      <c r="W17" s="45">
        <v>3.1</v>
      </c>
      <c r="X17" s="45">
        <v>3.1</v>
      </c>
      <c r="Y17" s="45">
        <v>7.9</v>
      </c>
      <c r="Z17" s="45">
        <v>2.4</v>
      </c>
      <c r="AA17" s="45">
        <v>4.7</v>
      </c>
      <c r="AB17" s="45">
        <v>7.1</v>
      </c>
      <c r="AC17" s="34">
        <v>3.9</v>
      </c>
      <c r="AD17" s="34">
        <v>1.6</v>
      </c>
      <c r="AE17" s="34">
        <v>0</v>
      </c>
      <c r="AF17" s="34">
        <v>0.8</v>
      </c>
      <c r="AG17" s="34">
        <v>0</v>
      </c>
      <c r="AH17" s="35">
        <v>33.1</v>
      </c>
    </row>
    <row r="18" spans="1:34" s="13" customFormat="1" ht="13.5" customHeight="1" thickTop="1">
      <c r="A18" s="152" t="s">
        <v>9</v>
      </c>
      <c r="B18" s="102" t="s">
        <v>19</v>
      </c>
      <c r="C18" s="50">
        <v>100</v>
      </c>
      <c r="D18" s="50">
        <v>2.4</v>
      </c>
      <c r="E18" s="50">
        <v>2.7</v>
      </c>
      <c r="F18" s="50">
        <v>2.1</v>
      </c>
      <c r="G18" s="50">
        <v>1.8</v>
      </c>
      <c r="H18" s="50">
        <v>2.4</v>
      </c>
      <c r="I18" s="50">
        <v>3</v>
      </c>
      <c r="J18" s="50">
        <v>1.5</v>
      </c>
      <c r="K18" s="50">
        <v>4.8</v>
      </c>
      <c r="L18" s="50">
        <v>1.2</v>
      </c>
      <c r="M18" s="50">
        <v>2.1</v>
      </c>
      <c r="N18" s="50">
        <v>0.6</v>
      </c>
      <c r="O18" s="50">
        <v>6</v>
      </c>
      <c r="P18" s="50">
        <v>1.8</v>
      </c>
      <c r="Q18" s="50">
        <v>1.5</v>
      </c>
      <c r="R18" s="50">
        <v>1.8</v>
      </c>
      <c r="S18" s="50">
        <v>1.5</v>
      </c>
      <c r="T18" s="50">
        <v>0</v>
      </c>
      <c r="U18" s="50">
        <v>1.5</v>
      </c>
      <c r="V18" s="50">
        <v>2.4</v>
      </c>
      <c r="W18" s="50">
        <v>4.2</v>
      </c>
      <c r="X18" s="50">
        <v>7.3</v>
      </c>
      <c r="Y18" s="50">
        <v>2.4</v>
      </c>
      <c r="Z18" s="50">
        <v>6.9</v>
      </c>
      <c r="AA18" s="50">
        <v>7.6</v>
      </c>
      <c r="AB18" s="50">
        <v>4.5</v>
      </c>
      <c r="AC18" s="38">
        <v>4.2</v>
      </c>
      <c r="AD18" s="38">
        <v>2.4</v>
      </c>
      <c r="AE18" s="38">
        <v>0.6</v>
      </c>
      <c r="AF18" s="38">
        <v>1.2</v>
      </c>
      <c r="AG18" s="38">
        <v>2.4</v>
      </c>
      <c r="AH18" s="39">
        <v>14.8</v>
      </c>
    </row>
    <row r="19" spans="1:34" s="13" customFormat="1">
      <c r="A19" s="150"/>
      <c r="B19" s="100" t="s">
        <v>20</v>
      </c>
      <c r="C19" s="45">
        <v>100</v>
      </c>
      <c r="D19" s="45">
        <v>2.5</v>
      </c>
      <c r="E19" s="45">
        <v>5</v>
      </c>
      <c r="F19" s="45">
        <v>3.5</v>
      </c>
      <c r="G19" s="45">
        <v>2</v>
      </c>
      <c r="H19" s="45">
        <v>1.5</v>
      </c>
      <c r="I19" s="45">
        <v>2.5</v>
      </c>
      <c r="J19" s="45">
        <v>3</v>
      </c>
      <c r="K19" s="45">
        <v>7</v>
      </c>
      <c r="L19" s="45">
        <v>1</v>
      </c>
      <c r="M19" s="45">
        <v>4</v>
      </c>
      <c r="N19" s="45">
        <v>0.5</v>
      </c>
      <c r="O19" s="45">
        <v>3.5</v>
      </c>
      <c r="P19" s="45">
        <v>1</v>
      </c>
      <c r="Q19" s="45">
        <v>2</v>
      </c>
      <c r="R19" s="45">
        <v>3</v>
      </c>
      <c r="S19" s="45">
        <v>2</v>
      </c>
      <c r="T19" s="45">
        <v>0.5</v>
      </c>
      <c r="U19" s="45">
        <v>0.5</v>
      </c>
      <c r="V19" s="45">
        <v>2.5</v>
      </c>
      <c r="W19" s="45">
        <v>3</v>
      </c>
      <c r="X19" s="45">
        <v>8</v>
      </c>
      <c r="Y19" s="45">
        <v>4.5</v>
      </c>
      <c r="Z19" s="45">
        <v>4.5</v>
      </c>
      <c r="AA19" s="45">
        <v>4</v>
      </c>
      <c r="AB19" s="45">
        <v>6</v>
      </c>
      <c r="AC19" s="34">
        <v>4</v>
      </c>
      <c r="AD19" s="34">
        <v>3</v>
      </c>
      <c r="AE19" s="34">
        <v>0.5</v>
      </c>
      <c r="AF19" s="34">
        <v>1</v>
      </c>
      <c r="AG19" s="34">
        <v>2</v>
      </c>
      <c r="AH19" s="35">
        <v>12</v>
      </c>
    </row>
    <row r="20" spans="1:34" s="13" customFormat="1">
      <c r="A20" s="150"/>
      <c r="B20" s="100" t="s">
        <v>21</v>
      </c>
      <c r="C20" s="45">
        <v>100</v>
      </c>
      <c r="D20" s="45">
        <v>3.1</v>
      </c>
      <c r="E20" s="45">
        <v>4.2</v>
      </c>
      <c r="F20" s="45">
        <v>4.5</v>
      </c>
      <c r="G20" s="45">
        <v>2.4</v>
      </c>
      <c r="H20" s="45">
        <v>1.4</v>
      </c>
      <c r="I20" s="45">
        <v>2.4</v>
      </c>
      <c r="J20" s="45">
        <v>1</v>
      </c>
      <c r="K20" s="45">
        <v>4.5</v>
      </c>
      <c r="L20" s="45">
        <v>1.7</v>
      </c>
      <c r="M20" s="45">
        <v>3.5</v>
      </c>
      <c r="N20" s="45">
        <v>1</v>
      </c>
      <c r="O20" s="45">
        <v>3.8</v>
      </c>
      <c r="P20" s="45">
        <v>1.7</v>
      </c>
      <c r="Q20" s="45">
        <v>1.4</v>
      </c>
      <c r="R20" s="45">
        <v>2.8</v>
      </c>
      <c r="S20" s="45">
        <v>2.8</v>
      </c>
      <c r="T20" s="45">
        <v>0.3</v>
      </c>
      <c r="U20" s="45">
        <v>0.7</v>
      </c>
      <c r="V20" s="45">
        <v>4.5</v>
      </c>
      <c r="W20" s="45">
        <v>3.1</v>
      </c>
      <c r="X20" s="45">
        <v>8.6999999999999993</v>
      </c>
      <c r="Y20" s="45">
        <v>3.8</v>
      </c>
      <c r="Z20" s="45">
        <v>5.2</v>
      </c>
      <c r="AA20" s="45">
        <v>7.3</v>
      </c>
      <c r="AB20" s="45">
        <v>3.1</v>
      </c>
      <c r="AC20" s="34">
        <v>3.8</v>
      </c>
      <c r="AD20" s="34">
        <v>2.8</v>
      </c>
      <c r="AE20" s="34">
        <v>0.3</v>
      </c>
      <c r="AF20" s="34">
        <v>0</v>
      </c>
      <c r="AG20" s="34">
        <v>0.7</v>
      </c>
      <c r="AH20" s="35">
        <v>13.2</v>
      </c>
    </row>
    <row r="21" spans="1:34" s="13" customFormat="1">
      <c r="A21" s="150"/>
      <c r="B21" s="100" t="s">
        <v>22</v>
      </c>
      <c r="C21" s="45">
        <v>100</v>
      </c>
      <c r="D21" s="45">
        <v>3.2</v>
      </c>
      <c r="E21" s="45">
        <v>2.9</v>
      </c>
      <c r="F21" s="45">
        <v>5</v>
      </c>
      <c r="G21" s="45">
        <v>4.7</v>
      </c>
      <c r="H21" s="45">
        <v>0.4</v>
      </c>
      <c r="I21" s="45">
        <v>2.5</v>
      </c>
      <c r="J21" s="45">
        <v>2.5</v>
      </c>
      <c r="K21" s="45">
        <v>5.7</v>
      </c>
      <c r="L21" s="45">
        <v>1.4</v>
      </c>
      <c r="M21" s="45">
        <v>1.4</v>
      </c>
      <c r="N21" s="45">
        <v>0.7</v>
      </c>
      <c r="O21" s="45">
        <v>2.2000000000000002</v>
      </c>
      <c r="P21" s="45">
        <v>1.1000000000000001</v>
      </c>
      <c r="Q21" s="45">
        <v>1.1000000000000001</v>
      </c>
      <c r="R21" s="45">
        <v>3.2</v>
      </c>
      <c r="S21" s="45">
        <v>2.2000000000000002</v>
      </c>
      <c r="T21" s="45">
        <v>1.1000000000000001</v>
      </c>
      <c r="U21" s="45">
        <v>1.4</v>
      </c>
      <c r="V21" s="45">
        <v>2.2000000000000002</v>
      </c>
      <c r="W21" s="45">
        <v>2.5</v>
      </c>
      <c r="X21" s="45">
        <v>4.3</v>
      </c>
      <c r="Y21" s="45">
        <v>3.9</v>
      </c>
      <c r="Z21" s="45">
        <v>6.8</v>
      </c>
      <c r="AA21" s="45">
        <v>7.2</v>
      </c>
      <c r="AB21" s="45">
        <v>6.5</v>
      </c>
      <c r="AC21" s="34">
        <v>3.6</v>
      </c>
      <c r="AD21" s="34">
        <v>1.8</v>
      </c>
      <c r="AE21" s="34">
        <v>0</v>
      </c>
      <c r="AF21" s="34">
        <v>0.7</v>
      </c>
      <c r="AG21" s="34">
        <v>1.4</v>
      </c>
      <c r="AH21" s="35">
        <v>16.5</v>
      </c>
    </row>
    <row r="22" spans="1:34" s="13" customFormat="1" ht="13.5" customHeight="1" thickBot="1">
      <c r="A22" s="150"/>
      <c r="B22" s="100" t="s">
        <v>23</v>
      </c>
      <c r="C22" s="45">
        <v>100</v>
      </c>
      <c r="D22" s="45">
        <v>2.1</v>
      </c>
      <c r="E22" s="45">
        <v>2.1</v>
      </c>
      <c r="F22" s="45">
        <v>2.9</v>
      </c>
      <c r="G22" s="45">
        <v>2.5</v>
      </c>
      <c r="H22" s="45">
        <v>2.5</v>
      </c>
      <c r="I22" s="45">
        <v>3.3</v>
      </c>
      <c r="J22" s="45">
        <v>4.9000000000000004</v>
      </c>
      <c r="K22" s="45">
        <v>4.0999999999999996</v>
      </c>
      <c r="L22" s="45">
        <v>1.2</v>
      </c>
      <c r="M22" s="45">
        <v>2.9</v>
      </c>
      <c r="N22" s="45">
        <v>0.8</v>
      </c>
      <c r="O22" s="45">
        <v>3.3</v>
      </c>
      <c r="P22" s="45">
        <v>0.8</v>
      </c>
      <c r="Q22" s="45">
        <v>2.1</v>
      </c>
      <c r="R22" s="45">
        <v>4.0999999999999996</v>
      </c>
      <c r="S22" s="45">
        <v>1.2</v>
      </c>
      <c r="T22" s="45">
        <v>0.8</v>
      </c>
      <c r="U22" s="45">
        <v>1.2</v>
      </c>
      <c r="V22" s="45">
        <v>2.5</v>
      </c>
      <c r="W22" s="45">
        <v>7</v>
      </c>
      <c r="X22" s="45">
        <v>3.7</v>
      </c>
      <c r="Y22" s="45">
        <v>4.5</v>
      </c>
      <c r="Z22" s="45">
        <v>3.7</v>
      </c>
      <c r="AA22" s="45">
        <v>7.4</v>
      </c>
      <c r="AB22" s="45">
        <v>4.5</v>
      </c>
      <c r="AC22" s="34">
        <v>4.5</v>
      </c>
      <c r="AD22" s="34">
        <v>2.1</v>
      </c>
      <c r="AE22" s="34">
        <v>0.4</v>
      </c>
      <c r="AF22" s="34">
        <v>1.2</v>
      </c>
      <c r="AG22" s="34">
        <v>1.6</v>
      </c>
      <c r="AH22" s="35">
        <v>14</v>
      </c>
    </row>
    <row r="23" spans="1:34" s="13" customFormat="1" ht="13.5" customHeight="1" thickTop="1">
      <c r="A23" s="152" t="s">
        <v>8</v>
      </c>
      <c r="B23" s="102" t="s">
        <v>24</v>
      </c>
      <c r="C23" s="50">
        <v>100</v>
      </c>
      <c r="D23" s="50">
        <v>3.2</v>
      </c>
      <c r="E23" s="50">
        <v>4.4000000000000004</v>
      </c>
      <c r="F23" s="50">
        <v>4.8</v>
      </c>
      <c r="G23" s="50">
        <v>1.8</v>
      </c>
      <c r="H23" s="50">
        <v>2.2000000000000002</v>
      </c>
      <c r="I23" s="50">
        <v>4</v>
      </c>
      <c r="J23" s="50">
        <v>2.4</v>
      </c>
      <c r="K23" s="50">
        <v>6</v>
      </c>
      <c r="L23" s="50">
        <v>0.6</v>
      </c>
      <c r="M23" s="50">
        <v>2.4</v>
      </c>
      <c r="N23" s="50">
        <v>1.2</v>
      </c>
      <c r="O23" s="50">
        <v>2.6</v>
      </c>
      <c r="P23" s="50">
        <v>1.6</v>
      </c>
      <c r="Q23" s="50">
        <v>2</v>
      </c>
      <c r="R23" s="50">
        <v>3.6</v>
      </c>
      <c r="S23" s="50">
        <v>1.8</v>
      </c>
      <c r="T23" s="50">
        <v>0.4</v>
      </c>
      <c r="U23" s="50">
        <v>1.6</v>
      </c>
      <c r="V23" s="50">
        <v>2</v>
      </c>
      <c r="W23" s="50">
        <v>4.5999999999999996</v>
      </c>
      <c r="X23" s="50">
        <v>8</v>
      </c>
      <c r="Y23" s="50">
        <v>2.4</v>
      </c>
      <c r="Z23" s="50">
        <v>6.8</v>
      </c>
      <c r="AA23" s="50">
        <v>5.2</v>
      </c>
      <c r="AB23" s="50">
        <v>4</v>
      </c>
      <c r="AC23" s="38">
        <v>5.2</v>
      </c>
      <c r="AD23" s="38">
        <v>1.2</v>
      </c>
      <c r="AE23" s="38">
        <v>0.4</v>
      </c>
      <c r="AF23" s="38">
        <v>1</v>
      </c>
      <c r="AG23" s="38">
        <v>2.4</v>
      </c>
      <c r="AH23" s="39">
        <v>10.199999999999999</v>
      </c>
    </row>
    <row r="24" spans="1:34" s="13" customFormat="1">
      <c r="A24" s="150"/>
      <c r="B24" s="100" t="s">
        <v>25</v>
      </c>
      <c r="C24" s="45">
        <v>100</v>
      </c>
      <c r="D24" s="45">
        <v>1.2</v>
      </c>
      <c r="E24" s="45">
        <v>3.5</v>
      </c>
      <c r="F24" s="45">
        <v>0</v>
      </c>
      <c r="G24" s="45">
        <v>0</v>
      </c>
      <c r="H24" s="45">
        <v>1.2</v>
      </c>
      <c r="I24" s="45">
        <v>4.7</v>
      </c>
      <c r="J24" s="45">
        <v>1.2</v>
      </c>
      <c r="K24" s="45">
        <v>4.7</v>
      </c>
      <c r="L24" s="45">
        <v>1.2</v>
      </c>
      <c r="M24" s="45">
        <v>2.4</v>
      </c>
      <c r="N24" s="45">
        <v>0</v>
      </c>
      <c r="O24" s="45">
        <v>5.9</v>
      </c>
      <c r="P24" s="45">
        <v>1.2</v>
      </c>
      <c r="Q24" s="45">
        <v>2.4</v>
      </c>
      <c r="R24" s="45">
        <v>4.7</v>
      </c>
      <c r="S24" s="45">
        <v>2.4</v>
      </c>
      <c r="T24" s="45">
        <v>0</v>
      </c>
      <c r="U24" s="45">
        <v>2.4</v>
      </c>
      <c r="V24" s="45">
        <v>2.4</v>
      </c>
      <c r="W24" s="45">
        <v>7.1</v>
      </c>
      <c r="X24" s="45">
        <v>5.9</v>
      </c>
      <c r="Y24" s="45">
        <v>7.1</v>
      </c>
      <c r="Z24" s="45">
        <v>4.7</v>
      </c>
      <c r="AA24" s="45">
        <v>4.7</v>
      </c>
      <c r="AB24" s="45">
        <v>8.1999999999999993</v>
      </c>
      <c r="AC24" s="34">
        <v>3.5</v>
      </c>
      <c r="AD24" s="34">
        <v>3.5</v>
      </c>
      <c r="AE24" s="34">
        <v>0</v>
      </c>
      <c r="AF24" s="34">
        <v>1.2</v>
      </c>
      <c r="AG24" s="34">
        <v>1.2</v>
      </c>
      <c r="AH24" s="35">
        <v>11.8</v>
      </c>
    </row>
    <row r="25" spans="1:34" s="13" customFormat="1">
      <c r="A25" s="150"/>
      <c r="B25" s="100" t="s">
        <v>26</v>
      </c>
      <c r="C25" s="45">
        <v>100</v>
      </c>
      <c r="D25" s="45">
        <v>0</v>
      </c>
      <c r="E25" s="45">
        <v>3</v>
      </c>
      <c r="F25" s="45">
        <v>3</v>
      </c>
      <c r="G25" s="45">
        <v>0</v>
      </c>
      <c r="H25" s="45">
        <v>3</v>
      </c>
      <c r="I25" s="45">
        <v>3</v>
      </c>
      <c r="J25" s="45">
        <v>3</v>
      </c>
      <c r="K25" s="45">
        <v>3</v>
      </c>
      <c r="L25" s="45">
        <v>0</v>
      </c>
      <c r="M25" s="45">
        <v>3</v>
      </c>
      <c r="N25" s="45">
        <v>0</v>
      </c>
      <c r="O25" s="45">
        <v>3</v>
      </c>
      <c r="P25" s="45">
        <v>3</v>
      </c>
      <c r="Q25" s="45">
        <v>0</v>
      </c>
      <c r="R25" s="45">
        <v>9.1</v>
      </c>
      <c r="S25" s="45">
        <v>3</v>
      </c>
      <c r="T25" s="45">
        <v>0</v>
      </c>
      <c r="U25" s="45">
        <v>3</v>
      </c>
      <c r="V25" s="45">
        <v>0</v>
      </c>
      <c r="W25" s="45">
        <v>0</v>
      </c>
      <c r="X25" s="45">
        <v>6.1</v>
      </c>
      <c r="Y25" s="45">
        <v>6.1</v>
      </c>
      <c r="Z25" s="45">
        <v>12.1</v>
      </c>
      <c r="AA25" s="45">
        <v>15.2</v>
      </c>
      <c r="AB25" s="45">
        <v>3</v>
      </c>
      <c r="AC25" s="34">
        <v>3</v>
      </c>
      <c r="AD25" s="34">
        <v>3</v>
      </c>
      <c r="AE25" s="34">
        <v>0</v>
      </c>
      <c r="AF25" s="34">
        <v>0</v>
      </c>
      <c r="AG25" s="34">
        <v>3</v>
      </c>
      <c r="AH25" s="35">
        <v>6.1</v>
      </c>
    </row>
    <row r="26" spans="1:34" s="13" customFormat="1">
      <c r="A26" s="150"/>
      <c r="B26" s="100" t="s">
        <v>27</v>
      </c>
      <c r="C26" s="45">
        <v>100</v>
      </c>
      <c r="D26" s="45">
        <v>2.2999999999999998</v>
      </c>
      <c r="E26" s="45">
        <v>3.2</v>
      </c>
      <c r="F26" s="45">
        <v>4.5</v>
      </c>
      <c r="G26" s="45">
        <v>4.0999999999999996</v>
      </c>
      <c r="H26" s="45">
        <v>0.9</v>
      </c>
      <c r="I26" s="45">
        <v>0.5</v>
      </c>
      <c r="J26" s="45">
        <v>2.7</v>
      </c>
      <c r="K26" s="45">
        <v>5</v>
      </c>
      <c r="L26" s="45">
        <v>4.0999999999999996</v>
      </c>
      <c r="M26" s="45">
        <v>4.0999999999999996</v>
      </c>
      <c r="N26" s="45">
        <v>0.5</v>
      </c>
      <c r="O26" s="45">
        <v>3.6</v>
      </c>
      <c r="P26" s="45">
        <v>2.2999999999999998</v>
      </c>
      <c r="Q26" s="45">
        <v>0.9</v>
      </c>
      <c r="R26" s="45">
        <v>2.7</v>
      </c>
      <c r="S26" s="45">
        <v>2.2999999999999998</v>
      </c>
      <c r="T26" s="45">
        <v>1.4</v>
      </c>
      <c r="U26" s="45">
        <v>0</v>
      </c>
      <c r="V26" s="45">
        <v>4.5</v>
      </c>
      <c r="W26" s="45">
        <v>3.2</v>
      </c>
      <c r="X26" s="45">
        <v>6.3</v>
      </c>
      <c r="Y26" s="45">
        <v>5</v>
      </c>
      <c r="Z26" s="45">
        <v>3.6</v>
      </c>
      <c r="AA26" s="45">
        <v>7.2</v>
      </c>
      <c r="AB26" s="45">
        <v>2.2999999999999998</v>
      </c>
      <c r="AC26" s="34">
        <v>1.8</v>
      </c>
      <c r="AD26" s="34">
        <v>2.2999999999999998</v>
      </c>
      <c r="AE26" s="34">
        <v>0.5</v>
      </c>
      <c r="AF26" s="34">
        <v>0</v>
      </c>
      <c r="AG26" s="34">
        <v>2.2999999999999998</v>
      </c>
      <c r="AH26" s="35">
        <v>16.3</v>
      </c>
    </row>
    <row r="27" spans="1:34" s="13" customFormat="1" ht="13.5" customHeight="1">
      <c r="A27" s="150"/>
      <c r="B27" s="100" t="s">
        <v>18</v>
      </c>
      <c r="C27" s="45">
        <v>100</v>
      </c>
      <c r="D27" s="45">
        <v>0</v>
      </c>
      <c r="E27" s="45">
        <v>3</v>
      </c>
      <c r="F27" s="45">
        <v>3</v>
      </c>
      <c r="G27" s="45">
        <v>6.1</v>
      </c>
      <c r="H27" s="45">
        <v>9.1</v>
      </c>
      <c r="I27" s="45">
        <v>3</v>
      </c>
      <c r="J27" s="45">
        <v>0</v>
      </c>
      <c r="K27" s="45">
        <v>3</v>
      </c>
      <c r="L27" s="45">
        <v>0</v>
      </c>
      <c r="M27" s="45">
        <v>6.1</v>
      </c>
      <c r="N27" s="45">
        <v>0</v>
      </c>
      <c r="O27" s="45">
        <v>18.2</v>
      </c>
      <c r="P27" s="45">
        <v>0</v>
      </c>
      <c r="Q27" s="45">
        <v>3</v>
      </c>
      <c r="R27" s="45">
        <v>9.1</v>
      </c>
      <c r="S27" s="45">
        <v>0</v>
      </c>
      <c r="T27" s="45">
        <v>0</v>
      </c>
      <c r="U27" s="45">
        <v>3</v>
      </c>
      <c r="V27" s="45">
        <v>6.1</v>
      </c>
      <c r="W27" s="45">
        <v>0</v>
      </c>
      <c r="X27" s="45">
        <v>0</v>
      </c>
      <c r="Y27" s="45">
        <v>0</v>
      </c>
      <c r="Z27" s="45">
        <v>3</v>
      </c>
      <c r="AA27" s="45">
        <v>6.1</v>
      </c>
      <c r="AB27" s="45">
        <v>0</v>
      </c>
      <c r="AC27" s="34">
        <v>3</v>
      </c>
      <c r="AD27" s="34">
        <v>0</v>
      </c>
      <c r="AE27" s="34">
        <v>3</v>
      </c>
      <c r="AF27" s="34">
        <v>0</v>
      </c>
      <c r="AG27" s="34">
        <v>0</v>
      </c>
      <c r="AH27" s="35">
        <v>12.1</v>
      </c>
    </row>
    <row r="28" spans="1:34" s="13" customFormat="1">
      <c r="A28" s="150"/>
      <c r="B28" s="100" t="s">
        <v>28</v>
      </c>
      <c r="C28" s="45">
        <v>100</v>
      </c>
      <c r="D28" s="45">
        <v>3.2</v>
      </c>
      <c r="E28" s="45">
        <v>2.7</v>
      </c>
      <c r="F28" s="45">
        <v>2.7</v>
      </c>
      <c r="G28" s="45">
        <v>4.8</v>
      </c>
      <c r="H28" s="45">
        <v>1.1000000000000001</v>
      </c>
      <c r="I28" s="45">
        <v>4.3</v>
      </c>
      <c r="J28" s="45">
        <v>2.7</v>
      </c>
      <c r="K28" s="45">
        <v>4.3</v>
      </c>
      <c r="L28" s="45">
        <v>1.6</v>
      </c>
      <c r="M28" s="45">
        <v>3.8</v>
      </c>
      <c r="N28" s="45">
        <v>0.5</v>
      </c>
      <c r="O28" s="45">
        <v>4.8</v>
      </c>
      <c r="P28" s="45">
        <v>1.1000000000000001</v>
      </c>
      <c r="Q28" s="45">
        <v>1.6</v>
      </c>
      <c r="R28" s="45">
        <v>0.5</v>
      </c>
      <c r="S28" s="45">
        <v>1.6</v>
      </c>
      <c r="T28" s="45">
        <v>0</v>
      </c>
      <c r="U28" s="45">
        <v>1.6</v>
      </c>
      <c r="V28" s="45">
        <v>3.8</v>
      </c>
      <c r="W28" s="45">
        <v>3.8</v>
      </c>
      <c r="X28" s="45">
        <v>5.9</v>
      </c>
      <c r="Y28" s="45">
        <v>4.3</v>
      </c>
      <c r="Z28" s="45">
        <v>3.2</v>
      </c>
      <c r="AA28" s="45">
        <v>8.1</v>
      </c>
      <c r="AB28" s="45">
        <v>6.5</v>
      </c>
      <c r="AC28" s="34">
        <v>4.8</v>
      </c>
      <c r="AD28" s="34">
        <v>1.1000000000000001</v>
      </c>
      <c r="AE28" s="34">
        <v>0.5</v>
      </c>
      <c r="AF28" s="34">
        <v>2.2000000000000002</v>
      </c>
      <c r="AG28" s="34">
        <v>0.5</v>
      </c>
      <c r="AH28" s="35">
        <v>12.4</v>
      </c>
    </row>
    <row r="29" spans="1:34" s="13" customFormat="1">
      <c r="A29" s="150"/>
      <c r="B29" s="100" t="s">
        <v>29</v>
      </c>
      <c r="C29" s="45">
        <v>100</v>
      </c>
      <c r="D29" s="45">
        <v>3.2</v>
      </c>
      <c r="E29" s="45">
        <v>1.4</v>
      </c>
      <c r="F29" s="45">
        <v>3.2</v>
      </c>
      <c r="G29" s="45">
        <v>2.2999999999999998</v>
      </c>
      <c r="H29" s="45">
        <v>0.9</v>
      </c>
      <c r="I29" s="45">
        <v>0.9</v>
      </c>
      <c r="J29" s="45">
        <v>3.7</v>
      </c>
      <c r="K29" s="45">
        <v>4.0999999999999996</v>
      </c>
      <c r="L29" s="45">
        <v>0.9</v>
      </c>
      <c r="M29" s="45">
        <v>0.9</v>
      </c>
      <c r="N29" s="45">
        <v>0.9</v>
      </c>
      <c r="O29" s="45">
        <v>3.7</v>
      </c>
      <c r="P29" s="45">
        <v>0</v>
      </c>
      <c r="Q29" s="45">
        <v>0.9</v>
      </c>
      <c r="R29" s="45">
        <v>0.9</v>
      </c>
      <c r="S29" s="45">
        <v>1.8</v>
      </c>
      <c r="T29" s="45">
        <v>0</v>
      </c>
      <c r="U29" s="45">
        <v>0</v>
      </c>
      <c r="V29" s="45">
        <v>2.2999999999999998</v>
      </c>
      <c r="W29" s="45">
        <v>2.8</v>
      </c>
      <c r="X29" s="45">
        <v>6</v>
      </c>
      <c r="Y29" s="45">
        <v>4.0999999999999996</v>
      </c>
      <c r="Z29" s="45">
        <v>6.5</v>
      </c>
      <c r="AA29" s="45">
        <v>6.5</v>
      </c>
      <c r="AB29" s="45">
        <v>7.8</v>
      </c>
      <c r="AC29" s="34">
        <v>3.7</v>
      </c>
      <c r="AD29" s="34">
        <v>6</v>
      </c>
      <c r="AE29" s="34">
        <v>0</v>
      </c>
      <c r="AF29" s="34">
        <v>0.5</v>
      </c>
      <c r="AG29" s="34">
        <v>0.5</v>
      </c>
      <c r="AH29" s="35">
        <v>23.5</v>
      </c>
    </row>
    <row r="30" spans="1:34" s="13" customFormat="1" ht="13.5" thickBot="1">
      <c r="A30" s="150"/>
      <c r="B30" s="100" t="s">
        <v>30</v>
      </c>
      <c r="C30" s="45">
        <v>100</v>
      </c>
      <c r="D30" s="45">
        <v>2</v>
      </c>
      <c r="E30" s="45">
        <v>2</v>
      </c>
      <c r="F30" s="45">
        <v>2</v>
      </c>
      <c r="G30" s="45">
        <v>4</v>
      </c>
      <c r="H30" s="45">
        <v>0</v>
      </c>
      <c r="I30" s="45">
        <v>0</v>
      </c>
      <c r="J30" s="45">
        <v>2</v>
      </c>
      <c r="K30" s="45">
        <v>8</v>
      </c>
      <c r="L30" s="45">
        <v>0</v>
      </c>
      <c r="M30" s="45">
        <v>2</v>
      </c>
      <c r="N30" s="45">
        <v>0</v>
      </c>
      <c r="O30" s="45">
        <v>4</v>
      </c>
      <c r="P30" s="45">
        <v>2</v>
      </c>
      <c r="Q30" s="45">
        <v>0</v>
      </c>
      <c r="R30" s="45">
        <v>2</v>
      </c>
      <c r="S30" s="45">
        <v>2</v>
      </c>
      <c r="T30" s="45">
        <v>4</v>
      </c>
      <c r="U30" s="45">
        <v>0</v>
      </c>
      <c r="V30" s="45">
        <v>0</v>
      </c>
      <c r="W30" s="45">
        <v>8</v>
      </c>
      <c r="X30" s="45">
        <v>2</v>
      </c>
      <c r="Y30" s="45">
        <v>4</v>
      </c>
      <c r="Z30" s="45">
        <v>4</v>
      </c>
      <c r="AA30" s="45">
        <v>8</v>
      </c>
      <c r="AB30" s="45">
        <v>4</v>
      </c>
      <c r="AC30" s="34">
        <v>6</v>
      </c>
      <c r="AD30" s="34">
        <v>4</v>
      </c>
      <c r="AE30" s="34">
        <v>0</v>
      </c>
      <c r="AF30" s="34">
        <v>0</v>
      </c>
      <c r="AG30" s="34">
        <v>2</v>
      </c>
      <c r="AH30" s="35">
        <v>22</v>
      </c>
    </row>
    <row r="31" spans="1:34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3.4</v>
      </c>
      <c r="E31" s="50">
        <v>3</v>
      </c>
      <c r="F31" s="50">
        <v>2.7</v>
      </c>
      <c r="G31" s="50">
        <v>2.4</v>
      </c>
      <c r="H31" s="50">
        <v>1</v>
      </c>
      <c r="I31" s="50">
        <v>3.7</v>
      </c>
      <c r="J31" s="50">
        <v>3.7</v>
      </c>
      <c r="K31" s="50">
        <v>4.0999999999999996</v>
      </c>
      <c r="L31" s="50">
        <v>1</v>
      </c>
      <c r="M31" s="50">
        <v>3.7</v>
      </c>
      <c r="N31" s="50">
        <v>0.7</v>
      </c>
      <c r="O31" s="50">
        <v>4.4000000000000004</v>
      </c>
      <c r="P31" s="50">
        <v>1</v>
      </c>
      <c r="Q31" s="50">
        <v>0.7</v>
      </c>
      <c r="R31" s="50">
        <v>2.4</v>
      </c>
      <c r="S31" s="50">
        <v>1</v>
      </c>
      <c r="T31" s="50">
        <v>0.3</v>
      </c>
      <c r="U31" s="50">
        <v>2.7</v>
      </c>
      <c r="V31" s="50">
        <v>2.7</v>
      </c>
      <c r="W31" s="50">
        <v>4.0999999999999996</v>
      </c>
      <c r="X31" s="50">
        <v>7.1</v>
      </c>
      <c r="Y31" s="50">
        <v>2.4</v>
      </c>
      <c r="Z31" s="50">
        <v>7.8</v>
      </c>
      <c r="AA31" s="50">
        <v>5.7</v>
      </c>
      <c r="AB31" s="50">
        <v>4.7</v>
      </c>
      <c r="AC31" s="38">
        <v>3</v>
      </c>
      <c r="AD31" s="38">
        <v>2.4</v>
      </c>
      <c r="AE31" s="38">
        <v>0</v>
      </c>
      <c r="AF31" s="38">
        <v>1.4</v>
      </c>
      <c r="AG31" s="38">
        <v>1</v>
      </c>
      <c r="AH31" s="39">
        <v>15.9</v>
      </c>
    </row>
    <row r="32" spans="1:34" s="13" customFormat="1">
      <c r="A32" s="154"/>
      <c r="B32" s="100" t="s">
        <v>32</v>
      </c>
      <c r="C32" s="45">
        <v>100</v>
      </c>
      <c r="D32" s="45">
        <v>3.1</v>
      </c>
      <c r="E32" s="45">
        <v>3.8</v>
      </c>
      <c r="F32" s="45">
        <v>2.8</v>
      </c>
      <c r="G32" s="45">
        <v>2.8</v>
      </c>
      <c r="H32" s="45">
        <v>1.4</v>
      </c>
      <c r="I32" s="45">
        <v>1.7</v>
      </c>
      <c r="J32" s="45">
        <v>2.8</v>
      </c>
      <c r="K32" s="45">
        <v>4.9000000000000004</v>
      </c>
      <c r="L32" s="45">
        <v>1.7</v>
      </c>
      <c r="M32" s="45">
        <v>2.4</v>
      </c>
      <c r="N32" s="45">
        <v>0.3</v>
      </c>
      <c r="O32" s="45">
        <v>3.5</v>
      </c>
      <c r="P32" s="45">
        <v>2.1</v>
      </c>
      <c r="Q32" s="45">
        <v>2.1</v>
      </c>
      <c r="R32" s="45">
        <v>2.8</v>
      </c>
      <c r="S32" s="45">
        <v>1.4</v>
      </c>
      <c r="T32" s="45">
        <v>1</v>
      </c>
      <c r="U32" s="45">
        <v>0</v>
      </c>
      <c r="V32" s="45">
        <v>1.7</v>
      </c>
      <c r="W32" s="45">
        <v>4.9000000000000004</v>
      </c>
      <c r="X32" s="45">
        <v>7</v>
      </c>
      <c r="Y32" s="45">
        <v>3.8</v>
      </c>
      <c r="Z32" s="45">
        <v>5.9</v>
      </c>
      <c r="AA32" s="45">
        <v>4.5</v>
      </c>
      <c r="AB32" s="45">
        <v>5.9</v>
      </c>
      <c r="AC32" s="34">
        <v>5.2</v>
      </c>
      <c r="AD32" s="34">
        <v>3.5</v>
      </c>
      <c r="AE32" s="34">
        <v>0</v>
      </c>
      <c r="AF32" s="34">
        <v>0</v>
      </c>
      <c r="AG32" s="34">
        <v>0.7</v>
      </c>
      <c r="AH32" s="35">
        <v>16</v>
      </c>
    </row>
    <row r="33" spans="1:34" s="13" customFormat="1">
      <c r="A33" s="154"/>
      <c r="B33" s="100" t="s">
        <v>33</v>
      </c>
      <c r="C33" s="45">
        <v>100</v>
      </c>
      <c r="D33" s="45">
        <v>1.8</v>
      </c>
      <c r="E33" s="45">
        <v>3.4</v>
      </c>
      <c r="F33" s="45">
        <v>4.0999999999999996</v>
      </c>
      <c r="G33" s="45">
        <v>2</v>
      </c>
      <c r="H33" s="45">
        <v>1.2</v>
      </c>
      <c r="I33" s="45">
        <v>1.8</v>
      </c>
      <c r="J33" s="45">
        <v>2</v>
      </c>
      <c r="K33" s="45">
        <v>5.9</v>
      </c>
      <c r="L33" s="45">
        <v>1.4</v>
      </c>
      <c r="M33" s="45">
        <v>2.6</v>
      </c>
      <c r="N33" s="45">
        <v>0.8</v>
      </c>
      <c r="O33" s="45">
        <v>3.7</v>
      </c>
      <c r="P33" s="45">
        <v>1</v>
      </c>
      <c r="Q33" s="45">
        <v>1.6</v>
      </c>
      <c r="R33" s="45">
        <v>2.8</v>
      </c>
      <c r="S33" s="45">
        <v>2.6</v>
      </c>
      <c r="T33" s="45">
        <v>0.4</v>
      </c>
      <c r="U33" s="45">
        <v>0.8</v>
      </c>
      <c r="V33" s="45">
        <v>2.8</v>
      </c>
      <c r="W33" s="45">
        <v>4.3</v>
      </c>
      <c r="X33" s="45">
        <v>6.5</v>
      </c>
      <c r="Y33" s="45">
        <v>4.3</v>
      </c>
      <c r="Z33" s="45">
        <v>5.3</v>
      </c>
      <c r="AA33" s="45">
        <v>9.3000000000000007</v>
      </c>
      <c r="AB33" s="45">
        <v>4.7</v>
      </c>
      <c r="AC33" s="34">
        <v>4.0999999999999996</v>
      </c>
      <c r="AD33" s="34">
        <v>2.4</v>
      </c>
      <c r="AE33" s="34">
        <v>0.2</v>
      </c>
      <c r="AF33" s="34">
        <v>0.8</v>
      </c>
      <c r="AG33" s="34">
        <v>2</v>
      </c>
      <c r="AH33" s="35">
        <v>13.2</v>
      </c>
    </row>
    <row r="34" spans="1:34" s="13" customFormat="1" ht="13.5" customHeight="1">
      <c r="A34" s="154"/>
      <c r="B34" s="100" t="s">
        <v>34</v>
      </c>
      <c r="C34" s="45">
        <v>100</v>
      </c>
      <c r="D34" s="45">
        <v>4.2</v>
      </c>
      <c r="E34" s="45">
        <v>3.2</v>
      </c>
      <c r="F34" s="45">
        <v>5.8</v>
      </c>
      <c r="G34" s="45">
        <v>4.2</v>
      </c>
      <c r="H34" s="45">
        <v>3.7</v>
      </c>
      <c r="I34" s="45">
        <v>5.8</v>
      </c>
      <c r="J34" s="45">
        <v>1.1000000000000001</v>
      </c>
      <c r="K34" s="45">
        <v>5.3</v>
      </c>
      <c r="L34" s="45">
        <v>1.1000000000000001</v>
      </c>
      <c r="M34" s="45">
        <v>2.1</v>
      </c>
      <c r="N34" s="45">
        <v>1.1000000000000001</v>
      </c>
      <c r="O34" s="45">
        <v>4.7</v>
      </c>
      <c r="P34" s="45">
        <v>1.6</v>
      </c>
      <c r="Q34" s="45">
        <v>2.1</v>
      </c>
      <c r="R34" s="45">
        <v>4.7</v>
      </c>
      <c r="S34" s="45">
        <v>2.6</v>
      </c>
      <c r="T34" s="45">
        <v>0.5</v>
      </c>
      <c r="U34" s="45">
        <v>1.1000000000000001</v>
      </c>
      <c r="V34" s="45">
        <v>4.2</v>
      </c>
      <c r="W34" s="45">
        <v>2.6</v>
      </c>
      <c r="X34" s="45">
        <v>4.7</v>
      </c>
      <c r="Y34" s="45">
        <v>3.2</v>
      </c>
      <c r="Z34" s="45">
        <v>3.2</v>
      </c>
      <c r="AA34" s="45">
        <v>5.3</v>
      </c>
      <c r="AB34" s="45">
        <v>4.2</v>
      </c>
      <c r="AC34" s="34">
        <v>3.7</v>
      </c>
      <c r="AD34" s="34">
        <v>1.1000000000000001</v>
      </c>
      <c r="AE34" s="34">
        <v>2.1</v>
      </c>
      <c r="AF34" s="34">
        <v>0.5</v>
      </c>
      <c r="AG34" s="34">
        <v>2.1</v>
      </c>
      <c r="AH34" s="35">
        <v>8.4</v>
      </c>
    </row>
    <row r="35" spans="1:34" s="13" customFormat="1">
      <c r="A35" s="154"/>
      <c r="B35" s="100" t="s">
        <v>35</v>
      </c>
      <c r="C35" s="45">
        <v>100</v>
      </c>
      <c r="D35" s="45">
        <v>0</v>
      </c>
      <c r="E35" s="45">
        <v>0</v>
      </c>
      <c r="F35" s="45">
        <v>6.1</v>
      </c>
      <c r="G35" s="45">
        <v>6.1</v>
      </c>
      <c r="H35" s="45">
        <v>3</v>
      </c>
      <c r="I35" s="45">
        <v>0</v>
      </c>
      <c r="J35" s="45">
        <v>9.1</v>
      </c>
      <c r="K35" s="45">
        <v>3</v>
      </c>
      <c r="L35" s="45">
        <v>0</v>
      </c>
      <c r="M35" s="45">
        <v>3</v>
      </c>
      <c r="N35" s="45">
        <v>0</v>
      </c>
      <c r="O35" s="45">
        <v>3</v>
      </c>
      <c r="P35" s="45">
        <v>0</v>
      </c>
      <c r="Q35" s="45">
        <v>3</v>
      </c>
      <c r="R35" s="45">
        <v>0</v>
      </c>
      <c r="S35" s="45">
        <v>3</v>
      </c>
      <c r="T35" s="45">
        <v>0</v>
      </c>
      <c r="U35" s="45">
        <v>3</v>
      </c>
      <c r="V35" s="45">
        <v>9.1</v>
      </c>
      <c r="W35" s="45">
        <v>3</v>
      </c>
      <c r="X35" s="45">
        <v>3</v>
      </c>
      <c r="Y35" s="45">
        <v>6.1</v>
      </c>
      <c r="Z35" s="45">
        <v>0</v>
      </c>
      <c r="AA35" s="45">
        <v>9.1</v>
      </c>
      <c r="AB35" s="45">
        <v>6.1</v>
      </c>
      <c r="AC35" s="34">
        <v>6.1</v>
      </c>
      <c r="AD35" s="34">
        <v>0</v>
      </c>
      <c r="AE35" s="34">
        <v>0</v>
      </c>
      <c r="AF35" s="34">
        <v>0</v>
      </c>
      <c r="AG35" s="34">
        <v>6.1</v>
      </c>
      <c r="AH35" s="35">
        <v>9.1</v>
      </c>
    </row>
    <row r="36" spans="1:34" s="13" customFormat="1" ht="13.5" thickBot="1">
      <c r="A36" s="154"/>
      <c r="B36" s="100" t="s">
        <v>30</v>
      </c>
      <c r="C36" s="45">
        <v>100</v>
      </c>
      <c r="D36" s="45">
        <v>0</v>
      </c>
      <c r="E36" s="45">
        <v>2.4</v>
      </c>
      <c r="F36" s="45">
        <v>0</v>
      </c>
      <c r="G36" s="45">
        <v>2.4</v>
      </c>
      <c r="H36" s="45">
        <v>2.4</v>
      </c>
      <c r="I36" s="45">
        <v>2.4</v>
      </c>
      <c r="J36" s="45">
        <v>0</v>
      </c>
      <c r="K36" s="45">
        <v>7.3</v>
      </c>
      <c r="L36" s="45">
        <v>2.4</v>
      </c>
      <c r="M36" s="45">
        <v>0</v>
      </c>
      <c r="N36" s="45">
        <v>2.4</v>
      </c>
      <c r="O36" s="45">
        <v>2.4</v>
      </c>
      <c r="P36" s="45">
        <v>2.4</v>
      </c>
      <c r="Q36" s="45">
        <v>0</v>
      </c>
      <c r="R36" s="45">
        <v>2.4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7.3</v>
      </c>
      <c r="Y36" s="45">
        <v>7.3</v>
      </c>
      <c r="Z36" s="45">
        <v>2.4</v>
      </c>
      <c r="AA36" s="45">
        <v>7.3</v>
      </c>
      <c r="AB36" s="45">
        <v>2.4</v>
      </c>
      <c r="AC36" s="34">
        <v>4.9000000000000004</v>
      </c>
      <c r="AD36" s="34">
        <v>2.4</v>
      </c>
      <c r="AE36" s="34">
        <v>0</v>
      </c>
      <c r="AF36" s="34">
        <v>4.9000000000000004</v>
      </c>
      <c r="AG36" s="34">
        <v>2.4</v>
      </c>
      <c r="AH36" s="35">
        <v>29.3</v>
      </c>
    </row>
    <row r="37" spans="1:34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0</v>
      </c>
      <c r="E37" s="50">
        <v>3.4</v>
      </c>
      <c r="F37" s="50">
        <v>4.0999999999999996</v>
      </c>
      <c r="G37" s="50">
        <v>2.1</v>
      </c>
      <c r="H37" s="50">
        <v>1.4</v>
      </c>
      <c r="I37" s="50">
        <v>1.4</v>
      </c>
      <c r="J37" s="50">
        <v>2.8</v>
      </c>
      <c r="K37" s="50">
        <v>7.6</v>
      </c>
      <c r="L37" s="50">
        <v>1.4</v>
      </c>
      <c r="M37" s="50">
        <v>2.8</v>
      </c>
      <c r="N37" s="50">
        <v>1.4</v>
      </c>
      <c r="O37" s="50">
        <v>2.8</v>
      </c>
      <c r="P37" s="50">
        <v>0</v>
      </c>
      <c r="Q37" s="50">
        <v>2.8</v>
      </c>
      <c r="R37" s="50">
        <v>2.8</v>
      </c>
      <c r="S37" s="50">
        <v>0.7</v>
      </c>
      <c r="T37" s="50">
        <v>0.7</v>
      </c>
      <c r="U37" s="50">
        <v>1.4</v>
      </c>
      <c r="V37" s="50">
        <v>0</v>
      </c>
      <c r="W37" s="50">
        <v>6.9</v>
      </c>
      <c r="X37" s="50">
        <v>6.2</v>
      </c>
      <c r="Y37" s="50">
        <v>4.0999999999999996</v>
      </c>
      <c r="Z37" s="50">
        <v>7.6</v>
      </c>
      <c r="AA37" s="50">
        <v>15.2</v>
      </c>
      <c r="AB37" s="50">
        <v>2.8</v>
      </c>
      <c r="AC37" s="38">
        <v>6.9</v>
      </c>
      <c r="AD37" s="38">
        <v>2.1</v>
      </c>
      <c r="AE37" s="38">
        <v>0</v>
      </c>
      <c r="AF37" s="38">
        <v>0</v>
      </c>
      <c r="AG37" s="38">
        <v>2.8</v>
      </c>
      <c r="AH37" s="39">
        <v>6.2</v>
      </c>
    </row>
    <row r="38" spans="1:34" s="13" customFormat="1">
      <c r="A38" s="154"/>
      <c r="B38" s="100" t="s">
        <v>37</v>
      </c>
      <c r="C38" s="45">
        <v>100</v>
      </c>
      <c r="D38" s="45">
        <v>0.9</v>
      </c>
      <c r="E38" s="45">
        <v>3.4</v>
      </c>
      <c r="F38" s="45">
        <v>2.6</v>
      </c>
      <c r="G38" s="45">
        <v>3.4</v>
      </c>
      <c r="H38" s="45">
        <v>2.6</v>
      </c>
      <c r="I38" s="45">
        <v>1.7</v>
      </c>
      <c r="J38" s="45">
        <v>3.4</v>
      </c>
      <c r="K38" s="45">
        <v>9.5</v>
      </c>
      <c r="L38" s="45">
        <v>0.9</v>
      </c>
      <c r="M38" s="45">
        <v>0.9</v>
      </c>
      <c r="N38" s="45">
        <v>0.9</v>
      </c>
      <c r="O38" s="45">
        <v>3.4</v>
      </c>
      <c r="P38" s="45">
        <v>0.9</v>
      </c>
      <c r="Q38" s="45">
        <v>3.4</v>
      </c>
      <c r="R38" s="45">
        <v>2.6</v>
      </c>
      <c r="S38" s="45">
        <v>3.4</v>
      </c>
      <c r="T38" s="45">
        <v>0</v>
      </c>
      <c r="U38" s="45">
        <v>1.7</v>
      </c>
      <c r="V38" s="45">
        <v>3.4</v>
      </c>
      <c r="W38" s="45">
        <v>3.4</v>
      </c>
      <c r="X38" s="45">
        <v>5.2</v>
      </c>
      <c r="Y38" s="45">
        <v>3.4</v>
      </c>
      <c r="Z38" s="45">
        <v>5.2</v>
      </c>
      <c r="AA38" s="45">
        <v>14.7</v>
      </c>
      <c r="AB38" s="45">
        <v>1.7</v>
      </c>
      <c r="AC38" s="34">
        <v>8.6</v>
      </c>
      <c r="AD38" s="34">
        <v>1.7</v>
      </c>
      <c r="AE38" s="34">
        <v>0</v>
      </c>
      <c r="AF38" s="34">
        <v>0</v>
      </c>
      <c r="AG38" s="34">
        <v>0.9</v>
      </c>
      <c r="AH38" s="35">
        <v>6</v>
      </c>
    </row>
    <row r="39" spans="1:34" s="13" customFormat="1">
      <c r="A39" s="154"/>
      <c r="B39" s="100" t="s">
        <v>38</v>
      </c>
      <c r="C39" s="45">
        <v>100</v>
      </c>
      <c r="D39" s="45">
        <v>1.3</v>
      </c>
      <c r="E39" s="45">
        <v>5.3</v>
      </c>
      <c r="F39" s="45">
        <v>1.3</v>
      </c>
      <c r="G39" s="45">
        <v>1.3</v>
      </c>
      <c r="H39" s="45">
        <v>4</v>
      </c>
      <c r="I39" s="45">
        <v>0</v>
      </c>
      <c r="J39" s="45">
        <v>4</v>
      </c>
      <c r="K39" s="45">
        <v>6.7</v>
      </c>
      <c r="L39" s="45">
        <v>2.7</v>
      </c>
      <c r="M39" s="45">
        <v>2.7</v>
      </c>
      <c r="N39" s="45">
        <v>0</v>
      </c>
      <c r="O39" s="45">
        <v>6.7</v>
      </c>
      <c r="P39" s="45">
        <v>2.7</v>
      </c>
      <c r="Q39" s="45">
        <v>0</v>
      </c>
      <c r="R39" s="45">
        <v>1.3</v>
      </c>
      <c r="S39" s="45">
        <v>6.7</v>
      </c>
      <c r="T39" s="45">
        <v>0</v>
      </c>
      <c r="U39" s="45">
        <v>0</v>
      </c>
      <c r="V39" s="45">
        <v>2.7</v>
      </c>
      <c r="W39" s="45">
        <v>2.7</v>
      </c>
      <c r="X39" s="45">
        <v>5.3</v>
      </c>
      <c r="Y39" s="45">
        <v>6.7</v>
      </c>
      <c r="Z39" s="45">
        <v>1.3</v>
      </c>
      <c r="AA39" s="45">
        <v>5.3</v>
      </c>
      <c r="AB39" s="45">
        <v>2.7</v>
      </c>
      <c r="AC39" s="34">
        <v>5.3</v>
      </c>
      <c r="AD39" s="34">
        <v>2.7</v>
      </c>
      <c r="AE39" s="34">
        <v>1.3</v>
      </c>
      <c r="AF39" s="34">
        <v>4</v>
      </c>
      <c r="AG39" s="34">
        <v>2.7</v>
      </c>
      <c r="AH39" s="35">
        <v>10.7</v>
      </c>
    </row>
    <row r="40" spans="1:34" s="13" customFormat="1">
      <c r="A40" s="154"/>
      <c r="B40" s="100" t="s">
        <v>39</v>
      </c>
      <c r="C40" s="45">
        <v>100</v>
      </c>
      <c r="D40" s="45">
        <v>3</v>
      </c>
      <c r="E40" s="45">
        <v>2.5</v>
      </c>
      <c r="F40" s="45">
        <v>2.5</v>
      </c>
      <c r="G40" s="45">
        <v>3</v>
      </c>
      <c r="H40" s="45">
        <v>0.5</v>
      </c>
      <c r="I40" s="45">
        <v>3.9</v>
      </c>
      <c r="J40" s="45">
        <v>3.4</v>
      </c>
      <c r="K40" s="45">
        <v>5.9</v>
      </c>
      <c r="L40" s="45">
        <v>1.5</v>
      </c>
      <c r="M40" s="45">
        <v>3</v>
      </c>
      <c r="N40" s="45">
        <v>0</v>
      </c>
      <c r="O40" s="45">
        <v>1</v>
      </c>
      <c r="P40" s="45">
        <v>3.4</v>
      </c>
      <c r="Q40" s="45">
        <v>1</v>
      </c>
      <c r="R40" s="45">
        <v>3</v>
      </c>
      <c r="S40" s="45">
        <v>3.9</v>
      </c>
      <c r="T40" s="45">
        <v>0.5</v>
      </c>
      <c r="U40" s="45">
        <v>0</v>
      </c>
      <c r="V40" s="45">
        <v>3.9</v>
      </c>
      <c r="W40" s="45">
        <v>3.9</v>
      </c>
      <c r="X40" s="45">
        <v>5.9</v>
      </c>
      <c r="Y40" s="45">
        <v>6.4</v>
      </c>
      <c r="Z40" s="45">
        <v>6.4</v>
      </c>
      <c r="AA40" s="45">
        <v>5.4</v>
      </c>
      <c r="AB40" s="45">
        <v>3.4</v>
      </c>
      <c r="AC40" s="34">
        <v>3.4</v>
      </c>
      <c r="AD40" s="34">
        <v>3</v>
      </c>
      <c r="AE40" s="34">
        <v>1</v>
      </c>
      <c r="AF40" s="34">
        <v>0</v>
      </c>
      <c r="AG40" s="34">
        <v>1.5</v>
      </c>
      <c r="AH40" s="35">
        <v>13.8</v>
      </c>
    </row>
    <row r="41" spans="1:34" s="13" customFormat="1">
      <c r="A41" s="154"/>
      <c r="B41" s="100" t="s">
        <v>40</v>
      </c>
      <c r="C41" s="45">
        <v>100</v>
      </c>
      <c r="D41" s="45">
        <v>3.7</v>
      </c>
      <c r="E41" s="45">
        <v>3.1</v>
      </c>
      <c r="F41" s="45">
        <v>5</v>
      </c>
      <c r="G41" s="45">
        <v>3.1</v>
      </c>
      <c r="H41" s="45">
        <v>0.6</v>
      </c>
      <c r="I41" s="45">
        <v>3.1</v>
      </c>
      <c r="J41" s="45">
        <v>2.5</v>
      </c>
      <c r="K41" s="45">
        <v>3.7</v>
      </c>
      <c r="L41" s="45">
        <v>3.1</v>
      </c>
      <c r="M41" s="45">
        <v>1.2</v>
      </c>
      <c r="N41" s="45">
        <v>1.9</v>
      </c>
      <c r="O41" s="45">
        <v>3.1</v>
      </c>
      <c r="P41" s="45">
        <v>1.9</v>
      </c>
      <c r="Q41" s="45">
        <v>1.2</v>
      </c>
      <c r="R41" s="45">
        <v>1.2</v>
      </c>
      <c r="S41" s="45">
        <v>1.9</v>
      </c>
      <c r="T41" s="45">
        <v>0.6</v>
      </c>
      <c r="U41" s="45">
        <v>1.2</v>
      </c>
      <c r="V41" s="45">
        <v>3.1</v>
      </c>
      <c r="W41" s="45">
        <v>3.1</v>
      </c>
      <c r="X41" s="45">
        <v>5</v>
      </c>
      <c r="Y41" s="45">
        <v>6.2</v>
      </c>
      <c r="Z41" s="45">
        <v>1.9</v>
      </c>
      <c r="AA41" s="45">
        <v>7.5</v>
      </c>
      <c r="AB41" s="45">
        <v>6.2</v>
      </c>
      <c r="AC41" s="34">
        <v>2.5</v>
      </c>
      <c r="AD41" s="34">
        <v>1.2</v>
      </c>
      <c r="AE41" s="34">
        <v>0.6</v>
      </c>
      <c r="AF41" s="34">
        <v>1.2</v>
      </c>
      <c r="AG41" s="34">
        <v>1.9</v>
      </c>
      <c r="AH41" s="35">
        <v>17.399999999999999</v>
      </c>
    </row>
    <row r="42" spans="1:34" s="13" customFormat="1" ht="13.5" thickBot="1">
      <c r="A42" s="154"/>
      <c r="B42" s="100" t="s">
        <v>41</v>
      </c>
      <c r="C42" s="45">
        <v>100</v>
      </c>
      <c r="D42" s="45">
        <v>2.2999999999999998</v>
      </c>
      <c r="E42" s="45">
        <v>3.1</v>
      </c>
      <c r="F42" s="45">
        <v>4.4000000000000004</v>
      </c>
      <c r="G42" s="45">
        <v>3.2</v>
      </c>
      <c r="H42" s="45">
        <v>2</v>
      </c>
      <c r="I42" s="45">
        <v>2.5</v>
      </c>
      <c r="J42" s="45">
        <v>2</v>
      </c>
      <c r="K42" s="45">
        <v>5.5</v>
      </c>
      <c r="L42" s="45">
        <v>1.3</v>
      </c>
      <c r="M42" s="45">
        <v>2.1</v>
      </c>
      <c r="N42" s="45">
        <v>0.7</v>
      </c>
      <c r="O42" s="45">
        <v>4.4000000000000004</v>
      </c>
      <c r="P42" s="45">
        <v>1.3</v>
      </c>
      <c r="Q42" s="45">
        <v>2</v>
      </c>
      <c r="R42" s="45">
        <v>3</v>
      </c>
      <c r="S42" s="45">
        <v>2.4</v>
      </c>
      <c r="T42" s="45">
        <v>0.7</v>
      </c>
      <c r="U42" s="45">
        <v>0.6</v>
      </c>
      <c r="V42" s="45">
        <v>2.5</v>
      </c>
      <c r="W42" s="45">
        <v>3.8</v>
      </c>
      <c r="X42" s="45">
        <v>7</v>
      </c>
      <c r="Y42" s="45">
        <v>3.9</v>
      </c>
      <c r="Z42" s="45">
        <v>4.5</v>
      </c>
      <c r="AA42" s="45">
        <v>7</v>
      </c>
      <c r="AB42" s="45">
        <v>5.0999999999999996</v>
      </c>
      <c r="AC42" s="34">
        <v>4.5999999999999996</v>
      </c>
      <c r="AD42" s="34">
        <v>2.4</v>
      </c>
      <c r="AE42" s="34">
        <v>0.6</v>
      </c>
      <c r="AF42" s="34">
        <v>1</v>
      </c>
      <c r="AG42" s="34">
        <v>2.1</v>
      </c>
      <c r="AH42" s="35">
        <v>12.1</v>
      </c>
    </row>
    <row r="43" spans="1:34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3.4</v>
      </c>
      <c r="E43" s="50">
        <v>2.7</v>
      </c>
      <c r="F43" s="50">
        <v>3.6</v>
      </c>
      <c r="G43" s="50">
        <v>3.4</v>
      </c>
      <c r="H43" s="50">
        <v>2</v>
      </c>
      <c r="I43" s="50">
        <v>2.5</v>
      </c>
      <c r="J43" s="50">
        <v>2.5</v>
      </c>
      <c r="K43" s="50">
        <v>4.5</v>
      </c>
      <c r="L43" s="50">
        <v>0.2</v>
      </c>
      <c r="M43" s="50">
        <v>2.5</v>
      </c>
      <c r="N43" s="50">
        <v>0.4</v>
      </c>
      <c r="O43" s="50">
        <v>3.8</v>
      </c>
      <c r="P43" s="50">
        <v>1.8</v>
      </c>
      <c r="Q43" s="50">
        <v>0.9</v>
      </c>
      <c r="R43" s="50">
        <v>2.7</v>
      </c>
      <c r="S43" s="50">
        <v>3.1</v>
      </c>
      <c r="T43" s="50">
        <v>0.4</v>
      </c>
      <c r="U43" s="50">
        <v>0.9</v>
      </c>
      <c r="V43" s="50">
        <v>4</v>
      </c>
      <c r="W43" s="50">
        <v>3.6</v>
      </c>
      <c r="X43" s="50">
        <v>6.7</v>
      </c>
      <c r="Y43" s="50">
        <v>5.0999999999999996</v>
      </c>
      <c r="Z43" s="50">
        <v>5.0999999999999996</v>
      </c>
      <c r="AA43" s="50">
        <v>6.3</v>
      </c>
      <c r="AB43" s="50">
        <v>4.5</v>
      </c>
      <c r="AC43" s="38">
        <v>4</v>
      </c>
      <c r="AD43" s="38">
        <v>1.1000000000000001</v>
      </c>
      <c r="AE43" s="38">
        <v>0.4</v>
      </c>
      <c r="AF43" s="38">
        <v>0.9</v>
      </c>
      <c r="AG43" s="38">
        <v>1.6</v>
      </c>
      <c r="AH43" s="39">
        <v>15.4</v>
      </c>
    </row>
    <row r="44" spans="1:34" s="13" customFormat="1">
      <c r="A44" s="154"/>
      <c r="B44" s="100" t="s">
        <v>43</v>
      </c>
      <c r="C44" s="45">
        <v>100</v>
      </c>
      <c r="D44" s="45">
        <v>0</v>
      </c>
      <c r="E44" s="45">
        <v>4</v>
      </c>
      <c r="F44" s="45">
        <v>0</v>
      </c>
      <c r="G44" s="45">
        <v>0</v>
      </c>
      <c r="H44" s="45">
        <v>0</v>
      </c>
      <c r="I44" s="45">
        <v>0</v>
      </c>
      <c r="J44" s="45">
        <v>4</v>
      </c>
      <c r="K44" s="45">
        <v>4</v>
      </c>
      <c r="L44" s="45">
        <v>0</v>
      </c>
      <c r="M44" s="45">
        <v>4</v>
      </c>
      <c r="N44" s="45">
        <v>0</v>
      </c>
      <c r="O44" s="45">
        <v>4</v>
      </c>
      <c r="P44" s="45">
        <v>0</v>
      </c>
      <c r="Q44" s="45">
        <v>0</v>
      </c>
      <c r="R44" s="45">
        <v>4</v>
      </c>
      <c r="S44" s="45">
        <v>0</v>
      </c>
      <c r="T44" s="45">
        <v>4</v>
      </c>
      <c r="U44" s="45">
        <v>0</v>
      </c>
      <c r="V44" s="45">
        <v>0</v>
      </c>
      <c r="W44" s="45">
        <v>4</v>
      </c>
      <c r="X44" s="45">
        <v>8</v>
      </c>
      <c r="Y44" s="45">
        <v>0</v>
      </c>
      <c r="Z44" s="45">
        <v>4</v>
      </c>
      <c r="AA44" s="45">
        <v>12</v>
      </c>
      <c r="AB44" s="45">
        <v>12</v>
      </c>
      <c r="AC44" s="34">
        <v>16</v>
      </c>
      <c r="AD44" s="34">
        <v>0</v>
      </c>
      <c r="AE44" s="34">
        <v>0</v>
      </c>
      <c r="AF44" s="34">
        <v>0</v>
      </c>
      <c r="AG44" s="34">
        <v>0</v>
      </c>
      <c r="AH44" s="35">
        <v>16</v>
      </c>
    </row>
    <row r="45" spans="1:34" s="13" customFormat="1">
      <c r="A45" s="154"/>
      <c r="B45" s="100" t="s">
        <v>44</v>
      </c>
      <c r="C45" s="45">
        <v>100</v>
      </c>
      <c r="D45" s="45">
        <v>2.2999999999999998</v>
      </c>
      <c r="E45" s="45">
        <v>3.6</v>
      </c>
      <c r="F45" s="45">
        <v>3.9</v>
      </c>
      <c r="G45" s="45">
        <v>1.8</v>
      </c>
      <c r="H45" s="45">
        <v>2.1</v>
      </c>
      <c r="I45" s="45">
        <v>2.2999999999999998</v>
      </c>
      <c r="J45" s="45">
        <v>2.8</v>
      </c>
      <c r="K45" s="45">
        <v>6.4</v>
      </c>
      <c r="L45" s="45">
        <v>2.6</v>
      </c>
      <c r="M45" s="45">
        <v>1.5</v>
      </c>
      <c r="N45" s="45">
        <v>1</v>
      </c>
      <c r="O45" s="45">
        <v>3.3</v>
      </c>
      <c r="P45" s="45">
        <v>1</v>
      </c>
      <c r="Q45" s="45">
        <v>2.1</v>
      </c>
      <c r="R45" s="45">
        <v>2.8</v>
      </c>
      <c r="S45" s="45">
        <v>2.2999999999999998</v>
      </c>
      <c r="T45" s="45">
        <v>0.3</v>
      </c>
      <c r="U45" s="45">
        <v>1.3</v>
      </c>
      <c r="V45" s="45">
        <v>2.1</v>
      </c>
      <c r="W45" s="45">
        <v>4.4000000000000004</v>
      </c>
      <c r="X45" s="45">
        <v>5.7</v>
      </c>
      <c r="Y45" s="45">
        <v>4.9000000000000004</v>
      </c>
      <c r="Z45" s="45">
        <v>5.7</v>
      </c>
      <c r="AA45" s="45">
        <v>7.2</v>
      </c>
      <c r="AB45" s="45">
        <v>5.4</v>
      </c>
      <c r="AC45" s="34">
        <v>2.8</v>
      </c>
      <c r="AD45" s="34">
        <v>3.6</v>
      </c>
      <c r="AE45" s="34">
        <v>0.3</v>
      </c>
      <c r="AF45" s="34">
        <v>0.8</v>
      </c>
      <c r="AG45" s="34">
        <v>2.1</v>
      </c>
      <c r="AH45" s="35">
        <v>11.8</v>
      </c>
    </row>
    <row r="46" spans="1:34" s="13" customFormat="1">
      <c r="A46" s="154"/>
      <c r="B46" s="100" t="s">
        <v>45</v>
      </c>
      <c r="C46" s="45">
        <v>100</v>
      </c>
      <c r="D46" s="45">
        <v>2.9</v>
      </c>
      <c r="E46" s="45">
        <v>3.2</v>
      </c>
      <c r="F46" s="45">
        <v>4.0999999999999996</v>
      </c>
      <c r="G46" s="45">
        <v>1.5</v>
      </c>
      <c r="H46" s="45">
        <v>1.2</v>
      </c>
      <c r="I46" s="45">
        <v>3.5</v>
      </c>
      <c r="J46" s="45">
        <v>1.8</v>
      </c>
      <c r="K46" s="45">
        <v>5.6</v>
      </c>
      <c r="L46" s="45">
        <v>0.9</v>
      </c>
      <c r="M46" s="45">
        <v>4.4000000000000004</v>
      </c>
      <c r="N46" s="45">
        <v>0.6</v>
      </c>
      <c r="O46" s="45">
        <v>4.4000000000000004</v>
      </c>
      <c r="P46" s="45">
        <v>0.9</v>
      </c>
      <c r="Q46" s="45">
        <v>1.5</v>
      </c>
      <c r="R46" s="45">
        <v>3.5</v>
      </c>
      <c r="S46" s="45">
        <v>0.6</v>
      </c>
      <c r="T46" s="45">
        <v>0.9</v>
      </c>
      <c r="U46" s="45">
        <v>1.2</v>
      </c>
      <c r="V46" s="45">
        <v>2.6</v>
      </c>
      <c r="W46" s="45">
        <v>4.0999999999999996</v>
      </c>
      <c r="X46" s="45">
        <v>6.8</v>
      </c>
      <c r="Y46" s="45">
        <v>1.5</v>
      </c>
      <c r="Z46" s="45">
        <v>6.8</v>
      </c>
      <c r="AA46" s="45">
        <v>7.6</v>
      </c>
      <c r="AB46" s="45">
        <v>4.0999999999999996</v>
      </c>
      <c r="AC46" s="34">
        <v>4.4000000000000004</v>
      </c>
      <c r="AD46" s="34">
        <v>2.6</v>
      </c>
      <c r="AE46" s="34">
        <v>0.6</v>
      </c>
      <c r="AF46" s="34">
        <v>0.9</v>
      </c>
      <c r="AG46" s="34">
        <v>1.2</v>
      </c>
      <c r="AH46" s="35">
        <v>14.1</v>
      </c>
    </row>
    <row r="47" spans="1:34" s="13" customFormat="1">
      <c r="A47" s="154"/>
      <c r="B47" s="103" t="s">
        <v>46</v>
      </c>
      <c r="C47" s="45">
        <v>100</v>
      </c>
      <c r="D47" s="45">
        <v>2</v>
      </c>
      <c r="E47" s="45">
        <v>2</v>
      </c>
      <c r="F47" s="45">
        <v>3</v>
      </c>
      <c r="G47" s="45">
        <v>5.9</v>
      </c>
      <c r="H47" s="45">
        <v>0</v>
      </c>
      <c r="I47" s="45">
        <v>2</v>
      </c>
      <c r="J47" s="45">
        <v>5</v>
      </c>
      <c r="K47" s="45">
        <v>1</v>
      </c>
      <c r="L47" s="45">
        <v>1</v>
      </c>
      <c r="M47" s="45">
        <v>3</v>
      </c>
      <c r="N47" s="45">
        <v>1</v>
      </c>
      <c r="O47" s="45">
        <v>5</v>
      </c>
      <c r="P47" s="45">
        <v>2</v>
      </c>
      <c r="Q47" s="45">
        <v>3</v>
      </c>
      <c r="R47" s="45">
        <v>3</v>
      </c>
      <c r="S47" s="45">
        <v>0</v>
      </c>
      <c r="T47" s="45">
        <v>0</v>
      </c>
      <c r="U47" s="45">
        <v>0</v>
      </c>
      <c r="V47" s="45">
        <v>3</v>
      </c>
      <c r="W47" s="45">
        <v>5</v>
      </c>
      <c r="X47" s="45">
        <v>7.9</v>
      </c>
      <c r="Y47" s="45">
        <v>3</v>
      </c>
      <c r="Z47" s="45">
        <v>5</v>
      </c>
      <c r="AA47" s="45">
        <v>4</v>
      </c>
      <c r="AB47" s="45">
        <v>6.9</v>
      </c>
      <c r="AC47" s="34">
        <v>5</v>
      </c>
      <c r="AD47" s="34">
        <v>1</v>
      </c>
      <c r="AE47" s="34">
        <v>0</v>
      </c>
      <c r="AF47" s="34">
        <v>1</v>
      </c>
      <c r="AG47" s="34">
        <v>0</v>
      </c>
      <c r="AH47" s="35">
        <v>19.8</v>
      </c>
    </row>
    <row r="48" spans="1:34" s="13" customFormat="1">
      <c r="A48" s="154"/>
      <c r="B48" s="100" t="s">
        <v>47</v>
      </c>
      <c r="C48" s="45">
        <v>100</v>
      </c>
      <c r="D48" s="45">
        <v>0</v>
      </c>
      <c r="E48" s="45">
        <v>12.5</v>
      </c>
      <c r="F48" s="45">
        <v>3.1</v>
      </c>
      <c r="G48" s="45">
        <v>6.3</v>
      </c>
      <c r="H48" s="45">
        <v>3.1</v>
      </c>
      <c r="I48" s="45">
        <v>6.3</v>
      </c>
      <c r="J48" s="45">
        <v>0</v>
      </c>
      <c r="K48" s="45">
        <v>6.3</v>
      </c>
      <c r="L48" s="45">
        <v>6.3</v>
      </c>
      <c r="M48" s="45">
        <v>0</v>
      </c>
      <c r="N48" s="45">
        <v>0</v>
      </c>
      <c r="O48" s="45">
        <v>3.1</v>
      </c>
      <c r="P48" s="45">
        <v>3.1</v>
      </c>
      <c r="Q48" s="45">
        <v>3.1</v>
      </c>
      <c r="R48" s="45">
        <v>0</v>
      </c>
      <c r="S48" s="45">
        <v>3.1</v>
      </c>
      <c r="T48" s="45">
        <v>0</v>
      </c>
      <c r="U48" s="45">
        <v>6.3</v>
      </c>
      <c r="V48" s="45">
        <v>0</v>
      </c>
      <c r="W48" s="45">
        <v>0</v>
      </c>
      <c r="X48" s="45">
        <v>3.1</v>
      </c>
      <c r="Y48" s="45">
        <v>0</v>
      </c>
      <c r="Z48" s="45">
        <v>3.1</v>
      </c>
      <c r="AA48" s="45">
        <v>0</v>
      </c>
      <c r="AB48" s="45">
        <v>0</v>
      </c>
      <c r="AC48" s="34">
        <v>6.3</v>
      </c>
      <c r="AD48" s="34">
        <v>9.4</v>
      </c>
      <c r="AE48" s="34">
        <v>0</v>
      </c>
      <c r="AF48" s="34">
        <v>0</v>
      </c>
      <c r="AG48" s="34">
        <v>6.3</v>
      </c>
      <c r="AH48" s="35">
        <v>9.4</v>
      </c>
    </row>
    <row r="49" spans="1:34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0</v>
      </c>
      <c r="F49" s="45">
        <v>0</v>
      </c>
      <c r="G49" s="45">
        <v>16.7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16.7</v>
      </c>
      <c r="Y49" s="45">
        <v>0</v>
      </c>
      <c r="Z49" s="45">
        <v>0</v>
      </c>
      <c r="AA49" s="45">
        <v>33.299999999999997</v>
      </c>
      <c r="AB49" s="45">
        <v>0</v>
      </c>
      <c r="AC49" s="34">
        <v>0</v>
      </c>
      <c r="AD49" s="34">
        <v>0</v>
      </c>
      <c r="AE49" s="34">
        <v>0</v>
      </c>
      <c r="AF49" s="34">
        <v>0</v>
      </c>
      <c r="AG49" s="34">
        <v>16.7</v>
      </c>
      <c r="AH49" s="35">
        <v>16.7</v>
      </c>
    </row>
    <row r="50" spans="1:34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3.7</v>
      </c>
      <c r="E50" s="50">
        <v>5.6</v>
      </c>
      <c r="F50" s="50">
        <v>3.7</v>
      </c>
      <c r="G50" s="50">
        <v>1.9</v>
      </c>
      <c r="H50" s="50">
        <v>1.9</v>
      </c>
      <c r="I50" s="50">
        <v>9.3000000000000007</v>
      </c>
      <c r="J50" s="50">
        <v>0</v>
      </c>
      <c r="K50" s="50">
        <v>3.7</v>
      </c>
      <c r="L50" s="50">
        <v>1.9</v>
      </c>
      <c r="M50" s="50">
        <v>1.9</v>
      </c>
      <c r="N50" s="50">
        <v>0</v>
      </c>
      <c r="O50" s="50">
        <v>5.6</v>
      </c>
      <c r="P50" s="50">
        <v>3.7</v>
      </c>
      <c r="Q50" s="50">
        <v>1.9</v>
      </c>
      <c r="R50" s="50">
        <v>1.9</v>
      </c>
      <c r="S50" s="50">
        <v>1.9</v>
      </c>
      <c r="T50" s="50">
        <v>1.9</v>
      </c>
      <c r="U50" s="50">
        <v>1.9</v>
      </c>
      <c r="V50" s="50">
        <v>3.7</v>
      </c>
      <c r="W50" s="50">
        <v>3.7</v>
      </c>
      <c r="X50" s="50">
        <v>3.7</v>
      </c>
      <c r="Y50" s="50">
        <v>0</v>
      </c>
      <c r="Z50" s="50">
        <v>7.4</v>
      </c>
      <c r="AA50" s="50">
        <v>9.3000000000000007</v>
      </c>
      <c r="AB50" s="50">
        <v>3.7</v>
      </c>
      <c r="AC50" s="38">
        <v>1.9</v>
      </c>
      <c r="AD50" s="38">
        <v>3.7</v>
      </c>
      <c r="AE50" s="38">
        <v>0</v>
      </c>
      <c r="AF50" s="38">
        <v>1.9</v>
      </c>
      <c r="AG50" s="38">
        <v>0</v>
      </c>
      <c r="AH50" s="39">
        <v>9.3000000000000007</v>
      </c>
    </row>
    <row r="51" spans="1:34" s="13" customFormat="1">
      <c r="A51" s="154"/>
      <c r="B51" s="100" t="s">
        <v>50</v>
      </c>
      <c r="C51" s="45">
        <v>100</v>
      </c>
      <c r="D51" s="45">
        <v>0.6</v>
      </c>
      <c r="E51" s="45">
        <v>4.8</v>
      </c>
      <c r="F51" s="45">
        <v>5.4</v>
      </c>
      <c r="G51" s="45">
        <v>3</v>
      </c>
      <c r="H51" s="45">
        <v>2.4</v>
      </c>
      <c r="I51" s="45">
        <v>1.8</v>
      </c>
      <c r="J51" s="45">
        <v>3.6</v>
      </c>
      <c r="K51" s="45">
        <v>4.2</v>
      </c>
      <c r="L51" s="45">
        <v>1.2</v>
      </c>
      <c r="M51" s="45">
        <v>3</v>
      </c>
      <c r="N51" s="45">
        <v>1.8</v>
      </c>
      <c r="O51" s="45">
        <v>3.6</v>
      </c>
      <c r="P51" s="45">
        <v>1.2</v>
      </c>
      <c r="Q51" s="45">
        <v>3</v>
      </c>
      <c r="R51" s="45">
        <v>4.2</v>
      </c>
      <c r="S51" s="45">
        <v>0.6</v>
      </c>
      <c r="T51" s="45">
        <v>0.6</v>
      </c>
      <c r="U51" s="45">
        <v>2.4</v>
      </c>
      <c r="V51" s="45">
        <v>1.2</v>
      </c>
      <c r="W51" s="45">
        <v>6</v>
      </c>
      <c r="X51" s="45">
        <v>6.5</v>
      </c>
      <c r="Y51" s="45">
        <v>1.8</v>
      </c>
      <c r="Z51" s="45">
        <v>7.1</v>
      </c>
      <c r="AA51" s="45">
        <v>8.9</v>
      </c>
      <c r="AB51" s="45">
        <v>4.2</v>
      </c>
      <c r="AC51" s="34">
        <v>4.8</v>
      </c>
      <c r="AD51" s="34">
        <v>0.6</v>
      </c>
      <c r="AE51" s="34">
        <v>0</v>
      </c>
      <c r="AF51" s="34">
        <v>0</v>
      </c>
      <c r="AG51" s="34">
        <v>3</v>
      </c>
      <c r="AH51" s="35">
        <v>8.9</v>
      </c>
    </row>
    <row r="52" spans="1:34" s="13" customFormat="1">
      <c r="A52" s="154"/>
      <c r="B52" s="100" t="s">
        <v>51</v>
      </c>
      <c r="C52" s="45">
        <v>100</v>
      </c>
      <c r="D52" s="45">
        <v>4.5</v>
      </c>
      <c r="E52" s="45">
        <v>2.2999999999999998</v>
      </c>
      <c r="F52" s="45">
        <v>2.2999999999999998</v>
      </c>
      <c r="G52" s="45">
        <v>0.8</v>
      </c>
      <c r="H52" s="45">
        <v>1.5</v>
      </c>
      <c r="I52" s="45">
        <v>1.5</v>
      </c>
      <c r="J52" s="45">
        <v>3.8</v>
      </c>
      <c r="K52" s="45">
        <v>6.1</v>
      </c>
      <c r="L52" s="45">
        <v>3</v>
      </c>
      <c r="M52" s="45">
        <v>3.8</v>
      </c>
      <c r="N52" s="45">
        <v>0</v>
      </c>
      <c r="O52" s="45">
        <v>3</v>
      </c>
      <c r="P52" s="45">
        <v>0</v>
      </c>
      <c r="Q52" s="45">
        <v>3.8</v>
      </c>
      <c r="R52" s="45">
        <v>0</v>
      </c>
      <c r="S52" s="45">
        <v>1.5</v>
      </c>
      <c r="T52" s="45">
        <v>0.8</v>
      </c>
      <c r="U52" s="45">
        <v>1.5</v>
      </c>
      <c r="V52" s="45">
        <v>3</v>
      </c>
      <c r="W52" s="45">
        <v>4.5</v>
      </c>
      <c r="X52" s="45">
        <v>9.1</v>
      </c>
      <c r="Y52" s="45">
        <v>3</v>
      </c>
      <c r="Z52" s="45">
        <v>6.1</v>
      </c>
      <c r="AA52" s="45">
        <v>6.1</v>
      </c>
      <c r="AB52" s="45">
        <v>4.5</v>
      </c>
      <c r="AC52" s="34">
        <v>4.5</v>
      </c>
      <c r="AD52" s="34">
        <v>3</v>
      </c>
      <c r="AE52" s="34">
        <v>1.5</v>
      </c>
      <c r="AF52" s="34">
        <v>0.8</v>
      </c>
      <c r="AG52" s="34">
        <v>3</v>
      </c>
      <c r="AH52" s="35">
        <v>10.6</v>
      </c>
    </row>
    <row r="53" spans="1:34" s="13" customFormat="1">
      <c r="A53" s="154"/>
      <c r="B53" s="100" t="s">
        <v>52</v>
      </c>
      <c r="C53" s="45">
        <v>100</v>
      </c>
      <c r="D53" s="45">
        <v>2.9</v>
      </c>
      <c r="E53" s="45">
        <v>2.9</v>
      </c>
      <c r="F53" s="45">
        <v>3.4</v>
      </c>
      <c r="G53" s="45">
        <v>3.4</v>
      </c>
      <c r="H53" s="45">
        <v>0.8</v>
      </c>
      <c r="I53" s="45">
        <v>3.4</v>
      </c>
      <c r="J53" s="45">
        <v>2.5</v>
      </c>
      <c r="K53" s="45">
        <v>6.7</v>
      </c>
      <c r="L53" s="45">
        <v>1.7</v>
      </c>
      <c r="M53" s="45">
        <v>2.1</v>
      </c>
      <c r="N53" s="45">
        <v>0</v>
      </c>
      <c r="O53" s="45">
        <v>2.1</v>
      </c>
      <c r="P53" s="45">
        <v>2.5</v>
      </c>
      <c r="Q53" s="45">
        <v>1.7</v>
      </c>
      <c r="R53" s="45">
        <v>3.4</v>
      </c>
      <c r="S53" s="45">
        <v>2.1</v>
      </c>
      <c r="T53" s="45">
        <v>0.4</v>
      </c>
      <c r="U53" s="45">
        <v>1.3</v>
      </c>
      <c r="V53" s="45">
        <v>3.4</v>
      </c>
      <c r="W53" s="45">
        <v>3.4</v>
      </c>
      <c r="X53" s="45">
        <v>7.6</v>
      </c>
      <c r="Y53" s="45">
        <v>2.9</v>
      </c>
      <c r="Z53" s="45">
        <v>4.5999999999999996</v>
      </c>
      <c r="AA53" s="45">
        <v>6.3</v>
      </c>
      <c r="AB53" s="45">
        <v>2.9</v>
      </c>
      <c r="AC53" s="34">
        <v>4.2</v>
      </c>
      <c r="AD53" s="34">
        <v>2.9</v>
      </c>
      <c r="AE53" s="34">
        <v>0.8</v>
      </c>
      <c r="AF53" s="34">
        <v>1.7</v>
      </c>
      <c r="AG53" s="34">
        <v>0</v>
      </c>
      <c r="AH53" s="35">
        <v>16</v>
      </c>
    </row>
    <row r="54" spans="1:34" s="13" customFormat="1">
      <c r="A54" s="154"/>
      <c r="B54" s="100" t="s">
        <v>53</v>
      </c>
      <c r="C54" s="45">
        <v>100</v>
      </c>
      <c r="D54" s="45">
        <v>2.5</v>
      </c>
      <c r="E54" s="45">
        <v>3.4</v>
      </c>
      <c r="F54" s="45">
        <v>2.5</v>
      </c>
      <c r="G54" s="45">
        <v>2.1</v>
      </c>
      <c r="H54" s="45">
        <v>1.5</v>
      </c>
      <c r="I54" s="45">
        <v>2.7</v>
      </c>
      <c r="J54" s="45">
        <v>2.1</v>
      </c>
      <c r="K54" s="45">
        <v>4.2</v>
      </c>
      <c r="L54" s="45">
        <v>0.6</v>
      </c>
      <c r="M54" s="45">
        <v>3.1</v>
      </c>
      <c r="N54" s="45">
        <v>1.1000000000000001</v>
      </c>
      <c r="O54" s="45">
        <v>4.4000000000000004</v>
      </c>
      <c r="P54" s="45">
        <v>1.1000000000000001</v>
      </c>
      <c r="Q54" s="45">
        <v>0.8</v>
      </c>
      <c r="R54" s="45">
        <v>2.5</v>
      </c>
      <c r="S54" s="45">
        <v>2.1</v>
      </c>
      <c r="T54" s="45">
        <v>0.2</v>
      </c>
      <c r="U54" s="45">
        <v>0.4</v>
      </c>
      <c r="V54" s="45">
        <v>3.3</v>
      </c>
      <c r="W54" s="45">
        <v>3.4</v>
      </c>
      <c r="X54" s="45">
        <v>6.3</v>
      </c>
      <c r="Y54" s="45">
        <v>5.4</v>
      </c>
      <c r="Z54" s="45">
        <v>5.4</v>
      </c>
      <c r="AA54" s="45">
        <v>6.7</v>
      </c>
      <c r="AB54" s="45">
        <v>6.3</v>
      </c>
      <c r="AC54" s="34">
        <v>3.4</v>
      </c>
      <c r="AD54" s="34">
        <v>2.9</v>
      </c>
      <c r="AE54" s="34">
        <v>0.2</v>
      </c>
      <c r="AF54" s="34">
        <v>0.8</v>
      </c>
      <c r="AG54" s="34">
        <v>1.3</v>
      </c>
      <c r="AH54" s="35">
        <v>17.2</v>
      </c>
    </row>
    <row r="55" spans="1:34" s="13" customFormat="1" ht="13.5" thickBot="1">
      <c r="A55" s="154"/>
      <c r="B55" s="100" t="s">
        <v>54</v>
      </c>
      <c r="C55" s="45">
        <v>100</v>
      </c>
      <c r="D55" s="45">
        <v>3.2</v>
      </c>
      <c r="E55" s="45">
        <v>2.2999999999999998</v>
      </c>
      <c r="F55" s="45">
        <v>6.3</v>
      </c>
      <c r="G55" s="45">
        <v>4.0999999999999996</v>
      </c>
      <c r="H55" s="45">
        <v>2.2999999999999998</v>
      </c>
      <c r="I55" s="45">
        <v>2.2999999999999998</v>
      </c>
      <c r="J55" s="45">
        <v>2.7</v>
      </c>
      <c r="K55" s="45">
        <v>6.3</v>
      </c>
      <c r="L55" s="45">
        <v>1.4</v>
      </c>
      <c r="M55" s="45">
        <v>1.8</v>
      </c>
      <c r="N55" s="45">
        <v>0.5</v>
      </c>
      <c r="O55" s="45">
        <v>5</v>
      </c>
      <c r="P55" s="45">
        <v>0.9</v>
      </c>
      <c r="Q55" s="45">
        <v>0.9</v>
      </c>
      <c r="R55" s="45">
        <v>4.0999999999999996</v>
      </c>
      <c r="S55" s="45">
        <v>2.2999999999999998</v>
      </c>
      <c r="T55" s="45">
        <v>0.9</v>
      </c>
      <c r="U55" s="45">
        <v>1.4</v>
      </c>
      <c r="V55" s="45">
        <v>2.2999999999999998</v>
      </c>
      <c r="W55" s="45">
        <v>4.0999999999999996</v>
      </c>
      <c r="X55" s="45">
        <v>5</v>
      </c>
      <c r="Y55" s="45">
        <v>3.6</v>
      </c>
      <c r="Z55" s="45">
        <v>4.5</v>
      </c>
      <c r="AA55" s="45">
        <v>6.3</v>
      </c>
      <c r="AB55" s="45">
        <v>4.5</v>
      </c>
      <c r="AC55" s="34">
        <v>5.4</v>
      </c>
      <c r="AD55" s="34">
        <v>1.4</v>
      </c>
      <c r="AE55" s="34">
        <v>0</v>
      </c>
      <c r="AF55" s="34">
        <v>0.5</v>
      </c>
      <c r="AG55" s="34">
        <v>2.7</v>
      </c>
      <c r="AH55" s="35">
        <v>11.7</v>
      </c>
    </row>
    <row r="56" spans="1:34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2.7</v>
      </c>
      <c r="E56" s="50">
        <v>3.1</v>
      </c>
      <c r="F56" s="50">
        <v>3.9</v>
      </c>
      <c r="G56" s="50">
        <v>1.3</v>
      </c>
      <c r="H56" s="50">
        <v>1.5</v>
      </c>
      <c r="I56" s="50">
        <v>2.9</v>
      </c>
      <c r="J56" s="50">
        <v>3.1</v>
      </c>
      <c r="K56" s="50">
        <v>6.6</v>
      </c>
      <c r="L56" s="50">
        <v>1</v>
      </c>
      <c r="M56" s="50">
        <v>3.1</v>
      </c>
      <c r="N56" s="50">
        <v>0.6</v>
      </c>
      <c r="O56" s="50">
        <v>3.3</v>
      </c>
      <c r="P56" s="50">
        <v>1.9</v>
      </c>
      <c r="Q56" s="50">
        <v>1.9</v>
      </c>
      <c r="R56" s="50">
        <v>2.9</v>
      </c>
      <c r="S56" s="50">
        <v>2.2999999999999998</v>
      </c>
      <c r="T56" s="50">
        <v>0.6</v>
      </c>
      <c r="U56" s="50">
        <v>1</v>
      </c>
      <c r="V56" s="50">
        <v>3.3</v>
      </c>
      <c r="W56" s="50">
        <v>3.9</v>
      </c>
      <c r="X56" s="50">
        <v>6</v>
      </c>
      <c r="Y56" s="50">
        <v>3.3</v>
      </c>
      <c r="Z56" s="50">
        <v>5.4</v>
      </c>
      <c r="AA56" s="50">
        <v>7.9</v>
      </c>
      <c r="AB56" s="50">
        <v>4.2</v>
      </c>
      <c r="AC56" s="38">
        <v>4.5999999999999996</v>
      </c>
      <c r="AD56" s="38">
        <v>2.2999999999999998</v>
      </c>
      <c r="AE56" s="38">
        <v>0.4</v>
      </c>
      <c r="AF56" s="38">
        <v>0.4</v>
      </c>
      <c r="AG56" s="38">
        <v>1.7</v>
      </c>
      <c r="AH56" s="39">
        <v>13.1</v>
      </c>
    </row>
    <row r="57" spans="1:34" s="13" customFormat="1" ht="13.5" customHeight="1">
      <c r="A57" s="156"/>
      <c r="B57" s="100" t="s">
        <v>56</v>
      </c>
      <c r="C57" s="45">
        <v>100</v>
      </c>
      <c r="D57" s="45">
        <v>1.4</v>
      </c>
      <c r="E57" s="45">
        <v>7</v>
      </c>
      <c r="F57" s="45">
        <v>0</v>
      </c>
      <c r="G57" s="45">
        <v>2.8</v>
      </c>
      <c r="H57" s="45">
        <v>2.8</v>
      </c>
      <c r="I57" s="45">
        <v>4.2</v>
      </c>
      <c r="J57" s="45">
        <v>1.4</v>
      </c>
      <c r="K57" s="45">
        <v>1.4</v>
      </c>
      <c r="L57" s="45">
        <v>1.4</v>
      </c>
      <c r="M57" s="45">
        <v>0</v>
      </c>
      <c r="N57" s="45">
        <v>0</v>
      </c>
      <c r="O57" s="45">
        <v>4.2</v>
      </c>
      <c r="P57" s="45">
        <v>0</v>
      </c>
      <c r="Q57" s="45">
        <v>2.8</v>
      </c>
      <c r="R57" s="45">
        <v>2.8</v>
      </c>
      <c r="S57" s="45">
        <v>0</v>
      </c>
      <c r="T57" s="45">
        <v>0</v>
      </c>
      <c r="U57" s="45">
        <v>0</v>
      </c>
      <c r="V57" s="45">
        <v>0</v>
      </c>
      <c r="W57" s="45">
        <v>7</v>
      </c>
      <c r="X57" s="45">
        <v>5.6</v>
      </c>
      <c r="Y57" s="45">
        <v>1.4</v>
      </c>
      <c r="Z57" s="45">
        <v>8.5</v>
      </c>
      <c r="AA57" s="45">
        <v>15.5</v>
      </c>
      <c r="AB57" s="45">
        <v>8.5</v>
      </c>
      <c r="AC57" s="34">
        <v>0</v>
      </c>
      <c r="AD57" s="34">
        <v>2.8</v>
      </c>
      <c r="AE57" s="34">
        <v>0</v>
      </c>
      <c r="AF57" s="34">
        <v>1.4</v>
      </c>
      <c r="AG57" s="34">
        <v>1.4</v>
      </c>
      <c r="AH57" s="35">
        <v>15.5</v>
      </c>
    </row>
    <row r="58" spans="1:34" s="13" customFormat="1">
      <c r="A58" s="156"/>
      <c r="B58" s="100" t="s">
        <v>57</v>
      </c>
      <c r="C58" s="45">
        <v>100</v>
      </c>
      <c r="D58" s="45">
        <v>3.6</v>
      </c>
      <c r="E58" s="45">
        <v>3.6</v>
      </c>
      <c r="F58" s="45">
        <v>2.4</v>
      </c>
      <c r="G58" s="45">
        <v>2.4</v>
      </c>
      <c r="H58" s="45">
        <v>0</v>
      </c>
      <c r="I58" s="45">
        <v>3.6</v>
      </c>
      <c r="J58" s="45">
        <v>1.2</v>
      </c>
      <c r="K58" s="45">
        <v>5.4</v>
      </c>
      <c r="L58" s="45">
        <v>1.2</v>
      </c>
      <c r="M58" s="45">
        <v>4.8</v>
      </c>
      <c r="N58" s="45">
        <v>0</v>
      </c>
      <c r="O58" s="45">
        <v>4.2</v>
      </c>
      <c r="P58" s="45">
        <v>1.2</v>
      </c>
      <c r="Q58" s="45">
        <v>1.2</v>
      </c>
      <c r="R58" s="45">
        <v>0.6</v>
      </c>
      <c r="S58" s="45">
        <v>0.6</v>
      </c>
      <c r="T58" s="45">
        <v>0</v>
      </c>
      <c r="U58" s="45">
        <v>1.2</v>
      </c>
      <c r="V58" s="45">
        <v>3.6</v>
      </c>
      <c r="W58" s="45">
        <v>6</v>
      </c>
      <c r="X58" s="45">
        <v>10.1</v>
      </c>
      <c r="Y58" s="45">
        <v>3</v>
      </c>
      <c r="Z58" s="45">
        <v>5.4</v>
      </c>
      <c r="AA58" s="45">
        <v>4.8</v>
      </c>
      <c r="AB58" s="45">
        <v>5.4</v>
      </c>
      <c r="AC58" s="34">
        <v>4.8</v>
      </c>
      <c r="AD58" s="34">
        <v>3.6</v>
      </c>
      <c r="AE58" s="34">
        <v>0.6</v>
      </c>
      <c r="AF58" s="34">
        <v>1.2</v>
      </c>
      <c r="AG58" s="34">
        <v>1.8</v>
      </c>
      <c r="AH58" s="35">
        <v>13.1</v>
      </c>
    </row>
    <row r="59" spans="1:34" s="13" customFormat="1">
      <c r="A59" s="156"/>
      <c r="B59" s="100" t="s">
        <v>58</v>
      </c>
      <c r="C59" s="45">
        <v>100</v>
      </c>
      <c r="D59" s="45">
        <v>3.5</v>
      </c>
      <c r="E59" s="45">
        <v>4.7</v>
      </c>
      <c r="F59" s="45">
        <v>4.7</v>
      </c>
      <c r="G59" s="45">
        <v>5.9</v>
      </c>
      <c r="H59" s="45">
        <v>4.7</v>
      </c>
      <c r="I59" s="45">
        <v>3.5</v>
      </c>
      <c r="J59" s="45">
        <v>2.4</v>
      </c>
      <c r="K59" s="45">
        <v>5.9</v>
      </c>
      <c r="L59" s="45">
        <v>0</v>
      </c>
      <c r="M59" s="45">
        <v>1.2</v>
      </c>
      <c r="N59" s="45">
        <v>2.4</v>
      </c>
      <c r="O59" s="45">
        <v>3.5</v>
      </c>
      <c r="P59" s="45">
        <v>1.2</v>
      </c>
      <c r="Q59" s="45">
        <v>2.4</v>
      </c>
      <c r="R59" s="45">
        <v>0</v>
      </c>
      <c r="S59" s="45">
        <v>1.2</v>
      </c>
      <c r="T59" s="45">
        <v>0</v>
      </c>
      <c r="U59" s="45">
        <v>2.4</v>
      </c>
      <c r="V59" s="45">
        <v>2.4</v>
      </c>
      <c r="W59" s="45">
        <v>0</v>
      </c>
      <c r="X59" s="45">
        <v>9.4</v>
      </c>
      <c r="Y59" s="45">
        <v>7.1</v>
      </c>
      <c r="Z59" s="45">
        <v>5.9</v>
      </c>
      <c r="AA59" s="45">
        <v>4.7</v>
      </c>
      <c r="AB59" s="45">
        <v>1.2</v>
      </c>
      <c r="AC59" s="34">
        <v>1.2</v>
      </c>
      <c r="AD59" s="34">
        <v>1.2</v>
      </c>
      <c r="AE59" s="34">
        <v>0</v>
      </c>
      <c r="AF59" s="34">
        <v>3.5</v>
      </c>
      <c r="AG59" s="34">
        <v>1.2</v>
      </c>
      <c r="AH59" s="35">
        <v>12.9</v>
      </c>
    </row>
    <row r="60" spans="1:34" s="13" customFormat="1">
      <c r="A60" s="157"/>
      <c r="B60" s="100" t="s">
        <v>59</v>
      </c>
      <c r="C60" s="45">
        <v>100</v>
      </c>
      <c r="D60" s="45">
        <v>1.7</v>
      </c>
      <c r="E60" s="45">
        <v>3.3</v>
      </c>
      <c r="F60" s="45">
        <v>3.3</v>
      </c>
      <c r="G60" s="45">
        <v>4.4000000000000004</v>
      </c>
      <c r="H60" s="45">
        <v>1.1000000000000001</v>
      </c>
      <c r="I60" s="45">
        <v>1.7</v>
      </c>
      <c r="J60" s="45">
        <v>3.3</v>
      </c>
      <c r="K60" s="45">
        <v>2.2000000000000002</v>
      </c>
      <c r="L60" s="45">
        <v>2.8</v>
      </c>
      <c r="M60" s="45">
        <v>2.2000000000000002</v>
      </c>
      <c r="N60" s="45">
        <v>0.6</v>
      </c>
      <c r="O60" s="45">
        <v>4.4000000000000004</v>
      </c>
      <c r="P60" s="45">
        <v>1.1000000000000001</v>
      </c>
      <c r="Q60" s="45">
        <v>1.7</v>
      </c>
      <c r="R60" s="45">
        <v>3.9</v>
      </c>
      <c r="S60" s="45">
        <v>3.3</v>
      </c>
      <c r="T60" s="45">
        <v>0.6</v>
      </c>
      <c r="U60" s="45">
        <v>1.7</v>
      </c>
      <c r="V60" s="45">
        <v>4.4000000000000004</v>
      </c>
      <c r="W60" s="45">
        <v>3.3</v>
      </c>
      <c r="X60" s="45">
        <v>4.4000000000000004</v>
      </c>
      <c r="Y60" s="45">
        <v>4.4000000000000004</v>
      </c>
      <c r="Z60" s="45">
        <v>5.6</v>
      </c>
      <c r="AA60" s="45">
        <v>4.4000000000000004</v>
      </c>
      <c r="AB60" s="45">
        <v>5</v>
      </c>
      <c r="AC60" s="34">
        <v>3.3</v>
      </c>
      <c r="AD60" s="34">
        <v>2.8</v>
      </c>
      <c r="AE60" s="34">
        <v>1.1000000000000001</v>
      </c>
      <c r="AF60" s="34">
        <v>0.6</v>
      </c>
      <c r="AG60" s="34">
        <v>0.6</v>
      </c>
      <c r="AH60" s="35">
        <v>16.7</v>
      </c>
    </row>
    <row r="61" spans="1:34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34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34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34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34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34" s="13" customFormat="1" ht="20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14"/>
      <c r="AD66" s="14"/>
      <c r="AE66" s="14"/>
      <c r="AF66" s="14"/>
      <c r="AG66" s="14"/>
      <c r="AH66" s="14"/>
    </row>
    <row r="67" spans="1:34" ht="140.25" customHeight="1">
      <c r="A67" s="142"/>
      <c r="B67" s="145"/>
      <c r="C67" s="59" t="s">
        <v>3</v>
      </c>
      <c r="D67" s="60" t="str">
        <f t="shared" ref="D67:O67" si="0">+D4</f>
        <v>子育て</v>
      </c>
      <c r="E67" s="60" t="str">
        <f t="shared" si="0"/>
        <v>学校教育</v>
      </c>
      <c r="F67" s="60" t="str">
        <f t="shared" si="0"/>
        <v>健康・衛生</v>
      </c>
      <c r="G67" s="60" t="str">
        <f t="shared" si="0"/>
        <v>生涯学習・社会教育</v>
      </c>
      <c r="H67" s="60" t="str">
        <f t="shared" si="0"/>
        <v>スポーツ振興</v>
      </c>
      <c r="I67" s="61" t="str">
        <f t="shared" si="0"/>
        <v>住宅施策</v>
      </c>
      <c r="J67" s="71" t="str">
        <f t="shared" si="0"/>
        <v>高齢者社会参加・介護予防</v>
      </c>
      <c r="K67" s="71" t="str">
        <f t="shared" si="0"/>
        <v>介護・高齢福祉・見守り</v>
      </c>
      <c r="L67" s="71" t="str">
        <f t="shared" si="0"/>
        <v>障がい者福祉</v>
      </c>
      <c r="M67" s="71" t="str">
        <f t="shared" si="0"/>
        <v>生活保護・生活困窮者支援</v>
      </c>
      <c r="N67" s="71" t="str">
        <f t="shared" si="0"/>
        <v>男女平等・女性活躍推進</v>
      </c>
      <c r="O67" s="71" t="str">
        <f t="shared" si="0"/>
        <v>就労支援</v>
      </c>
      <c r="P67" s="71" t="str">
        <f>P4</f>
        <v>消費生活トラブル防止</v>
      </c>
      <c r="Q67" s="71" t="str">
        <f t="shared" ref="Q67:AH67" si="1">+Q4</f>
        <v>コミュニティ・協働</v>
      </c>
      <c r="R67" s="71" t="str">
        <f t="shared" si="1"/>
        <v>商業振興</v>
      </c>
      <c r="S67" s="71" t="str">
        <f t="shared" si="1"/>
        <v>中小企業支援・工業振興</v>
      </c>
      <c r="T67" s="71" t="str">
        <f t="shared" si="1"/>
        <v>都市農業振興</v>
      </c>
      <c r="U67" s="71" t="str">
        <f t="shared" si="1"/>
        <v>観光振興</v>
      </c>
      <c r="V67" s="71" t="str">
        <f t="shared" si="1"/>
        <v>文化・芸術・国際交流</v>
      </c>
      <c r="W67" s="71" t="str">
        <f t="shared" si="1"/>
        <v>防災</v>
      </c>
      <c r="X67" s="71" t="str">
        <f t="shared" si="1"/>
        <v>防犯</v>
      </c>
      <c r="Y67" s="71" t="str">
        <f t="shared" si="1"/>
        <v>交通安全(自転車対策等)</v>
      </c>
      <c r="Z67" s="71" t="str">
        <f t="shared" si="1"/>
        <v>市街地整備・まちづくり</v>
      </c>
      <c r="AA67" s="71" t="str">
        <f t="shared" si="1"/>
        <v>緑・公園・景観</v>
      </c>
      <c r="AB67" s="71" t="str">
        <f t="shared" si="1"/>
        <v>環境・清掃・リサイクル</v>
      </c>
      <c r="AC67" s="16" t="str">
        <f t="shared" si="1"/>
        <v>道路・交通</v>
      </c>
      <c r="AD67" s="16" t="str">
        <f t="shared" si="1"/>
        <v>情報公開・区民参加</v>
      </c>
      <c r="AE67" s="16" t="str">
        <f t="shared" si="1"/>
        <v>シティプロモーション</v>
      </c>
      <c r="AF67" s="16" t="str">
        <f t="shared" si="1"/>
        <v>ＩＣＴ※化</v>
      </c>
      <c r="AG67" s="16" t="str">
        <f t="shared" si="1"/>
        <v>行財政改革</v>
      </c>
      <c r="AH67" s="15" t="str">
        <f t="shared" si="1"/>
        <v>無回答</v>
      </c>
    </row>
    <row r="68" spans="1:34" s="28" customFormat="1" ht="12.75" customHeight="1">
      <c r="A68" s="146" t="s">
        <v>2</v>
      </c>
      <c r="B68" s="147"/>
      <c r="C68" s="64">
        <v>1347</v>
      </c>
      <c r="D68" s="65">
        <v>36</v>
      </c>
      <c r="E68" s="65">
        <v>44</v>
      </c>
      <c r="F68" s="65">
        <v>49</v>
      </c>
      <c r="G68" s="65">
        <v>36</v>
      </c>
      <c r="H68" s="65">
        <v>22</v>
      </c>
      <c r="I68" s="65">
        <v>37</v>
      </c>
      <c r="J68" s="65">
        <v>34</v>
      </c>
      <c r="K68" s="65">
        <v>69</v>
      </c>
      <c r="L68" s="65">
        <v>18</v>
      </c>
      <c r="M68" s="65">
        <v>36</v>
      </c>
      <c r="N68" s="65">
        <v>10</v>
      </c>
      <c r="O68" s="65">
        <v>52</v>
      </c>
      <c r="P68" s="65">
        <v>18</v>
      </c>
      <c r="Q68" s="65">
        <v>21</v>
      </c>
      <c r="R68" s="65">
        <v>39</v>
      </c>
      <c r="S68" s="65">
        <v>26</v>
      </c>
      <c r="T68" s="65">
        <v>7</v>
      </c>
      <c r="U68" s="65">
        <v>15</v>
      </c>
      <c r="V68" s="65">
        <v>38</v>
      </c>
      <c r="W68" s="65">
        <v>53</v>
      </c>
      <c r="X68" s="65">
        <v>87</v>
      </c>
      <c r="Y68" s="65">
        <v>51</v>
      </c>
      <c r="Z68" s="65">
        <v>75</v>
      </c>
      <c r="AA68" s="65">
        <v>92</v>
      </c>
      <c r="AB68" s="65">
        <v>65</v>
      </c>
      <c r="AC68" s="17">
        <v>55</v>
      </c>
      <c r="AD68" s="17">
        <v>32</v>
      </c>
      <c r="AE68" s="17">
        <v>5</v>
      </c>
      <c r="AF68" s="17">
        <v>11</v>
      </c>
      <c r="AG68" s="18">
        <v>22</v>
      </c>
      <c r="AH68" s="19">
        <v>192</v>
      </c>
    </row>
    <row r="69" spans="1:34" s="28" customFormat="1" ht="12.75" customHeight="1">
      <c r="A69" s="144" t="s">
        <v>4</v>
      </c>
      <c r="B69" s="106" t="str">
        <f t="shared" ref="B69:B100" si="2">+B6</f>
        <v>男性</v>
      </c>
      <c r="C69" s="65">
        <v>574</v>
      </c>
      <c r="D69" s="65">
        <v>12</v>
      </c>
      <c r="E69" s="65">
        <v>19</v>
      </c>
      <c r="F69" s="65">
        <v>23</v>
      </c>
      <c r="G69" s="65">
        <v>3</v>
      </c>
      <c r="H69" s="65">
        <v>12</v>
      </c>
      <c r="I69" s="65">
        <v>21</v>
      </c>
      <c r="J69" s="65">
        <v>11</v>
      </c>
      <c r="K69" s="65">
        <v>30</v>
      </c>
      <c r="L69" s="65">
        <v>2</v>
      </c>
      <c r="M69" s="65">
        <v>13</v>
      </c>
      <c r="N69" s="65">
        <v>4</v>
      </c>
      <c r="O69" s="65">
        <v>23</v>
      </c>
      <c r="P69" s="65">
        <v>9</v>
      </c>
      <c r="Q69" s="65">
        <v>10</v>
      </c>
      <c r="R69" s="65">
        <v>20</v>
      </c>
      <c r="S69" s="65">
        <v>18</v>
      </c>
      <c r="T69" s="65">
        <v>1</v>
      </c>
      <c r="U69" s="65">
        <v>4</v>
      </c>
      <c r="V69" s="65">
        <v>13</v>
      </c>
      <c r="W69" s="65">
        <v>22</v>
      </c>
      <c r="X69" s="65">
        <v>35</v>
      </c>
      <c r="Y69" s="65">
        <v>23</v>
      </c>
      <c r="Z69" s="65">
        <v>41</v>
      </c>
      <c r="AA69" s="65">
        <v>37</v>
      </c>
      <c r="AB69" s="65">
        <v>31</v>
      </c>
      <c r="AC69" s="20">
        <v>32</v>
      </c>
      <c r="AD69" s="20">
        <v>14</v>
      </c>
      <c r="AE69" s="20">
        <v>0</v>
      </c>
      <c r="AF69" s="20">
        <v>6</v>
      </c>
      <c r="AG69" s="20">
        <v>12</v>
      </c>
      <c r="AH69" s="21">
        <v>73</v>
      </c>
    </row>
    <row r="70" spans="1:34" s="28" customFormat="1">
      <c r="A70" s="138"/>
      <c r="B70" s="106" t="str">
        <f t="shared" si="2"/>
        <v>女性</v>
      </c>
      <c r="C70" s="65">
        <v>743</v>
      </c>
      <c r="D70" s="65">
        <v>24</v>
      </c>
      <c r="E70" s="65">
        <v>22</v>
      </c>
      <c r="F70" s="65">
        <v>26</v>
      </c>
      <c r="G70" s="65">
        <v>33</v>
      </c>
      <c r="H70" s="65">
        <v>10</v>
      </c>
      <c r="I70" s="65">
        <v>16</v>
      </c>
      <c r="J70" s="65">
        <v>22</v>
      </c>
      <c r="K70" s="65">
        <v>37</v>
      </c>
      <c r="L70" s="65">
        <v>15</v>
      </c>
      <c r="M70" s="65">
        <v>22</v>
      </c>
      <c r="N70" s="65">
        <v>6</v>
      </c>
      <c r="O70" s="65">
        <v>28</v>
      </c>
      <c r="P70" s="65">
        <v>9</v>
      </c>
      <c r="Q70" s="65">
        <v>11</v>
      </c>
      <c r="R70" s="65">
        <v>19</v>
      </c>
      <c r="S70" s="65">
        <v>8</v>
      </c>
      <c r="T70" s="65">
        <v>6</v>
      </c>
      <c r="U70" s="65">
        <v>10</v>
      </c>
      <c r="V70" s="65">
        <v>25</v>
      </c>
      <c r="W70" s="65">
        <v>30</v>
      </c>
      <c r="X70" s="65">
        <v>51</v>
      </c>
      <c r="Y70" s="65">
        <v>25</v>
      </c>
      <c r="Z70" s="65">
        <v>34</v>
      </c>
      <c r="AA70" s="65">
        <v>53</v>
      </c>
      <c r="AB70" s="65">
        <v>32</v>
      </c>
      <c r="AC70" s="20">
        <v>22</v>
      </c>
      <c r="AD70" s="20">
        <v>17</v>
      </c>
      <c r="AE70" s="20">
        <v>5</v>
      </c>
      <c r="AF70" s="20">
        <v>5</v>
      </c>
      <c r="AG70" s="20">
        <v>10</v>
      </c>
      <c r="AH70" s="21">
        <v>110</v>
      </c>
    </row>
    <row r="71" spans="1:34" s="28" customFormat="1" ht="13.5" customHeight="1" thickBot="1">
      <c r="A71" s="138"/>
      <c r="B71" s="111" t="str">
        <f t="shared" si="2"/>
        <v>回答しない</v>
      </c>
      <c r="C71" s="67">
        <v>2</v>
      </c>
      <c r="D71" s="67">
        <v>0</v>
      </c>
      <c r="E71" s="67">
        <v>0</v>
      </c>
      <c r="F71" s="67">
        <v>0</v>
      </c>
      <c r="G71" s="67">
        <v>0</v>
      </c>
      <c r="H71" s="67">
        <v>0</v>
      </c>
      <c r="I71" s="67">
        <v>0</v>
      </c>
      <c r="J71" s="67">
        <v>0</v>
      </c>
      <c r="K71" s="67">
        <v>0</v>
      </c>
      <c r="L71" s="67">
        <v>1</v>
      </c>
      <c r="M71" s="67">
        <v>0</v>
      </c>
      <c r="N71" s="67">
        <v>0</v>
      </c>
      <c r="O71" s="67">
        <v>1</v>
      </c>
      <c r="P71" s="67">
        <v>0</v>
      </c>
      <c r="Q71" s="67">
        <v>0</v>
      </c>
      <c r="R71" s="67">
        <v>0</v>
      </c>
      <c r="S71" s="67">
        <v>0</v>
      </c>
      <c r="T71" s="67">
        <v>0</v>
      </c>
      <c r="U71" s="67">
        <v>0</v>
      </c>
      <c r="V71" s="67">
        <v>0</v>
      </c>
      <c r="W71" s="67">
        <v>0</v>
      </c>
      <c r="X71" s="67">
        <v>0</v>
      </c>
      <c r="Y71" s="67">
        <v>0</v>
      </c>
      <c r="Z71" s="67">
        <v>0</v>
      </c>
      <c r="AA71" s="67">
        <v>0</v>
      </c>
      <c r="AB71" s="67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3">
        <v>0</v>
      </c>
    </row>
    <row r="72" spans="1:34" s="28" customFormat="1" ht="13.5" customHeight="1" thickTop="1">
      <c r="A72" s="137" t="s">
        <v>7</v>
      </c>
      <c r="B72" s="108" t="str">
        <f t="shared" si="2"/>
        <v>10歳代</v>
      </c>
      <c r="C72" s="69">
        <v>11</v>
      </c>
      <c r="D72" s="69">
        <v>0</v>
      </c>
      <c r="E72" s="69">
        <v>0</v>
      </c>
      <c r="F72" s="69">
        <v>0</v>
      </c>
      <c r="G72" s="69">
        <v>0</v>
      </c>
      <c r="H72" s="69">
        <v>0</v>
      </c>
      <c r="I72" s="69">
        <v>0</v>
      </c>
      <c r="J72" s="69">
        <v>0</v>
      </c>
      <c r="K72" s="69">
        <v>1</v>
      </c>
      <c r="L72" s="69">
        <v>0</v>
      </c>
      <c r="M72" s="69">
        <v>2</v>
      </c>
      <c r="N72" s="69">
        <v>0</v>
      </c>
      <c r="O72" s="69">
        <v>1</v>
      </c>
      <c r="P72" s="69">
        <v>0</v>
      </c>
      <c r="Q72" s="69">
        <v>0</v>
      </c>
      <c r="R72" s="69">
        <v>1</v>
      </c>
      <c r="S72" s="69">
        <v>0</v>
      </c>
      <c r="T72" s="69">
        <v>0</v>
      </c>
      <c r="U72" s="69">
        <v>0</v>
      </c>
      <c r="V72" s="69">
        <v>1</v>
      </c>
      <c r="W72" s="69">
        <v>0</v>
      </c>
      <c r="X72" s="69">
        <v>0</v>
      </c>
      <c r="Y72" s="69">
        <v>0</v>
      </c>
      <c r="Z72" s="69">
        <v>1</v>
      </c>
      <c r="AA72" s="69">
        <v>0</v>
      </c>
      <c r="AB72" s="69">
        <v>1</v>
      </c>
      <c r="AC72" s="24">
        <v>1</v>
      </c>
      <c r="AD72" s="24">
        <v>0</v>
      </c>
      <c r="AE72" s="24">
        <v>1</v>
      </c>
      <c r="AF72" s="24">
        <v>0</v>
      </c>
      <c r="AG72" s="24">
        <v>0</v>
      </c>
      <c r="AH72" s="25">
        <v>1</v>
      </c>
    </row>
    <row r="73" spans="1:34" s="28" customFormat="1">
      <c r="A73" s="138"/>
      <c r="B73" s="106" t="str">
        <f t="shared" si="2"/>
        <v>20歳代</v>
      </c>
      <c r="C73" s="65">
        <v>135</v>
      </c>
      <c r="D73" s="65">
        <v>2</v>
      </c>
      <c r="E73" s="65">
        <v>7</v>
      </c>
      <c r="F73" s="65">
        <v>7</v>
      </c>
      <c r="G73" s="65">
        <v>7</v>
      </c>
      <c r="H73" s="65">
        <v>4</v>
      </c>
      <c r="I73" s="65">
        <v>5</v>
      </c>
      <c r="J73" s="65">
        <v>2</v>
      </c>
      <c r="K73" s="65">
        <v>5</v>
      </c>
      <c r="L73" s="65">
        <v>2</v>
      </c>
      <c r="M73" s="65">
        <v>4</v>
      </c>
      <c r="N73" s="65">
        <v>1</v>
      </c>
      <c r="O73" s="65">
        <v>10</v>
      </c>
      <c r="P73" s="65">
        <v>3</v>
      </c>
      <c r="Q73" s="65">
        <v>4</v>
      </c>
      <c r="R73" s="65">
        <v>8</v>
      </c>
      <c r="S73" s="65">
        <v>2</v>
      </c>
      <c r="T73" s="65">
        <v>0</v>
      </c>
      <c r="U73" s="65">
        <v>5</v>
      </c>
      <c r="V73" s="65">
        <v>3</v>
      </c>
      <c r="W73" s="65">
        <v>7</v>
      </c>
      <c r="X73" s="65">
        <v>4</v>
      </c>
      <c r="Y73" s="65">
        <v>4</v>
      </c>
      <c r="Z73" s="65">
        <v>6</v>
      </c>
      <c r="AA73" s="65">
        <v>4</v>
      </c>
      <c r="AB73" s="65">
        <v>5</v>
      </c>
      <c r="AC73" s="20">
        <v>8</v>
      </c>
      <c r="AD73" s="20">
        <v>2</v>
      </c>
      <c r="AE73" s="20">
        <v>2</v>
      </c>
      <c r="AF73" s="20">
        <v>1</v>
      </c>
      <c r="AG73" s="20">
        <v>1</v>
      </c>
      <c r="AH73" s="21">
        <v>10</v>
      </c>
    </row>
    <row r="74" spans="1:34" s="28" customFormat="1">
      <c r="A74" s="138"/>
      <c r="B74" s="106" t="str">
        <f t="shared" si="2"/>
        <v>30歳代</v>
      </c>
      <c r="C74" s="65">
        <v>215</v>
      </c>
      <c r="D74" s="65">
        <v>6</v>
      </c>
      <c r="E74" s="65">
        <v>9</v>
      </c>
      <c r="F74" s="65">
        <v>12</v>
      </c>
      <c r="G74" s="65">
        <v>3</v>
      </c>
      <c r="H74" s="65">
        <v>4</v>
      </c>
      <c r="I74" s="65">
        <v>9</v>
      </c>
      <c r="J74" s="65">
        <v>7</v>
      </c>
      <c r="K74" s="65">
        <v>12</v>
      </c>
      <c r="L74" s="65">
        <v>3</v>
      </c>
      <c r="M74" s="65">
        <v>3</v>
      </c>
      <c r="N74" s="65">
        <v>1</v>
      </c>
      <c r="O74" s="65">
        <v>8</v>
      </c>
      <c r="P74" s="65">
        <v>2</v>
      </c>
      <c r="Q74" s="65">
        <v>7</v>
      </c>
      <c r="R74" s="65">
        <v>5</v>
      </c>
      <c r="S74" s="65">
        <v>3</v>
      </c>
      <c r="T74" s="65">
        <v>0</v>
      </c>
      <c r="U74" s="65">
        <v>4</v>
      </c>
      <c r="V74" s="65">
        <v>7</v>
      </c>
      <c r="W74" s="65">
        <v>10</v>
      </c>
      <c r="X74" s="65">
        <v>16</v>
      </c>
      <c r="Y74" s="65">
        <v>7</v>
      </c>
      <c r="Z74" s="65">
        <v>15</v>
      </c>
      <c r="AA74" s="65">
        <v>17</v>
      </c>
      <c r="AB74" s="65">
        <v>7</v>
      </c>
      <c r="AC74" s="20">
        <v>9</v>
      </c>
      <c r="AD74" s="20">
        <v>7</v>
      </c>
      <c r="AE74" s="20">
        <v>0</v>
      </c>
      <c r="AF74" s="20">
        <v>0</v>
      </c>
      <c r="AG74" s="20">
        <v>6</v>
      </c>
      <c r="AH74" s="21">
        <v>16</v>
      </c>
    </row>
    <row r="75" spans="1:34" s="28" customFormat="1">
      <c r="A75" s="138"/>
      <c r="B75" s="106" t="str">
        <f t="shared" si="2"/>
        <v>40歳代</v>
      </c>
      <c r="C75" s="65">
        <v>259</v>
      </c>
      <c r="D75" s="65">
        <v>13</v>
      </c>
      <c r="E75" s="65">
        <v>10</v>
      </c>
      <c r="F75" s="65">
        <v>12</v>
      </c>
      <c r="G75" s="65">
        <v>9</v>
      </c>
      <c r="H75" s="65">
        <v>4</v>
      </c>
      <c r="I75" s="65">
        <v>9</v>
      </c>
      <c r="J75" s="65">
        <v>8</v>
      </c>
      <c r="K75" s="65">
        <v>20</v>
      </c>
      <c r="L75" s="65">
        <v>3</v>
      </c>
      <c r="M75" s="65">
        <v>2</v>
      </c>
      <c r="N75" s="65">
        <v>4</v>
      </c>
      <c r="O75" s="65">
        <v>7</v>
      </c>
      <c r="P75" s="65">
        <v>2</v>
      </c>
      <c r="Q75" s="65">
        <v>4</v>
      </c>
      <c r="R75" s="65">
        <v>7</v>
      </c>
      <c r="S75" s="65">
        <v>6</v>
      </c>
      <c r="T75" s="65">
        <v>3</v>
      </c>
      <c r="U75" s="65">
        <v>4</v>
      </c>
      <c r="V75" s="65">
        <v>5</v>
      </c>
      <c r="W75" s="65">
        <v>10</v>
      </c>
      <c r="X75" s="65">
        <v>21</v>
      </c>
      <c r="Y75" s="65">
        <v>8</v>
      </c>
      <c r="Z75" s="65">
        <v>15</v>
      </c>
      <c r="AA75" s="65">
        <v>22</v>
      </c>
      <c r="AB75" s="65">
        <v>5</v>
      </c>
      <c r="AC75" s="20">
        <v>14</v>
      </c>
      <c r="AD75" s="20">
        <v>5</v>
      </c>
      <c r="AE75" s="20">
        <v>1</v>
      </c>
      <c r="AF75" s="20">
        <v>6</v>
      </c>
      <c r="AG75" s="20">
        <v>2</v>
      </c>
      <c r="AH75" s="21">
        <v>18</v>
      </c>
    </row>
    <row r="76" spans="1:34" s="28" customFormat="1">
      <c r="A76" s="138"/>
      <c r="B76" s="106" t="str">
        <f t="shared" si="2"/>
        <v>50歳代</v>
      </c>
      <c r="C76" s="65">
        <v>218</v>
      </c>
      <c r="D76" s="65">
        <v>6</v>
      </c>
      <c r="E76" s="65">
        <v>4</v>
      </c>
      <c r="F76" s="65">
        <v>10</v>
      </c>
      <c r="G76" s="65">
        <v>7</v>
      </c>
      <c r="H76" s="65">
        <v>7</v>
      </c>
      <c r="I76" s="65">
        <v>4</v>
      </c>
      <c r="J76" s="65">
        <v>1</v>
      </c>
      <c r="K76" s="65">
        <v>14</v>
      </c>
      <c r="L76" s="65">
        <v>4</v>
      </c>
      <c r="M76" s="65">
        <v>10</v>
      </c>
      <c r="N76" s="65">
        <v>1</v>
      </c>
      <c r="O76" s="65">
        <v>12</v>
      </c>
      <c r="P76" s="65">
        <v>4</v>
      </c>
      <c r="Q76" s="65">
        <v>1</v>
      </c>
      <c r="R76" s="65">
        <v>9</v>
      </c>
      <c r="S76" s="65">
        <v>4</v>
      </c>
      <c r="T76" s="65">
        <v>3</v>
      </c>
      <c r="U76" s="65">
        <v>0</v>
      </c>
      <c r="V76" s="65">
        <v>8</v>
      </c>
      <c r="W76" s="65">
        <v>9</v>
      </c>
      <c r="X76" s="65">
        <v>16</v>
      </c>
      <c r="Y76" s="65">
        <v>4</v>
      </c>
      <c r="Z76" s="65">
        <v>9</v>
      </c>
      <c r="AA76" s="65">
        <v>15</v>
      </c>
      <c r="AB76" s="65">
        <v>9</v>
      </c>
      <c r="AC76" s="20">
        <v>6</v>
      </c>
      <c r="AD76" s="20">
        <v>3</v>
      </c>
      <c r="AE76" s="20">
        <v>0</v>
      </c>
      <c r="AF76" s="20">
        <v>2</v>
      </c>
      <c r="AG76" s="20">
        <v>5</v>
      </c>
      <c r="AH76" s="21">
        <v>31</v>
      </c>
    </row>
    <row r="77" spans="1:34" s="28" customFormat="1">
      <c r="A77" s="138"/>
      <c r="B77" s="106" t="str">
        <f t="shared" si="2"/>
        <v>60～64歳</v>
      </c>
      <c r="C77" s="65">
        <v>119</v>
      </c>
      <c r="D77" s="65">
        <v>1</v>
      </c>
      <c r="E77" s="65">
        <v>5</v>
      </c>
      <c r="F77" s="65">
        <v>3</v>
      </c>
      <c r="G77" s="65">
        <v>1</v>
      </c>
      <c r="H77" s="65">
        <v>3</v>
      </c>
      <c r="I77" s="65">
        <v>2</v>
      </c>
      <c r="J77" s="65">
        <v>3</v>
      </c>
      <c r="K77" s="65">
        <v>10</v>
      </c>
      <c r="L77" s="65">
        <v>1</v>
      </c>
      <c r="M77" s="65">
        <v>3</v>
      </c>
      <c r="N77" s="65">
        <v>1</v>
      </c>
      <c r="O77" s="65">
        <v>5</v>
      </c>
      <c r="P77" s="65">
        <v>3</v>
      </c>
      <c r="Q77" s="65">
        <v>2</v>
      </c>
      <c r="R77" s="65">
        <v>2</v>
      </c>
      <c r="S77" s="65">
        <v>3</v>
      </c>
      <c r="T77" s="65">
        <v>0</v>
      </c>
      <c r="U77" s="65">
        <v>1</v>
      </c>
      <c r="V77" s="65">
        <v>3</v>
      </c>
      <c r="W77" s="65">
        <v>4</v>
      </c>
      <c r="X77" s="65">
        <v>6</v>
      </c>
      <c r="Y77" s="65">
        <v>4</v>
      </c>
      <c r="Z77" s="65">
        <v>8</v>
      </c>
      <c r="AA77" s="65">
        <v>9</v>
      </c>
      <c r="AB77" s="65">
        <v>10</v>
      </c>
      <c r="AC77" s="20">
        <v>5</v>
      </c>
      <c r="AD77" s="20">
        <v>0</v>
      </c>
      <c r="AE77" s="20">
        <v>0</v>
      </c>
      <c r="AF77" s="20">
        <v>1</v>
      </c>
      <c r="AG77" s="20">
        <v>5</v>
      </c>
      <c r="AH77" s="21">
        <v>15</v>
      </c>
    </row>
    <row r="78" spans="1:34" s="28" customFormat="1">
      <c r="A78" s="138"/>
      <c r="B78" s="106" t="str">
        <f t="shared" si="2"/>
        <v>65～69歳</v>
      </c>
      <c r="C78" s="65">
        <v>154</v>
      </c>
      <c r="D78" s="65">
        <v>5</v>
      </c>
      <c r="E78" s="65">
        <v>2</v>
      </c>
      <c r="F78" s="65">
        <v>1</v>
      </c>
      <c r="G78" s="65">
        <v>1</v>
      </c>
      <c r="H78" s="65">
        <v>0</v>
      </c>
      <c r="I78" s="65">
        <v>4</v>
      </c>
      <c r="J78" s="65">
        <v>6</v>
      </c>
      <c r="K78" s="65">
        <v>1</v>
      </c>
      <c r="L78" s="65">
        <v>0</v>
      </c>
      <c r="M78" s="65">
        <v>7</v>
      </c>
      <c r="N78" s="65">
        <v>0</v>
      </c>
      <c r="O78" s="65">
        <v>6</v>
      </c>
      <c r="P78" s="65">
        <v>1</v>
      </c>
      <c r="Q78" s="65">
        <v>0</v>
      </c>
      <c r="R78" s="65">
        <v>3</v>
      </c>
      <c r="S78" s="65">
        <v>4</v>
      </c>
      <c r="T78" s="65">
        <v>0</v>
      </c>
      <c r="U78" s="65">
        <v>1</v>
      </c>
      <c r="V78" s="65">
        <v>5</v>
      </c>
      <c r="W78" s="65">
        <v>6</v>
      </c>
      <c r="X78" s="65">
        <v>12</v>
      </c>
      <c r="Y78" s="65">
        <v>9</v>
      </c>
      <c r="Z78" s="65">
        <v>13</v>
      </c>
      <c r="AA78" s="65">
        <v>11</v>
      </c>
      <c r="AB78" s="65">
        <v>11</v>
      </c>
      <c r="AC78" s="20">
        <v>4</v>
      </c>
      <c r="AD78" s="20">
        <v>6</v>
      </c>
      <c r="AE78" s="20">
        <v>1</v>
      </c>
      <c r="AF78" s="20">
        <v>0</v>
      </c>
      <c r="AG78" s="20">
        <v>2</v>
      </c>
      <c r="AH78" s="21">
        <v>32</v>
      </c>
    </row>
    <row r="79" spans="1:34" s="28" customFormat="1">
      <c r="A79" s="138"/>
      <c r="B79" s="106" t="str">
        <f t="shared" si="2"/>
        <v>70～74歳</v>
      </c>
      <c r="C79" s="65">
        <v>102</v>
      </c>
      <c r="D79" s="65">
        <v>1</v>
      </c>
      <c r="E79" s="65">
        <v>3</v>
      </c>
      <c r="F79" s="65">
        <v>1</v>
      </c>
      <c r="G79" s="65">
        <v>2</v>
      </c>
      <c r="H79" s="65">
        <v>0</v>
      </c>
      <c r="I79" s="65">
        <v>3</v>
      </c>
      <c r="J79" s="65">
        <v>1</v>
      </c>
      <c r="K79" s="65">
        <v>3</v>
      </c>
      <c r="L79" s="65">
        <v>3</v>
      </c>
      <c r="M79" s="65">
        <v>3</v>
      </c>
      <c r="N79" s="65">
        <v>0</v>
      </c>
      <c r="O79" s="65">
        <v>2</v>
      </c>
      <c r="P79" s="65">
        <v>1</v>
      </c>
      <c r="Q79" s="65">
        <v>1</v>
      </c>
      <c r="R79" s="65">
        <v>1</v>
      </c>
      <c r="S79" s="65">
        <v>2</v>
      </c>
      <c r="T79" s="65">
        <v>1</v>
      </c>
      <c r="U79" s="65">
        <v>0</v>
      </c>
      <c r="V79" s="65">
        <v>4</v>
      </c>
      <c r="W79" s="65">
        <v>3</v>
      </c>
      <c r="X79" s="65">
        <v>7</v>
      </c>
      <c r="Y79" s="65">
        <v>4</v>
      </c>
      <c r="Z79" s="65">
        <v>5</v>
      </c>
      <c r="AA79" s="65">
        <v>8</v>
      </c>
      <c r="AB79" s="65">
        <v>8</v>
      </c>
      <c r="AC79" s="20">
        <v>2</v>
      </c>
      <c r="AD79" s="20">
        <v>7</v>
      </c>
      <c r="AE79" s="20">
        <v>0</v>
      </c>
      <c r="AF79" s="20">
        <v>0</v>
      </c>
      <c r="AG79" s="20">
        <v>1</v>
      </c>
      <c r="AH79" s="21">
        <v>25</v>
      </c>
    </row>
    <row r="80" spans="1:34" s="28" customFormat="1" ht="13.5" customHeight="1" thickBot="1">
      <c r="A80" s="138"/>
      <c r="B80" s="111" t="str">
        <f t="shared" si="2"/>
        <v>75歳以上</v>
      </c>
      <c r="C80" s="65">
        <v>127</v>
      </c>
      <c r="D80" s="65">
        <v>2</v>
      </c>
      <c r="E80" s="65">
        <v>3</v>
      </c>
      <c r="F80" s="65">
        <v>3</v>
      </c>
      <c r="G80" s="65">
        <v>6</v>
      </c>
      <c r="H80" s="65">
        <v>0</v>
      </c>
      <c r="I80" s="65">
        <v>1</v>
      </c>
      <c r="J80" s="65">
        <v>6</v>
      </c>
      <c r="K80" s="65">
        <v>2</v>
      </c>
      <c r="L80" s="65">
        <v>2</v>
      </c>
      <c r="M80" s="65">
        <v>2</v>
      </c>
      <c r="N80" s="65">
        <v>2</v>
      </c>
      <c r="O80" s="65">
        <v>1</v>
      </c>
      <c r="P80" s="65">
        <v>2</v>
      </c>
      <c r="Q80" s="65">
        <v>2</v>
      </c>
      <c r="R80" s="65">
        <v>3</v>
      </c>
      <c r="S80" s="65">
        <v>2</v>
      </c>
      <c r="T80" s="65">
        <v>0</v>
      </c>
      <c r="U80" s="65">
        <v>0</v>
      </c>
      <c r="V80" s="65">
        <v>2</v>
      </c>
      <c r="W80" s="65">
        <v>4</v>
      </c>
      <c r="X80" s="65">
        <v>4</v>
      </c>
      <c r="Y80" s="65">
        <v>10</v>
      </c>
      <c r="Z80" s="65">
        <v>3</v>
      </c>
      <c r="AA80" s="65">
        <v>6</v>
      </c>
      <c r="AB80" s="65">
        <v>9</v>
      </c>
      <c r="AC80" s="20">
        <v>5</v>
      </c>
      <c r="AD80" s="20">
        <v>2</v>
      </c>
      <c r="AE80" s="20">
        <v>0</v>
      </c>
      <c r="AF80" s="20">
        <v>1</v>
      </c>
      <c r="AG80" s="20">
        <v>0</v>
      </c>
      <c r="AH80" s="21">
        <v>42</v>
      </c>
    </row>
    <row r="81" spans="1:34" s="28" customFormat="1" ht="13.5" customHeight="1" thickTop="1">
      <c r="A81" s="137" t="s">
        <v>9</v>
      </c>
      <c r="B81" s="108" t="str">
        <f t="shared" si="2"/>
        <v>板橋地域(板橋・熊野・仲宿・仲町・富士見)</v>
      </c>
      <c r="C81" s="69">
        <v>331</v>
      </c>
      <c r="D81" s="69">
        <v>8</v>
      </c>
      <c r="E81" s="69">
        <v>9</v>
      </c>
      <c r="F81" s="69">
        <v>7</v>
      </c>
      <c r="G81" s="69">
        <v>6</v>
      </c>
      <c r="H81" s="69">
        <v>8</v>
      </c>
      <c r="I81" s="69">
        <v>10</v>
      </c>
      <c r="J81" s="69">
        <v>5</v>
      </c>
      <c r="K81" s="69">
        <v>16</v>
      </c>
      <c r="L81" s="69">
        <v>4</v>
      </c>
      <c r="M81" s="69">
        <v>7</v>
      </c>
      <c r="N81" s="69">
        <v>2</v>
      </c>
      <c r="O81" s="69">
        <v>20</v>
      </c>
      <c r="P81" s="69">
        <v>6</v>
      </c>
      <c r="Q81" s="69">
        <v>5</v>
      </c>
      <c r="R81" s="69">
        <v>6</v>
      </c>
      <c r="S81" s="69">
        <v>5</v>
      </c>
      <c r="T81" s="69">
        <v>0</v>
      </c>
      <c r="U81" s="69">
        <v>5</v>
      </c>
      <c r="V81" s="69">
        <v>8</v>
      </c>
      <c r="W81" s="69">
        <v>14</v>
      </c>
      <c r="X81" s="69">
        <v>24</v>
      </c>
      <c r="Y81" s="69">
        <v>8</v>
      </c>
      <c r="Z81" s="69">
        <v>23</v>
      </c>
      <c r="AA81" s="69">
        <v>25</v>
      </c>
      <c r="AB81" s="69">
        <v>15</v>
      </c>
      <c r="AC81" s="24">
        <v>14</v>
      </c>
      <c r="AD81" s="24">
        <v>8</v>
      </c>
      <c r="AE81" s="24">
        <v>2</v>
      </c>
      <c r="AF81" s="24">
        <v>4</v>
      </c>
      <c r="AG81" s="24">
        <v>8</v>
      </c>
      <c r="AH81" s="25">
        <v>49</v>
      </c>
    </row>
    <row r="82" spans="1:34" s="28" customFormat="1">
      <c r="A82" s="138"/>
      <c r="B82" s="106" t="str">
        <f t="shared" si="2"/>
        <v>常盤台地域(大谷口・常盤台・桜川)</v>
      </c>
      <c r="C82" s="65">
        <v>200</v>
      </c>
      <c r="D82" s="65">
        <v>5</v>
      </c>
      <c r="E82" s="65">
        <v>10</v>
      </c>
      <c r="F82" s="65">
        <v>7</v>
      </c>
      <c r="G82" s="65">
        <v>4</v>
      </c>
      <c r="H82" s="65">
        <v>3</v>
      </c>
      <c r="I82" s="65">
        <v>5</v>
      </c>
      <c r="J82" s="65">
        <v>6</v>
      </c>
      <c r="K82" s="65">
        <v>14</v>
      </c>
      <c r="L82" s="65">
        <v>2</v>
      </c>
      <c r="M82" s="65">
        <v>8</v>
      </c>
      <c r="N82" s="65">
        <v>1</v>
      </c>
      <c r="O82" s="65">
        <v>7</v>
      </c>
      <c r="P82" s="65">
        <v>2</v>
      </c>
      <c r="Q82" s="65">
        <v>4</v>
      </c>
      <c r="R82" s="65">
        <v>6</v>
      </c>
      <c r="S82" s="65">
        <v>4</v>
      </c>
      <c r="T82" s="65">
        <v>1</v>
      </c>
      <c r="U82" s="65">
        <v>1</v>
      </c>
      <c r="V82" s="65">
        <v>5</v>
      </c>
      <c r="W82" s="65">
        <v>6</v>
      </c>
      <c r="X82" s="65">
        <v>16</v>
      </c>
      <c r="Y82" s="65">
        <v>9</v>
      </c>
      <c r="Z82" s="65">
        <v>9</v>
      </c>
      <c r="AA82" s="65">
        <v>8</v>
      </c>
      <c r="AB82" s="65">
        <v>12</v>
      </c>
      <c r="AC82" s="20">
        <v>8</v>
      </c>
      <c r="AD82" s="20">
        <v>6</v>
      </c>
      <c r="AE82" s="20">
        <v>1</v>
      </c>
      <c r="AF82" s="20">
        <v>2</v>
      </c>
      <c r="AG82" s="20">
        <v>4</v>
      </c>
      <c r="AH82" s="21">
        <v>24</v>
      </c>
    </row>
    <row r="83" spans="1:34" s="28" customFormat="1">
      <c r="A83" s="138"/>
      <c r="B83" s="106" t="str">
        <f t="shared" si="2"/>
        <v>志村地域(清水・志村坂上・中台・前野)</v>
      </c>
      <c r="C83" s="65">
        <v>288</v>
      </c>
      <c r="D83" s="65">
        <v>9</v>
      </c>
      <c r="E83" s="65">
        <v>12</v>
      </c>
      <c r="F83" s="65">
        <v>13</v>
      </c>
      <c r="G83" s="65">
        <v>7</v>
      </c>
      <c r="H83" s="65">
        <v>4</v>
      </c>
      <c r="I83" s="65">
        <v>7</v>
      </c>
      <c r="J83" s="65">
        <v>3</v>
      </c>
      <c r="K83" s="65">
        <v>13</v>
      </c>
      <c r="L83" s="65">
        <v>5</v>
      </c>
      <c r="M83" s="65">
        <v>10</v>
      </c>
      <c r="N83" s="65">
        <v>3</v>
      </c>
      <c r="O83" s="65">
        <v>11</v>
      </c>
      <c r="P83" s="65">
        <v>5</v>
      </c>
      <c r="Q83" s="65">
        <v>4</v>
      </c>
      <c r="R83" s="65">
        <v>8</v>
      </c>
      <c r="S83" s="65">
        <v>8</v>
      </c>
      <c r="T83" s="65">
        <v>1</v>
      </c>
      <c r="U83" s="65">
        <v>2</v>
      </c>
      <c r="V83" s="65">
        <v>13</v>
      </c>
      <c r="W83" s="65">
        <v>9</v>
      </c>
      <c r="X83" s="65">
        <v>25</v>
      </c>
      <c r="Y83" s="65">
        <v>11</v>
      </c>
      <c r="Z83" s="65">
        <v>15</v>
      </c>
      <c r="AA83" s="65">
        <v>21</v>
      </c>
      <c r="AB83" s="65">
        <v>9</v>
      </c>
      <c r="AC83" s="20">
        <v>11</v>
      </c>
      <c r="AD83" s="20">
        <v>8</v>
      </c>
      <c r="AE83" s="20">
        <v>1</v>
      </c>
      <c r="AF83" s="20">
        <v>0</v>
      </c>
      <c r="AG83" s="20">
        <v>2</v>
      </c>
      <c r="AH83" s="21">
        <v>38</v>
      </c>
    </row>
    <row r="84" spans="1:34" s="28" customFormat="1">
      <c r="A84" s="138"/>
      <c r="B84" s="106" t="str">
        <f t="shared" si="2"/>
        <v>赤塚地域(下赤塚・成増・徳丸)</v>
      </c>
      <c r="C84" s="65">
        <v>279</v>
      </c>
      <c r="D84" s="65">
        <v>9</v>
      </c>
      <c r="E84" s="65">
        <v>8</v>
      </c>
      <c r="F84" s="65">
        <v>14</v>
      </c>
      <c r="G84" s="65">
        <v>13</v>
      </c>
      <c r="H84" s="65">
        <v>1</v>
      </c>
      <c r="I84" s="65">
        <v>7</v>
      </c>
      <c r="J84" s="65">
        <v>7</v>
      </c>
      <c r="K84" s="65">
        <v>16</v>
      </c>
      <c r="L84" s="65">
        <v>4</v>
      </c>
      <c r="M84" s="65">
        <v>4</v>
      </c>
      <c r="N84" s="65">
        <v>2</v>
      </c>
      <c r="O84" s="65">
        <v>6</v>
      </c>
      <c r="P84" s="65">
        <v>3</v>
      </c>
      <c r="Q84" s="65">
        <v>3</v>
      </c>
      <c r="R84" s="65">
        <v>9</v>
      </c>
      <c r="S84" s="65">
        <v>6</v>
      </c>
      <c r="T84" s="65">
        <v>3</v>
      </c>
      <c r="U84" s="65">
        <v>4</v>
      </c>
      <c r="V84" s="65">
        <v>6</v>
      </c>
      <c r="W84" s="65">
        <v>7</v>
      </c>
      <c r="X84" s="65">
        <v>12</v>
      </c>
      <c r="Y84" s="65">
        <v>11</v>
      </c>
      <c r="Z84" s="65">
        <v>19</v>
      </c>
      <c r="AA84" s="65">
        <v>20</v>
      </c>
      <c r="AB84" s="65">
        <v>18</v>
      </c>
      <c r="AC84" s="20">
        <v>10</v>
      </c>
      <c r="AD84" s="20">
        <v>5</v>
      </c>
      <c r="AE84" s="20">
        <v>0</v>
      </c>
      <c r="AF84" s="20">
        <v>2</v>
      </c>
      <c r="AG84" s="20">
        <v>4</v>
      </c>
      <c r="AH84" s="21">
        <v>46</v>
      </c>
    </row>
    <row r="85" spans="1:34" s="28" customFormat="1" ht="13.5" customHeight="1" thickBot="1">
      <c r="A85" s="138"/>
      <c r="B85" s="111" t="str">
        <f t="shared" si="2"/>
        <v>高島平地域(蓮根・舟渡・高島平)</v>
      </c>
      <c r="C85" s="65">
        <v>243</v>
      </c>
      <c r="D85" s="65">
        <v>5</v>
      </c>
      <c r="E85" s="65">
        <v>5</v>
      </c>
      <c r="F85" s="65">
        <v>7</v>
      </c>
      <c r="G85" s="65">
        <v>6</v>
      </c>
      <c r="H85" s="65">
        <v>6</v>
      </c>
      <c r="I85" s="65">
        <v>8</v>
      </c>
      <c r="J85" s="65">
        <v>12</v>
      </c>
      <c r="K85" s="65">
        <v>10</v>
      </c>
      <c r="L85" s="65">
        <v>3</v>
      </c>
      <c r="M85" s="65">
        <v>7</v>
      </c>
      <c r="N85" s="65">
        <v>2</v>
      </c>
      <c r="O85" s="65">
        <v>8</v>
      </c>
      <c r="P85" s="65">
        <v>2</v>
      </c>
      <c r="Q85" s="65">
        <v>5</v>
      </c>
      <c r="R85" s="65">
        <v>10</v>
      </c>
      <c r="S85" s="65">
        <v>3</v>
      </c>
      <c r="T85" s="65">
        <v>2</v>
      </c>
      <c r="U85" s="65">
        <v>3</v>
      </c>
      <c r="V85" s="65">
        <v>6</v>
      </c>
      <c r="W85" s="65">
        <v>17</v>
      </c>
      <c r="X85" s="65">
        <v>9</v>
      </c>
      <c r="Y85" s="65">
        <v>11</v>
      </c>
      <c r="Z85" s="65">
        <v>9</v>
      </c>
      <c r="AA85" s="65">
        <v>18</v>
      </c>
      <c r="AB85" s="65">
        <v>11</v>
      </c>
      <c r="AC85" s="20">
        <v>11</v>
      </c>
      <c r="AD85" s="20">
        <v>5</v>
      </c>
      <c r="AE85" s="20">
        <v>1</v>
      </c>
      <c r="AF85" s="20">
        <v>3</v>
      </c>
      <c r="AG85" s="20">
        <v>4</v>
      </c>
      <c r="AH85" s="21">
        <v>34</v>
      </c>
    </row>
    <row r="86" spans="1:34" s="28" customFormat="1" ht="13.5" customHeight="1" thickTop="1">
      <c r="A86" s="137" t="s">
        <v>8</v>
      </c>
      <c r="B86" s="108" t="str">
        <f t="shared" si="2"/>
        <v>会社員・公務員</v>
      </c>
      <c r="C86" s="69">
        <v>500</v>
      </c>
      <c r="D86" s="69">
        <v>16</v>
      </c>
      <c r="E86" s="69">
        <v>22</v>
      </c>
      <c r="F86" s="69">
        <v>24</v>
      </c>
      <c r="G86" s="69">
        <v>9</v>
      </c>
      <c r="H86" s="69">
        <v>11</v>
      </c>
      <c r="I86" s="69">
        <v>20</v>
      </c>
      <c r="J86" s="69">
        <v>12</v>
      </c>
      <c r="K86" s="69">
        <v>30</v>
      </c>
      <c r="L86" s="69">
        <v>3</v>
      </c>
      <c r="M86" s="69">
        <v>12</v>
      </c>
      <c r="N86" s="69">
        <v>6</v>
      </c>
      <c r="O86" s="69">
        <v>13</v>
      </c>
      <c r="P86" s="69">
        <v>8</v>
      </c>
      <c r="Q86" s="69">
        <v>10</v>
      </c>
      <c r="R86" s="69">
        <v>18</v>
      </c>
      <c r="S86" s="69">
        <v>9</v>
      </c>
      <c r="T86" s="69">
        <v>2</v>
      </c>
      <c r="U86" s="69">
        <v>8</v>
      </c>
      <c r="V86" s="69">
        <v>10</v>
      </c>
      <c r="W86" s="69">
        <v>23</v>
      </c>
      <c r="X86" s="69">
        <v>40</v>
      </c>
      <c r="Y86" s="69">
        <v>12</v>
      </c>
      <c r="Z86" s="69">
        <v>34</v>
      </c>
      <c r="AA86" s="69">
        <v>26</v>
      </c>
      <c r="AB86" s="69">
        <v>20</v>
      </c>
      <c r="AC86" s="24">
        <v>26</v>
      </c>
      <c r="AD86" s="24">
        <v>6</v>
      </c>
      <c r="AE86" s="24">
        <v>2</v>
      </c>
      <c r="AF86" s="24">
        <v>5</v>
      </c>
      <c r="AG86" s="24">
        <v>12</v>
      </c>
      <c r="AH86" s="25">
        <v>51</v>
      </c>
    </row>
    <row r="87" spans="1:34" s="28" customFormat="1">
      <c r="A87" s="138"/>
      <c r="B87" s="106" t="str">
        <f t="shared" si="2"/>
        <v>自営業・自由業</v>
      </c>
      <c r="C87" s="65">
        <v>85</v>
      </c>
      <c r="D87" s="65">
        <v>1</v>
      </c>
      <c r="E87" s="65">
        <v>3</v>
      </c>
      <c r="F87" s="65">
        <v>0</v>
      </c>
      <c r="G87" s="65">
        <v>0</v>
      </c>
      <c r="H87" s="65">
        <v>1</v>
      </c>
      <c r="I87" s="65">
        <v>4</v>
      </c>
      <c r="J87" s="65">
        <v>1</v>
      </c>
      <c r="K87" s="65">
        <v>4</v>
      </c>
      <c r="L87" s="65">
        <v>1</v>
      </c>
      <c r="M87" s="65">
        <v>2</v>
      </c>
      <c r="N87" s="65">
        <v>0</v>
      </c>
      <c r="O87" s="65">
        <v>5</v>
      </c>
      <c r="P87" s="65">
        <v>1</v>
      </c>
      <c r="Q87" s="65">
        <v>2</v>
      </c>
      <c r="R87" s="65">
        <v>4</v>
      </c>
      <c r="S87" s="65">
        <v>2</v>
      </c>
      <c r="T87" s="65">
        <v>0</v>
      </c>
      <c r="U87" s="65">
        <v>2</v>
      </c>
      <c r="V87" s="65">
        <v>2</v>
      </c>
      <c r="W87" s="65">
        <v>6</v>
      </c>
      <c r="X87" s="65">
        <v>5</v>
      </c>
      <c r="Y87" s="65">
        <v>6</v>
      </c>
      <c r="Z87" s="65">
        <v>4</v>
      </c>
      <c r="AA87" s="65">
        <v>4</v>
      </c>
      <c r="AB87" s="65">
        <v>7</v>
      </c>
      <c r="AC87" s="20">
        <v>3</v>
      </c>
      <c r="AD87" s="20">
        <v>3</v>
      </c>
      <c r="AE87" s="20">
        <v>0</v>
      </c>
      <c r="AF87" s="20">
        <v>1</v>
      </c>
      <c r="AG87" s="20">
        <v>1</v>
      </c>
      <c r="AH87" s="21">
        <v>10</v>
      </c>
    </row>
    <row r="88" spans="1:34" s="28" customFormat="1">
      <c r="A88" s="138"/>
      <c r="B88" s="106" t="str">
        <f t="shared" si="2"/>
        <v>会社役員</v>
      </c>
      <c r="C88" s="65">
        <v>33</v>
      </c>
      <c r="D88" s="65">
        <v>0</v>
      </c>
      <c r="E88" s="65">
        <v>1</v>
      </c>
      <c r="F88" s="65">
        <v>1</v>
      </c>
      <c r="G88" s="65">
        <v>0</v>
      </c>
      <c r="H88" s="65">
        <v>1</v>
      </c>
      <c r="I88" s="65">
        <v>1</v>
      </c>
      <c r="J88" s="65">
        <v>1</v>
      </c>
      <c r="K88" s="65">
        <v>1</v>
      </c>
      <c r="L88" s="65">
        <v>0</v>
      </c>
      <c r="M88" s="65">
        <v>1</v>
      </c>
      <c r="N88" s="65">
        <v>0</v>
      </c>
      <c r="O88" s="65">
        <v>1</v>
      </c>
      <c r="P88" s="65">
        <v>1</v>
      </c>
      <c r="Q88" s="65">
        <v>0</v>
      </c>
      <c r="R88" s="65">
        <v>3</v>
      </c>
      <c r="S88" s="65">
        <v>1</v>
      </c>
      <c r="T88" s="65">
        <v>0</v>
      </c>
      <c r="U88" s="65">
        <v>1</v>
      </c>
      <c r="V88" s="65">
        <v>0</v>
      </c>
      <c r="W88" s="65">
        <v>0</v>
      </c>
      <c r="X88" s="65">
        <v>2</v>
      </c>
      <c r="Y88" s="65">
        <v>2</v>
      </c>
      <c r="Z88" s="65">
        <v>4</v>
      </c>
      <c r="AA88" s="65">
        <v>5</v>
      </c>
      <c r="AB88" s="65">
        <v>1</v>
      </c>
      <c r="AC88" s="20">
        <v>1</v>
      </c>
      <c r="AD88" s="20">
        <v>1</v>
      </c>
      <c r="AE88" s="20">
        <v>0</v>
      </c>
      <c r="AF88" s="20">
        <v>0</v>
      </c>
      <c r="AG88" s="20">
        <v>1</v>
      </c>
      <c r="AH88" s="21">
        <v>2</v>
      </c>
    </row>
    <row r="89" spans="1:34" s="28" customFormat="1">
      <c r="A89" s="138"/>
      <c r="B89" s="106" t="str">
        <f t="shared" si="2"/>
        <v>主婦・主夫</v>
      </c>
      <c r="C89" s="65">
        <v>221</v>
      </c>
      <c r="D89" s="65">
        <v>5</v>
      </c>
      <c r="E89" s="65">
        <v>7</v>
      </c>
      <c r="F89" s="65">
        <v>10</v>
      </c>
      <c r="G89" s="65">
        <v>9</v>
      </c>
      <c r="H89" s="65">
        <v>2</v>
      </c>
      <c r="I89" s="65">
        <v>1</v>
      </c>
      <c r="J89" s="65">
        <v>6</v>
      </c>
      <c r="K89" s="65">
        <v>11</v>
      </c>
      <c r="L89" s="65">
        <v>9</v>
      </c>
      <c r="M89" s="65">
        <v>9</v>
      </c>
      <c r="N89" s="65">
        <v>1</v>
      </c>
      <c r="O89" s="65">
        <v>8</v>
      </c>
      <c r="P89" s="65">
        <v>5</v>
      </c>
      <c r="Q89" s="65">
        <v>2</v>
      </c>
      <c r="R89" s="65">
        <v>6</v>
      </c>
      <c r="S89" s="65">
        <v>5</v>
      </c>
      <c r="T89" s="65">
        <v>3</v>
      </c>
      <c r="U89" s="65">
        <v>0</v>
      </c>
      <c r="V89" s="65">
        <v>10</v>
      </c>
      <c r="W89" s="65">
        <v>7</v>
      </c>
      <c r="X89" s="65">
        <v>14</v>
      </c>
      <c r="Y89" s="65">
        <v>11</v>
      </c>
      <c r="Z89" s="65">
        <v>8</v>
      </c>
      <c r="AA89" s="65">
        <v>16</v>
      </c>
      <c r="AB89" s="65">
        <v>5</v>
      </c>
      <c r="AC89" s="20">
        <v>4</v>
      </c>
      <c r="AD89" s="20">
        <v>5</v>
      </c>
      <c r="AE89" s="20">
        <v>1</v>
      </c>
      <c r="AF89" s="20">
        <v>0</v>
      </c>
      <c r="AG89" s="20">
        <v>5</v>
      </c>
      <c r="AH89" s="21">
        <v>36</v>
      </c>
    </row>
    <row r="90" spans="1:34" s="28" customFormat="1">
      <c r="A90" s="138"/>
      <c r="B90" s="106" t="str">
        <f t="shared" si="2"/>
        <v>学生</v>
      </c>
      <c r="C90" s="65">
        <v>33</v>
      </c>
      <c r="D90" s="65">
        <v>0</v>
      </c>
      <c r="E90" s="65">
        <v>1</v>
      </c>
      <c r="F90" s="65">
        <v>1</v>
      </c>
      <c r="G90" s="65">
        <v>2</v>
      </c>
      <c r="H90" s="65">
        <v>3</v>
      </c>
      <c r="I90" s="65">
        <v>1</v>
      </c>
      <c r="J90" s="65">
        <v>0</v>
      </c>
      <c r="K90" s="65">
        <v>1</v>
      </c>
      <c r="L90" s="65">
        <v>0</v>
      </c>
      <c r="M90" s="65">
        <v>2</v>
      </c>
      <c r="N90" s="65">
        <v>0</v>
      </c>
      <c r="O90" s="65">
        <v>6</v>
      </c>
      <c r="P90" s="65">
        <v>0</v>
      </c>
      <c r="Q90" s="65">
        <v>1</v>
      </c>
      <c r="R90" s="65">
        <v>3</v>
      </c>
      <c r="S90" s="65">
        <v>0</v>
      </c>
      <c r="T90" s="65">
        <v>0</v>
      </c>
      <c r="U90" s="65">
        <v>1</v>
      </c>
      <c r="V90" s="65">
        <v>2</v>
      </c>
      <c r="W90" s="65">
        <v>0</v>
      </c>
      <c r="X90" s="65">
        <v>0</v>
      </c>
      <c r="Y90" s="65">
        <v>0</v>
      </c>
      <c r="Z90" s="65">
        <v>1</v>
      </c>
      <c r="AA90" s="65">
        <v>2</v>
      </c>
      <c r="AB90" s="65">
        <v>0</v>
      </c>
      <c r="AC90" s="20">
        <v>1</v>
      </c>
      <c r="AD90" s="20">
        <v>0</v>
      </c>
      <c r="AE90" s="20">
        <v>1</v>
      </c>
      <c r="AF90" s="20">
        <v>0</v>
      </c>
      <c r="AG90" s="20">
        <v>0</v>
      </c>
      <c r="AH90" s="21">
        <v>4</v>
      </c>
    </row>
    <row r="91" spans="1:34" s="28" customFormat="1">
      <c r="A91" s="138"/>
      <c r="B91" s="106" t="str">
        <f t="shared" si="2"/>
        <v>アルバイト・パート</v>
      </c>
      <c r="C91" s="65">
        <v>186</v>
      </c>
      <c r="D91" s="65">
        <v>6</v>
      </c>
      <c r="E91" s="65">
        <v>5</v>
      </c>
      <c r="F91" s="65">
        <v>5</v>
      </c>
      <c r="G91" s="65">
        <v>9</v>
      </c>
      <c r="H91" s="65">
        <v>2</v>
      </c>
      <c r="I91" s="65">
        <v>8</v>
      </c>
      <c r="J91" s="65">
        <v>5</v>
      </c>
      <c r="K91" s="65">
        <v>8</v>
      </c>
      <c r="L91" s="65">
        <v>3</v>
      </c>
      <c r="M91" s="65">
        <v>7</v>
      </c>
      <c r="N91" s="65">
        <v>1</v>
      </c>
      <c r="O91" s="65">
        <v>9</v>
      </c>
      <c r="P91" s="65">
        <v>2</v>
      </c>
      <c r="Q91" s="65">
        <v>3</v>
      </c>
      <c r="R91" s="65">
        <v>1</v>
      </c>
      <c r="S91" s="65">
        <v>3</v>
      </c>
      <c r="T91" s="65">
        <v>0</v>
      </c>
      <c r="U91" s="65">
        <v>3</v>
      </c>
      <c r="V91" s="65">
        <v>7</v>
      </c>
      <c r="W91" s="65">
        <v>7</v>
      </c>
      <c r="X91" s="65">
        <v>11</v>
      </c>
      <c r="Y91" s="65">
        <v>8</v>
      </c>
      <c r="Z91" s="65">
        <v>6</v>
      </c>
      <c r="AA91" s="65">
        <v>15</v>
      </c>
      <c r="AB91" s="65">
        <v>12</v>
      </c>
      <c r="AC91" s="20">
        <v>9</v>
      </c>
      <c r="AD91" s="20">
        <v>2</v>
      </c>
      <c r="AE91" s="20">
        <v>1</v>
      </c>
      <c r="AF91" s="20">
        <v>4</v>
      </c>
      <c r="AG91" s="20">
        <v>1</v>
      </c>
      <c r="AH91" s="21">
        <v>23</v>
      </c>
    </row>
    <row r="92" spans="1:34" s="28" customFormat="1">
      <c r="A92" s="138"/>
      <c r="B92" s="106" t="str">
        <f t="shared" si="2"/>
        <v>無職</v>
      </c>
      <c r="C92" s="65">
        <v>217</v>
      </c>
      <c r="D92" s="65">
        <v>7</v>
      </c>
      <c r="E92" s="65">
        <v>3</v>
      </c>
      <c r="F92" s="65">
        <v>7</v>
      </c>
      <c r="G92" s="65">
        <v>5</v>
      </c>
      <c r="H92" s="65">
        <v>2</v>
      </c>
      <c r="I92" s="65">
        <v>2</v>
      </c>
      <c r="J92" s="65">
        <v>8</v>
      </c>
      <c r="K92" s="65">
        <v>9</v>
      </c>
      <c r="L92" s="65">
        <v>2</v>
      </c>
      <c r="M92" s="65">
        <v>2</v>
      </c>
      <c r="N92" s="65">
        <v>2</v>
      </c>
      <c r="O92" s="65">
        <v>8</v>
      </c>
      <c r="P92" s="65">
        <v>0</v>
      </c>
      <c r="Q92" s="65">
        <v>2</v>
      </c>
      <c r="R92" s="65">
        <v>2</v>
      </c>
      <c r="S92" s="65">
        <v>4</v>
      </c>
      <c r="T92" s="65">
        <v>0</v>
      </c>
      <c r="U92" s="65">
        <v>0</v>
      </c>
      <c r="V92" s="65">
        <v>5</v>
      </c>
      <c r="W92" s="65">
        <v>6</v>
      </c>
      <c r="X92" s="65">
        <v>13</v>
      </c>
      <c r="Y92" s="65">
        <v>9</v>
      </c>
      <c r="Z92" s="65">
        <v>14</v>
      </c>
      <c r="AA92" s="65">
        <v>14</v>
      </c>
      <c r="AB92" s="65">
        <v>17</v>
      </c>
      <c r="AC92" s="20">
        <v>8</v>
      </c>
      <c r="AD92" s="20">
        <v>13</v>
      </c>
      <c r="AE92" s="20">
        <v>0</v>
      </c>
      <c r="AF92" s="20">
        <v>1</v>
      </c>
      <c r="AG92" s="20">
        <v>1</v>
      </c>
      <c r="AH92" s="21">
        <v>51</v>
      </c>
    </row>
    <row r="93" spans="1:34" s="28" customFormat="1" ht="13.5" customHeight="1" thickBot="1">
      <c r="A93" s="138"/>
      <c r="B93" s="111" t="str">
        <f t="shared" si="2"/>
        <v>その他</v>
      </c>
      <c r="C93" s="65">
        <v>50</v>
      </c>
      <c r="D93" s="65">
        <v>1</v>
      </c>
      <c r="E93" s="65">
        <v>1</v>
      </c>
      <c r="F93" s="65">
        <v>1</v>
      </c>
      <c r="G93" s="65">
        <v>2</v>
      </c>
      <c r="H93" s="65">
        <v>0</v>
      </c>
      <c r="I93" s="65">
        <v>0</v>
      </c>
      <c r="J93" s="65">
        <v>1</v>
      </c>
      <c r="K93" s="65">
        <v>4</v>
      </c>
      <c r="L93" s="65">
        <v>0</v>
      </c>
      <c r="M93" s="65">
        <v>1</v>
      </c>
      <c r="N93" s="65">
        <v>0</v>
      </c>
      <c r="O93" s="65">
        <v>2</v>
      </c>
      <c r="P93" s="65">
        <v>1</v>
      </c>
      <c r="Q93" s="65">
        <v>0</v>
      </c>
      <c r="R93" s="65">
        <v>1</v>
      </c>
      <c r="S93" s="65">
        <v>1</v>
      </c>
      <c r="T93" s="65">
        <v>2</v>
      </c>
      <c r="U93" s="65">
        <v>0</v>
      </c>
      <c r="V93" s="65">
        <v>0</v>
      </c>
      <c r="W93" s="65">
        <v>4</v>
      </c>
      <c r="X93" s="65">
        <v>1</v>
      </c>
      <c r="Y93" s="65">
        <v>2</v>
      </c>
      <c r="Z93" s="65">
        <v>2</v>
      </c>
      <c r="AA93" s="65">
        <v>4</v>
      </c>
      <c r="AB93" s="65">
        <v>2</v>
      </c>
      <c r="AC93" s="20">
        <v>3</v>
      </c>
      <c r="AD93" s="20">
        <v>2</v>
      </c>
      <c r="AE93" s="20">
        <v>0</v>
      </c>
      <c r="AF93" s="20">
        <v>0</v>
      </c>
      <c r="AG93" s="20">
        <v>1</v>
      </c>
      <c r="AH93" s="21">
        <v>11</v>
      </c>
    </row>
    <row r="94" spans="1:34" s="28" customFormat="1" ht="13.5" customHeight="1" thickTop="1">
      <c r="A94" s="137" t="s">
        <v>10</v>
      </c>
      <c r="B94" s="108" t="str">
        <f t="shared" si="2"/>
        <v>単身世帯</v>
      </c>
      <c r="C94" s="69">
        <v>296</v>
      </c>
      <c r="D94" s="69">
        <v>10</v>
      </c>
      <c r="E94" s="69">
        <v>9</v>
      </c>
      <c r="F94" s="69">
        <v>8</v>
      </c>
      <c r="G94" s="69">
        <v>7</v>
      </c>
      <c r="H94" s="69">
        <v>3</v>
      </c>
      <c r="I94" s="69">
        <v>11</v>
      </c>
      <c r="J94" s="69">
        <v>11</v>
      </c>
      <c r="K94" s="69">
        <v>12</v>
      </c>
      <c r="L94" s="69">
        <v>3</v>
      </c>
      <c r="M94" s="69">
        <v>11</v>
      </c>
      <c r="N94" s="69">
        <v>2</v>
      </c>
      <c r="O94" s="69">
        <v>13</v>
      </c>
      <c r="P94" s="69">
        <v>3</v>
      </c>
      <c r="Q94" s="69">
        <v>2</v>
      </c>
      <c r="R94" s="69">
        <v>7</v>
      </c>
      <c r="S94" s="69">
        <v>3</v>
      </c>
      <c r="T94" s="69">
        <v>1</v>
      </c>
      <c r="U94" s="69">
        <v>8</v>
      </c>
      <c r="V94" s="69">
        <v>8</v>
      </c>
      <c r="W94" s="69">
        <v>12</v>
      </c>
      <c r="X94" s="69">
        <v>21</v>
      </c>
      <c r="Y94" s="69">
        <v>7</v>
      </c>
      <c r="Z94" s="69">
        <v>23</v>
      </c>
      <c r="AA94" s="69">
        <v>17</v>
      </c>
      <c r="AB94" s="69">
        <v>14</v>
      </c>
      <c r="AC94" s="24">
        <v>9</v>
      </c>
      <c r="AD94" s="24">
        <v>7</v>
      </c>
      <c r="AE94" s="24">
        <v>0</v>
      </c>
      <c r="AF94" s="24">
        <v>4</v>
      </c>
      <c r="AG94" s="24">
        <v>3</v>
      </c>
      <c r="AH94" s="25">
        <v>47</v>
      </c>
    </row>
    <row r="95" spans="1:34" s="28" customFormat="1">
      <c r="A95" s="138"/>
      <c r="B95" s="106" t="str">
        <f t="shared" si="2"/>
        <v>夫婦のみ</v>
      </c>
      <c r="C95" s="65">
        <v>287</v>
      </c>
      <c r="D95" s="65">
        <v>9</v>
      </c>
      <c r="E95" s="65">
        <v>11</v>
      </c>
      <c r="F95" s="65">
        <v>8</v>
      </c>
      <c r="G95" s="65">
        <v>8</v>
      </c>
      <c r="H95" s="65">
        <v>4</v>
      </c>
      <c r="I95" s="65">
        <v>5</v>
      </c>
      <c r="J95" s="65">
        <v>8</v>
      </c>
      <c r="K95" s="65">
        <v>14</v>
      </c>
      <c r="L95" s="65">
        <v>5</v>
      </c>
      <c r="M95" s="65">
        <v>7</v>
      </c>
      <c r="N95" s="65">
        <v>1</v>
      </c>
      <c r="O95" s="65">
        <v>10</v>
      </c>
      <c r="P95" s="65">
        <v>6</v>
      </c>
      <c r="Q95" s="65">
        <v>6</v>
      </c>
      <c r="R95" s="65">
        <v>8</v>
      </c>
      <c r="S95" s="65">
        <v>4</v>
      </c>
      <c r="T95" s="65">
        <v>3</v>
      </c>
      <c r="U95" s="65">
        <v>0</v>
      </c>
      <c r="V95" s="65">
        <v>5</v>
      </c>
      <c r="W95" s="65">
        <v>14</v>
      </c>
      <c r="X95" s="65">
        <v>20</v>
      </c>
      <c r="Y95" s="65">
        <v>11</v>
      </c>
      <c r="Z95" s="65">
        <v>17</v>
      </c>
      <c r="AA95" s="65">
        <v>13</v>
      </c>
      <c r="AB95" s="65">
        <v>17</v>
      </c>
      <c r="AC95" s="20">
        <v>15</v>
      </c>
      <c r="AD95" s="20">
        <v>10</v>
      </c>
      <c r="AE95" s="20">
        <v>0</v>
      </c>
      <c r="AF95" s="20">
        <v>0</v>
      </c>
      <c r="AG95" s="20">
        <v>2</v>
      </c>
      <c r="AH95" s="21">
        <v>46</v>
      </c>
    </row>
    <row r="96" spans="1:34" s="28" customFormat="1">
      <c r="A96" s="138"/>
      <c r="B96" s="106" t="str">
        <f t="shared" si="2"/>
        <v>二世代同居(子と同居)</v>
      </c>
      <c r="C96" s="65">
        <v>493</v>
      </c>
      <c r="D96" s="65">
        <v>9</v>
      </c>
      <c r="E96" s="65">
        <v>17</v>
      </c>
      <c r="F96" s="65">
        <v>20</v>
      </c>
      <c r="G96" s="65">
        <v>10</v>
      </c>
      <c r="H96" s="65">
        <v>6</v>
      </c>
      <c r="I96" s="65">
        <v>9</v>
      </c>
      <c r="J96" s="65">
        <v>10</v>
      </c>
      <c r="K96" s="65">
        <v>29</v>
      </c>
      <c r="L96" s="65">
        <v>7</v>
      </c>
      <c r="M96" s="65">
        <v>13</v>
      </c>
      <c r="N96" s="65">
        <v>4</v>
      </c>
      <c r="O96" s="65">
        <v>18</v>
      </c>
      <c r="P96" s="65">
        <v>5</v>
      </c>
      <c r="Q96" s="65">
        <v>8</v>
      </c>
      <c r="R96" s="65">
        <v>14</v>
      </c>
      <c r="S96" s="65">
        <v>13</v>
      </c>
      <c r="T96" s="65">
        <v>2</v>
      </c>
      <c r="U96" s="65">
        <v>4</v>
      </c>
      <c r="V96" s="65">
        <v>14</v>
      </c>
      <c r="W96" s="65">
        <v>21</v>
      </c>
      <c r="X96" s="65">
        <v>32</v>
      </c>
      <c r="Y96" s="65">
        <v>21</v>
      </c>
      <c r="Z96" s="65">
        <v>26</v>
      </c>
      <c r="AA96" s="65">
        <v>46</v>
      </c>
      <c r="AB96" s="65">
        <v>23</v>
      </c>
      <c r="AC96" s="20">
        <v>20</v>
      </c>
      <c r="AD96" s="20">
        <v>12</v>
      </c>
      <c r="AE96" s="20">
        <v>1</v>
      </c>
      <c r="AF96" s="20">
        <v>4</v>
      </c>
      <c r="AG96" s="20">
        <v>10</v>
      </c>
      <c r="AH96" s="21">
        <v>65</v>
      </c>
    </row>
    <row r="97" spans="1:34" s="28" customFormat="1">
      <c r="A97" s="138"/>
      <c r="B97" s="106" t="str">
        <f t="shared" si="2"/>
        <v>二世代同居(親と同居)</v>
      </c>
      <c r="C97" s="65">
        <v>190</v>
      </c>
      <c r="D97" s="65">
        <v>8</v>
      </c>
      <c r="E97" s="65">
        <v>6</v>
      </c>
      <c r="F97" s="65">
        <v>11</v>
      </c>
      <c r="G97" s="65">
        <v>8</v>
      </c>
      <c r="H97" s="65">
        <v>7</v>
      </c>
      <c r="I97" s="65">
        <v>11</v>
      </c>
      <c r="J97" s="65">
        <v>2</v>
      </c>
      <c r="K97" s="65">
        <v>10</v>
      </c>
      <c r="L97" s="65">
        <v>2</v>
      </c>
      <c r="M97" s="65">
        <v>4</v>
      </c>
      <c r="N97" s="65">
        <v>2</v>
      </c>
      <c r="O97" s="65">
        <v>9</v>
      </c>
      <c r="P97" s="65">
        <v>3</v>
      </c>
      <c r="Q97" s="65">
        <v>4</v>
      </c>
      <c r="R97" s="65">
        <v>9</v>
      </c>
      <c r="S97" s="65">
        <v>5</v>
      </c>
      <c r="T97" s="65">
        <v>1</v>
      </c>
      <c r="U97" s="65">
        <v>2</v>
      </c>
      <c r="V97" s="65">
        <v>8</v>
      </c>
      <c r="W97" s="65">
        <v>5</v>
      </c>
      <c r="X97" s="65">
        <v>9</v>
      </c>
      <c r="Y97" s="65">
        <v>6</v>
      </c>
      <c r="Z97" s="65">
        <v>6</v>
      </c>
      <c r="AA97" s="65">
        <v>10</v>
      </c>
      <c r="AB97" s="65">
        <v>8</v>
      </c>
      <c r="AC97" s="20">
        <v>7</v>
      </c>
      <c r="AD97" s="20">
        <v>2</v>
      </c>
      <c r="AE97" s="20">
        <v>4</v>
      </c>
      <c r="AF97" s="20">
        <v>1</v>
      </c>
      <c r="AG97" s="20">
        <v>4</v>
      </c>
      <c r="AH97" s="21">
        <v>16</v>
      </c>
    </row>
    <row r="98" spans="1:34" s="28" customFormat="1">
      <c r="A98" s="138"/>
      <c r="B98" s="106" t="str">
        <f t="shared" si="2"/>
        <v>三世代同居</v>
      </c>
      <c r="C98" s="65">
        <v>33</v>
      </c>
      <c r="D98" s="65">
        <v>0</v>
      </c>
      <c r="E98" s="65">
        <v>0</v>
      </c>
      <c r="F98" s="65">
        <v>2</v>
      </c>
      <c r="G98" s="65">
        <v>2</v>
      </c>
      <c r="H98" s="65">
        <v>1</v>
      </c>
      <c r="I98" s="65">
        <v>0</v>
      </c>
      <c r="J98" s="65">
        <v>3</v>
      </c>
      <c r="K98" s="65">
        <v>1</v>
      </c>
      <c r="L98" s="65">
        <v>0</v>
      </c>
      <c r="M98" s="65">
        <v>1</v>
      </c>
      <c r="N98" s="65">
        <v>0</v>
      </c>
      <c r="O98" s="65">
        <v>1</v>
      </c>
      <c r="P98" s="65">
        <v>0</v>
      </c>
      <c r="Q98" s="65">
        <v>1</v>
      </c>
      <c r="R98" s="65">
        <v>0</v>
      </c>
      <c r="S98" s="65">
        <v>1</v>
      </c>
      <c r="T98" s="65">
        <v>0</v>
      </c>
      <c r="U98" s="65">
        <v>1</v>
      </c>
      <c r="V98" s="65">
        <v>3</v>
      </c>
      <c r="W98" s="65">
        <v>1</v>
      </c>
      <c r="X98" s="65">
        <v>1</v>
      </c>
      <c r="Y98" s="65">
        <v>2</v>
      </c>
      <c r="Z98" s="65">
        <v>0</v>
      </c>
      <c r="AA98" s="65">
        <v>3</v>
      </c>
      <c r="AB98" s="65">
        <v>2</v>
      </c>
      <c r="AC98" s="20">
        <v>2</v>
      </c>
      <c r="AD98" s="20">
        <v>0</v>
      </c>
      <c r="AE98" s="20">
        <v>0</v>
      </c>
      <c r="AF98" s="20">
        <v>0</v>
      </c>
      <c r="AG98" s="20">
        <v>2</v>
      </c>
      <c r="AH98" s="21">
        <v>3</v>
      </c>
    </row>
    <row r="99" spans="1:34" s="28" customFormat="1" ht="13.5" customHeight="1" thickBot="1">
      <c r="A99" s="138"/>
      <c r="B99" s="111" t="str">
        <f t="shared" si="2"/>
        <v>その他</v>
      </c>
      <c r="C99" s="65">
        <v>41</v>
      </c>
      <c r="D99" s="65">
        <v>0</v>
      </c>
      <c r="E99" s="65">
        <v>1</v>
      </c>
      <c r="F99" s="65">
        <v>0</v>
      </c>
      <c r="G99" s="65">
        <v>1</v>
      </c>
      <c r="H99" s="65">
        <v>1</v>
      </c>
      <c r="I99" s="65">
        <v>1</v>
      </c>
      <c r="J99" s="65">
        <v>0</v>
      </c>
      <c r="K99" s="65">
        <v>3</v>
      </c>
      <c r="L99" s="65">
        <v>1</v>
      </c>
      <c r="M99" s="65">
        <v>0</v>
      </c>
      <c r="N99" s="65">
        <v>1</v>
      </c>
      <c r="O99" s="65">
        <v>1</v>
      </c>
      <c r="P99" s="65">
        <v>1</v>
      </c>
      <c r="Q99" s="65">
        <v>0</v>
      </c>
      <c r="R99" s="65">
        <v>1</v>
      </c>
      <c r="S99" s="65">
        <v>0</v>
      </c>
      <c r="T99" s="65">
        <v>0</v>
      </c>
      <c r="U99" s="65">
        <v>0</v>
      </c>
      <c r="V99" s="65">
        <v>0</v>
      </c>
      <c r="W99" s="65">
        <v>0</v>
      </c>
      <c r="X99" s="65">
        <v>3</v>
      </c>
      <c r="Y99" s="65">
        <v>3</v>
      </c>
      <c r="Z99" s="65">
        <v>1</v>
      </c>
      <c r="AA99" s="65">
        <v>3</v>
      </c>
      <c r="AB99" s="65">
        <v>1</v>
      </c>
      <c r="AC99" s="20">
        <v>2</v>
      </c>
      <c r="AD99" s="20">
        <v>1</v>
      </c>
      <c r="AE99" s="20">
        <v>0</v>
      </c>
      <c r="AF99" s="20">
        <v>2</v>
      </c>
      <c r="AG99" s="20">
        <v>1</v>
      </c>
      <c r="AH99" s="21">
        <v>12</v>
      </c>
    </row>
    <row r="100" spans="1:34" s="28" customFormat="1" ht="13.5" customHeight="1" thickTop="1">
      <c r="A100" s="137" t="s">
        <v>11</v>
      </c>
      <c r="B100" s="108" t="str">
        <f t="shared" si="2"/>
        <v>未就学児</v>
      </c>
      <c r="C100" s="69">
        <v>145</v>
      </c>
      <c r="D100" s="69">
        <v>0</v>
      </c>
      <c r="E100" s="69">
        <v>5</v>
      </c>
      <c r="F100" s="69">
        <v>6</v>
      </c>
      <c r="G100" s="69">
        <v>3</v>
      </c>
      <c r="H100" s="69">
        <v>2</v>
      </c>
      <c r="I100" s="69">
        <v>2</v>
      </c>
      <c r="J100" s="69">
        <v>4</v>
      </c>
      <c r="K100" s="69">
        <v>11</v>
      </c>
      <c r="L100" s="69">
        <v>2</v>
      </c>
      <c r="M100" s="69">
        <v>4</v>
      </c>
      <c r="N100" s="69">
        <v>2</v>
      </c>
      <c r="O100" s="69">
        <v>4</v>
      </c>
      <c r="P100" s="69">
        <v>0</v>
      </c>
      <c r="Q100" s="69">
        <v>4</v>
      </c>
      <c r="R100" s="69">
        <v>4</v>
      </c>
      <c r="S100" s="69">
        <v>1</v>
      </c>
      <c r="T100" s="69">
        <v>1</v>
      </c>
      <c r="U100" s="69">
        <v>2</v>
      </c>
      <c r="V100" s="69">
        <v>0</v>
      </c>
      <c r="W100" s="69">
        <v>10</v>
      </c>
      <c r="X100" s="69">
        <v>9</v>
      </c>
      <c r="Y100" s="69">
        <v>6</v>
      </c>
      <c r="Z100" s="69">
        <v>11</v>
      </c>
      <c r="AA100" s="69">
        <v>22</v>
      </c>
      <c r="AB100" s="69">
        <v>4</v>
      </c>
      <c r="AC100" s="24">
        <v>10</v>
      </c>
      <c r="AD100" s="24">
        <v>3</v>
      </c>
      <c r="AE100" s="24">
        <v>0</v>
      </c>
      <c r="AF100" s="24">
        <v>0</v>
      </c>
      <c r="AG100" s="24">
        <v>4</v>
      </c>
      <c r="AH100" s="25">
        <v>9</v>
      </c>
    </row>
    <row r="101" spans="1:34" s="28" customFormat="1">
      <c r="A101" s="138"/>
      <c r="B101" s="106" t="str">
        <f t="shared" ref="B101:B123" si="3">+B38</f>
        <v>小学生</v>
      </c>
      <c r="C101" s="65">
        <v>116</v>
      </c>
      <c r="D101" s="65">
        <v>1</v>
      </c>
      <c r="E101" s="65">
        <v>4</v>
      </c>
      <c r="F101" s="65">
        <v>3</v>
      </c>
      <c r="G101" s="65">
        <v>4</v>
      </c>
      <c r="H101" s="65">
        <v>3</v>
      </c>
      <c r="I101" s="65">
        <v>2</v>
      </c>
      <c r="J101" s="65">
        <v>4</v>
      </c>
      <c r="K101" s="65">
        <v>11</v>
      </c>
      <c r="L101" s="65">
        <v>1</v>
      </c>
      <c r="M101" s="65">
        <v>1</v>
      </c>
      <c r="N101" s="65">
        <v>1</v>
      </c>
      <c r="O101" s="65">
        <v>4</v>
      </c>
      <c r="P101" s="65">
        <v>1</v>
      </c>
      <c r="Q101" s="65">
        <v>4</v>
      </c>
      <c r="R101" s="65">
        <v>3</v>
      </c>
      <c r="S101" s="65">
        <v>4</v>
      </c>
      <c r="T101" s="65">
        <v>0</v>
      </c>
      <c r="U101" s="65">
        <v>2</v>
      </c>
      <c r="V101" s="65">
        <v>4</v>
      </c>
      <c r="W101" s="65">
        <v>4</v>
      </c>
      <c r="X101" s="65">
        <v>6</v>
      </c>
      <c r="Y101" s="65">
        <v>4</v>
      </c>
      <c r="Z101" s="65">
        <v>6</v>
      </c>
      <c r="AA101" s="65">
        <v>17</v>
      </c>
      <c r="AB101" s="65">
        <v>2</v>
      </c>
      <c r="AC101" s="20">
        <v>10</v>
      </c>
      <c r="AD101" s="20">
        <v>2</v>
      </c>
      <c r="AE101" s="20">
        <v>0</v>
      </c>
      <c r="AF101" s="20">
        <v>0</v>
      </c>
      <c r="AG101" s="20">
        <v>1</v>
      </c>
      <c r="AH101" s="21">
        <v>7</v>
      </c>
    </row>
    <row r="102" spans="1:34" s="28" customFormat="1">
      <c r="A102" s="138"/>
      <c r="B102" s="106" t="str">
        <f t="shared" si="3"/>
        <v>中学生</v>
      </c>
      <c r="C102" s="65">
        <v>75</v>
      </c>
      <c r="D102" s="65">
        <v>1</v>
      </c>
      <c r="E102" s="65">
        <v>4</v>
      </c>
      <c r="F102" s="65">
        <v>1</v>
      </c>
      <c r="G102" s="65">
        <v>1</v>
      </c>
      <c r="H102" s="65">
        <v>3</v>
      </c>
      <c r="I102" s="65">
        <v>0</v>
      </c>
      <c r="J102" s="65">
        <v>3</v>
      </c>
      <c r="K102" s="65">
        <v>5</v>
      </c>
      <c r="L102" s="65">
        <v>2</v>
      </c>
      <c r="M102" s="65">
        <v>2</v>
      </c>
      <c r="N102" s="65">
        <v>0</v>
      </c>
      <c r="O102" s="65">
        <v>5</v>
      </c>
      <c r="P102" s="65">
        <v>2</v>
      </c>
      <c r="Q102" s="65">
        <v>0</v>
      </c>
      <c r="R102" s="65">
        <v>1</v>
      </c>
      <c r="S102" s="65">
        <v>5</v>
      </c>
      <c r="T102" s="65">
        <v>0</v>
      </c>
      <c r="U102" s="65">
        <v>0</v>
      </c>
      <c r="V102" s="65">
        <v>2</v>
      </c>
      <c r="W102" s="65">
        <v>2</v>
      </c>
      <c r="X102" s="65">
        <v>4</v>
      </c>
      <c r="Y102" s="65">
        <v>5</v>
      </c>
      <c r="Z102" s="65">
        <v>1</v>
      </c>
      <c r="AA102" s="65">
        <v>4</v>
      </c>
      <c r="AB102" s="65">
        <v>2</v>
      </c>
      <c r="AC102" s="20">
        <v>4</v>
      </c>
      <c r="AD102" s="20">
        <v>2</v>
      </c>
      <c r="AE102" s="20">
        <v>1</v>
      </c>
      <c r="AF102" s="20">
        <v>3</v>
      </c>
      <c r="AG102" s="20">
        <v>2</v>
      </c>
      <c r="AH102" s="21">
        <v>8</v>
      </c>
    </row>
    <row r="103" spans="1:34" s="28" customFormat="1">
      <c r="A103" s="138"/>
      <c r="B103" s="106" t="str">
        <f t="shared" si="3"/>
        <v>65～74歳の家族</v>
      </c>
      <c r="C103" s="65">
        <v>203</v>
      </c>
      <c r="D103" s="65">
        <v>6</v>
      </c>
      <c r="E103" s="65">
        <v>5</v>
      </c>
      <c r="F103" s="65">
        <v>5</v>
      </c>
      <c r="G103" s="65">
        <v>6</v>
      </c>
      <c r="H103" s="65">
        <v>1</v>
      </c>
      <c r="I103" s="65">
        <v>8</v>
      </c>
      <c r="J103" s="65">
        <v>7</v>
      </c>
      <c r="K103" s="65">
        <v>12</v>
      </c>
      <c r="L103" s="65">
        <v>3</v>
      </c>
      <c r="M103" s="65">
        <v>6</v>
      </c>
      <c r="N103" s="65">
        <v>0</v>
      </c>
      <c r="O103" s="65">
        <v>2</v>
      </c>
      <c r="P103" s="65">
        <v>7</v>
      </c>
      <c r="Q103" s="65">
        <v>2</v>
      </c>
      <c r="R103" s="65">
        <v>6</v>
      </c>
      <c r="S103" s="65">
        <v>8</v>
      </c>
      <c r="T103" s="65">
        <v>1</v>
      </c>
      <c r="U103" s="65">
        <v>0</v>
      </c>
      <c r="V103" s="65">
        <v>8</v>
      </c>
      <c r="W103" s="65">
        <v>8</v>
      </c>
      <c r="X103" s="65">
        <v>12</v>
      </c>
      <c r="Y103" s="65">
        <v>13</v>
      </c>
      <c r="Z103" s="65">
        <v>13</v>
      </c>
      <c r="AA103" s="65">
        <v>11</v>
      </c>
      <c r="AB103" s="65">
        <v>7</v>
      </c>
      <c r="AC103" s="20">
        <v>7</v>
      </c>
      <c r="AD103" s="20">
        <v>6</v>
      </c>
      <c r="AE103" s="20">
        <v>2</v>
      </c>
      <c r="AF103" s="20">
        <v>0</v>
      </c>
      <c r="AG103" s="20">
        <v>3</v>
      </c>
      <c r="AH103" s="21">
        <v>28</v>
      </c>
    </row>
    <row r="104" spans="1:34" s="28" customFormat="1">
      <c r="A104" s="138"/>
      <c r="B104" s="106" t="str">
        <f t="shared" si="3"/>
        <v>75歳以上の家族</v>
      </c>
      <c r="C104" s="65">
        <v>161</v>
      </c>
      <c r="D104" s="65">
        <v>6</v>
      </c>
      <c r="E104" s="65">
        <v>5</v>
      </c>
      <c r="F104" s="65">
        <v>8</v>
      </c>
      <c r="G104" s="65">
        <v>5</v>
      </c>
      <c r="H104" s="65">
        <v>1</v>
      </c>
      <c r="I104" s="65">
        <v>5</v>
      </c>
      <c r="J104" s="65">
        <v>4</v>
      </c>
      <c r="K104" s="65">
        <v>6</v>
      </c>
      <c r="L104" s="65">
        <v>5</v>
      </c>
      <c r="M104" s="65">
        <v>2</v>
      </c>
      <c r="N104" s="65">
        <v>3</v>
      </c>
      <c r="O104" s="65">
        <v>5</v>
      </c>
      <c r="P104" s="65">
        <v>3</v>
      </c>
      <c r="Q104" s="65">
        <v>2</v>
      </c>
      <c r="R104" s="65">
        <v>2</v>
      </c>
      <c r="S104" s="65">
        <v>3</v>
      </c>
      <c r="T104" s="65">
        <v>1</v>
      </c>
      <c r="U104" s="65">
        <v>2</v>
      </c>
      <c r="V104" s="65">
        <v>5</v>
      </c>
      <c r="W104" s="65">
        <v>5</v>
      </c>
      <c r="X104" s="65">
        <v>8</v>
      </c>
      <c r="Y104" s="65">
        <v>10</v>
      </c>
      <c r="Z104" s="65">
        <v>3</v>
      </c>
      <c r="AA104" s="65">
        <v>12</v>
      </c>
      <c r="AB104" s="65">
        <v>10</v>
      </c>
      <c r="AC104" s="20">
        <v>4</v>
      </c>
      <c r="AD104" s="20">
        <v>2</v>
      </c>
      <c r="AE104" s="20">
        <v>1</v>
      </c>
      <c r="AF104" s="20">
        <v>2</v>
      </c>
      <c r="AG104" s="20">
        <v>3</v>
      </c>
      <c r="AH104" s="21">
        <v>28</v>
      </c>
    </row>
    <row r="105" spans="1:34" s="28" customFormat="1" ht="13.5" customHeight="1" thickBot="1">
      <c r="A105" s="138"/>
      <c r="B105" s="111" t="str">
        <f t="shared" si="3"/>
        <v>1～5以外の家族と同居している</v>
      </c>
      <c r="C105" s="65">
        <v>710</v>
      </c>
      <c r="D105" s="65">
        <v>16</v>
      </c>
      <c r="E105" s="65">
        <v>22</v>
      </c>
      <c r="F105" s="65">
        <v>31</v>
      </c>
      <c r="G105" s="65">
        <v>23</v>
      </c>
      <c r="H105" s="65">
        <v>14</v>
      </c>
      <c r="I105" s="65">
        <v>18</v>
      </c>
      <c r="J105" s="65">
        <v>14</v>
      </c>
      <c r="K105" s="65">
        <v>39</v>
      </c>
      <c r="L105" s="65">
        <v>9</v>
      </c>
      <c r="M105" s="65">
        <v>15</v>
      </c>
      <c r="N105" s="65">
        <v>5</v>
      </c>
      <c r="O105" s="65">
        <v>31</v>
      </c>
      <c r="P105" s="65">
        <v>9</v>
      </c>
      <c r="Q105" s="65">
        <v>14</v>
      </c>
      <c r="R105" s="65">
        <v>21</v>
      </c>
      <c r="S105" s="65">
        <v>17</v>
      </c>
      <c r="T105" s="65">
        <v>5</v>
      </c>
      <c r="U105" s="65">
        <v>4</v>
      </c>
      <c r="V105" s="65">
        <v>18</v>
      </c>
      <c r="W105" s="65">
        <v>27</v>
      </c>
      <c r="X105" s="65">
        <v>50</v>
      </c>
      <c r="Y105" s="65">
        <v>28</v>
      </c>
      <c r="Z105" s="65">
        <v>32</v>
      </c>
      <c r="AA105" s="65">
        <v>50</v>
      </c>
      <c r="AB105" s="65">
        <v>36</v>
      </c>
      <c r="AC105" s="20">
        <v>33</v>
      </c>
      <c r="AD105" s="20">
        <v>17</v>
      </c>
      <c r="AE105" s="20">
        <v>4</v>
      </c>
      <c r="AF105" s="20">
        <v>7</v>
      </c>
      <c r="AG105" s="20">
        <v>15</v>
      </c>
      <c r="AH105" s="21">
        <v>86</v>
      </c>
    </row>
    <row r="106" spans="1:34" s="28" customFormat="1" ht="13.5" customHeight="1" thickTop="1">
      <c r="A106" s="137" t="s">
        <v>60</v>
      </c>
      <c r="B106" s="108" t="str">
        <f t="shared" si="3"/>
        <v>一戸建（持ち家）</v>
      </c>
      <c r="C106" s="69">
        <v>447</v>
      </c>
      <c r="D106" s="69">
        <v>15</v>
      </c>
      <c r="E106" s="69">
        <v>12</v>
      </c>
      <c r="F106" s="69">
        <v>16</v>
      </c>
      <c r="G106" s="69">
        <v>15</v>
      </c>
      <c r="H106" s="69">
        <v>9</v>
      </c>
      <c r="I106" s="69">
        <v>11</v>
      </c>
      <c r="J106" s="69">
        <v>11</v>
      </c>
      <c r="K106" s="69">
        <v>20</v>
      </c>
      <c r="L106" s="69">
        <v>1</v>
      </c>
      <c r="M106" s="69">
        <v>11</v>
      </c>
      <c r="N106" s="69">
        <v>2</v>
      </c>
      <c r="O106" s="69">
        <v>17</v>
      </c>
      <c r="P106" s="69">
        <v>8</v>
      </c>
      <c r="Q106" s="69">
        <v>4</v>
      </c>
      <c r="R106" s="69">
        <v>12</v>
      </c>
      <c r="S106" s="69">
        <v>14</v>
      </c>
      <c r="T106" s="69">
        <v>2</v>
      </c>
      <c r="U106" s="69">
        <v>4</v>
      </c>
      <c r="V106" s="69">
        <v>18</v>
      </c>
      <c r="W106" s="69">
        <v>16</v>
      </c>
      <c r="X106" s="69">
        <v>30</v>
      </c>
      <c r="Y106" s="69">
        <v>23</v>
      </c>
      <c r="Z106" s="69">
        <v>23</v>
      </c>
      <c r="AA106" s="69">
        <v>28</v>
      </c>
      <c r="AB106" s="69">
        <v>20</v>
      </c>
      <c r="AC106" s="24">
        <v>18</v>
      </c>
      <c r="AD106" s="24">
        <v>5</v>
      </c>
      <c r="AE106" s="24">
        <v>2</v>
      </c>
      <c r="AF106" s="24">
        <v>4</v>
      </c>
      <c r="AG106" s="24">
        <v>7</v>
      </c>
      <c r="AH106" s="25">
        <v>69</v>
      </c>
    </row>
    <row r="107" spans="1:34" s="28" customFormat="1">
      <c r="A107" s="138"/>
      <c r="B107" s="106" t="str">
        <f t="shared" si="3"/>
        <v>一戸建（賃貸）</v>
      </c>
      <c r="C107" s="65">
        <v>25</v>
      </c>
      <c r="D107" s="65">
        <v>0</v>
      </c>
      <c r="E107" s="65">
        <v>1</v>
      </c>
      <c r="F107" s="65">
        <v>0</v>
      </c>
      <c r="G107" s="65">
        <v>0</v>
      </c>
      <c r="H107" s="65">
        <v>0</v>
      </c>
      <c r="I107" s="65">
        <v>0</v>
      </c>
      <c r="J107" s="65">
        <v>1</v>
      </c>
      <c r="K107" s="65">
        <v>1</v>
      </c>
      <c r="L107" s="65">
        <v>0</v>
      </c>
      <c r="M107" s="65">
        <v>1</v>
      </c>
      <c r="N107" s="65">
        <v>0</v>
      </c>
      <c r="O107" s="65">
        <v>1</v>
      </c>
      <c r="P107" s="65">
        <v>0</v>
      </c>
      <c r="Q107" s="65">
        <v>0</v>
      </c>
      <c r="R107" s="65">
        <v>1</v>
      </c>
      <c r="S107" s="65">
        <v>0</v>
      </c>
      <c r="T107" s="65">
        <v>1</v>
      </c>
      <c r="U107" s="65">
        <v>0</v>
      </c>
      <c r="V107" s="65">
        <v>0</v>
      </c>
      <c r="W107" s="65">
        <v>1</v>
      </c>
      <c r="X107" s="65">
        <v>2</v>
      </c>
      <c r="Y107" s="65">
        <v>0</v>
      </c>
      <c r="Z107" s="65">
        <v>1</v>
      </c>
      <c r="AA107" s="65">
        <v>3</v>
      </c>
      <c r="AB107" s="65">
        <v>3</v>
      </c>
      <c r="AC107" s="20">
        <v>4</v>
      </c>
      <c r="AD107" s="20">
        <v>0</v>
      </c>
      <c r="AE107" s="20">
        <v>0</v>
      </c>
      <c r="AF107" s="20">
        <v>0</v>
      </c>
      <c r="AG107" s="20">
        <v>0</v>
      </c>
      <c r="AH107" s="21">
        <v>4</v>
      </c>
    </row>
    <row r="108" spans="1:34" s="28" customFormat="1">
      <c r="A108" s="138"/>
      <c r="B108" s="106" t="str">
        <f t="shared" si="3"/>
        <v>マンション（持ち家）</v>
      </c>
      <c r="C108" s="65">
        <v>389</v>
      </c>
      <c r="D108" s="65">
        <v>9</v>
      </c>
      <c r="E108" s="65">
        <v>14</v>
      </c>
      <c r="F108" s="65">
        <v>15</v>
      </c>
      <c r="G108" s="65">
        <v>7</v>
      </c>
      <c r="H108" s="65">
        <v>8</v>
      </c>
      <c r="I108" s="65">
        <v>9</v>
      </c>
      <c r="J108" s="65">
        <v>11</v>
      </c>
      <c r="K108" s="65">
        <v>25</v>
      </c>
      <c r="L108" s="65">
        <v>10</v>
      </c>
      <c r="M108" s="65">
        <v>6</v>
      </c>
      <c r="N108" s="65">
        <v>4</v>
      </c>
      <c r="O108" s="65">
        <v>13</v>
      </c>
      <c r="P108" s="65">
        <v>4</v>
      </c>
      <c r="Q108" s="65">
        <v>8</v>
      </c>
      <c r="R108" s="65">
        <v>11</v>
      </c>
      <c r="S108" s="65">
        <v>9</v>
      </c>
      <c r="T108" s="65">
        <v>1</v>
      </c>
      <c r="U108" s="65">
        <v>5</v>
      </c>
      <c r="V108" s="65">
        <v>8</v>
      </c>
      <c r="W108" s="65">
        <v>17</v>
      </c>
      <c r="X108" s="65">
        <v>22</v>
      </c>
      <c r="Y108" s="65">
        <v>19</v>
      </c>
      <c r="Z108" s="65">
        <v>22</v>
      </c>
      <c r="AA108" s="65">
        <v>28</v>
      </c>
      <c r="AB108" s="65">
        <v>21</v>
      </c>
      <c r="AC108" s="20">
        <v>11</v>
      </c>
      <c r="AD108" s="20">
        <v>14</v>
      </c>
      <c r="AE108" s="20">
        <v>1</v>
      </c>
      <c r="AF108" s="20">
        <v>3</v>
      </c>
      <c r="AG108" s="20">
        <v>8</v>
      </c>
      <c r="AH108" s="21">
        <v>46</v>
      </c>
    </row>
    <row r="109" spans="1:34" s="28" customFormat="1">
      <c r="A109" s="138"/>
      <c r="B109" s="106" t="str">
        <f t="shared" si="3"/>
        <v>マンション・アパート（賃貸）</v>
      </c>
      <c r="C109" s="65">
        <v>340</v>
      </c>
      <c r="D109" s="65">
        <v>10</v>
      </c>
      <c r="E109" s="65">
        <v>11</v>
      </c>
      <c r="F109" s="65">
        <v>14</v>
      </c>
      <c r="G109" s="65">
        <v>5</v>
      </c>
      <c r="H109" s="65">
        <v>4</v>
      </c>
      <c r="I109" s="65">
        <v>12</v>
      </c>
      <c r="J109" s="65">
        <v>6</v>
      </c>
      <c r="K109" s="65">
        <v>19</v>
      </c>
      <c r="L109" s="65">
        <v>3</v>
      </c>
      <c r="M109" s="65">
        <v>15</v>
      </c>
      <c r="N109" s="65">
        <v>2</v>
      </c>
      <c r="O109" s="65">
        <v>15</v>
      </c>
      <c r="P109" s="65">
        <v>3</v>
      </c>
      <c r="Q109" s="65">
        <v>5</v>
      </c>
      <c r="R109" s="65">
        <v>12</v>
      </c>
      <c r="S109" s="65">
        <v>2</v>
      </c>
      <c r="T109" s="65">
        <v>3</v>
      </c>
      <c r="U109" s="65">
        <v>4</v>
      </c>
      <c r="V109" s="65">
        <v>9</v>
      </c>
      <c r="W109" s="65">
        <v>14</v>
      </c>
      <c r="X109" s="65">
        <v>23</v>
      </c>
      <c r="Y109" s="65">
        <v>5</v>
      </c>
      <c r="Z109" s="65">
        <v>23</v>
      </c>
      <c r="AA109" s="65">
        <v>26</v>
      </c>
      <c r="AB109" s="65">
        <v>14</v>
      </c>
      <c r="AC109" s="20">
        <v>15</v>
      </c>
      <c r="AD109" s="20">
        <v>9</v>
      </c>
      <c r="AE109" s="20">
        <v>2</v>
      </c>
      <c r="AF109" s="20">
        <v>3</v>
      </c>
      <c r="AG109" s="20">
        <v>4</v>
      </c>
      <c r="AH109" s="21">
        <v>48</v>
      </c>
    </row>
    <row r="110" spans="1:34" s="28" customFormat="1">
      <c r="A110" s="138"/>
      <c r="B110" s="109" t="str">
        <f t="shared" si="3"/>
        <v>都市再生機構・公社住宅・　都営住宅・区営住宅</v>
      </c>
      <c r="C110" s="65">
        <v>101</v>
      </c>
      <c r="D110" s="65">
        <v>2</v>
      </c>
      <c r="E110" s="65">
        <v>2</v>
      </c>
      <c r="F110" s="65">
        <v>3</v>
      </c>
      <c r="G110" s="65">
        <v>6</v>
      </c>
      <c r="H110" s="65">
        <v>0</v>
      </c>
      <c r="I110" s="65">
        <v>2</v>
      </c>
      <c r="J110" s="65">
        <v>5</v>
      </c>
      <c r="K110" s="65">
        <v>1</v>
      </c>
      <c r="L110" s="65">
        <v>1</v>
      </c>
      <c r="M110" s="65">
        <v>3</v>
      </c>
      <c r="N110" s="65">
        <v>1</v>
      </c>
      <c r="O110" s="65">
        <v>5</v>
      </c>
      <c r="P110" s="65">
        <v>2</v>
      </c>
      <c r="Q110" s="65">
        <v>3</v>
      </c>
      <c r="R110" s="65">
        <v>3</v>
      </c>
      <c r="S110" s="65">
        <v>0</v>
      </c>
      <c r="T110" s="65">
        <v>0</v>
      </c>
      <c r="U110" s="65">
        <v>0</v>
      </c>
      <c r="V110" s="65">
        <v>3</v>
      </c>
      <c r="W110" s="65">
        <v>5</v>
      </c>
      <c r="X110" s="65">
        <v>8</v>
      </c>
      <c r="Y110" s="65">
        <v>3</v>
      </c>
      <c r="Z110" s="65">
        <v>5</v>
      </c>
      <c r="AA110" s="65">
        <v>4</v>
      </c>
      <c r="AB110" s="65">
        <v>7</v>
      </c>
      <c r="AC110" s="20">
        <v>5</v>
      </c>
      <c r="AD110" s="20">
        <v>1</v>
      </c>
      <c r="AE110" s="20">
        <v>0</v>
      </c>
      <c r="AF110" s="20">
        <v>1</v>
      </c>
      <c r="AG110" s="20">
        <v>0</v>
      </c>
      <c r="AH110" s="21">
        <v>20</v>
      </c>
    </row>
    <row r="111" spans="1:34" s="28" customFormat="1">
      <c r="A111" s="138"/>
      <c r="B111" s="106" t="str">
        <f t="shared" si="3"/>
        <v>社宅・寮・間借り・住込み</v>
      </c>
      <c r="C111" s="65">
        <v>32</v>
      </c>
      <c r="D111" s="65">
        <v>0</v>
      </c>
      <c r="E111" s="65">
        <v>4</v>
      </c>
      <c r="F111" s="65">
        <v>1</v>
      </c>
      <c r="G111" s="65">
        <v>2</v>
      </c>
      <c r="H111" s="65">
        <v>1</v>
      </c>
      <c r="I111" s="65">
        <v>2</v>
      </c>
      <c r="J111" s="65">
        <v>0</v>
      </c>
      <c r="K111" s="65">
        <v>2</v>
      </c>
      <c r="L111" s="65">
        <v>2</v>
      </c>
      <c r="M111" s="65">
        <v>0</v>
      </c>
      <c r="N111" s="65">
        <v>0</v>
      </c>
      <c r="O111" s="65">
        <v>1</v>
      </c>
      <c r="P111" s="65">
        <v>1</v>
      </c>
      <c r="Q111" s="65">
        <v>1</v>
      </c>
      <c r="R111" s="65">
        <v>0</v>
      </c>
      <c r="S111" s="65">
        <v>1</v>
      </c>
      <c r="T111" s="65">
        <v>0</v>
      </c>
      <c r="U111" s="65">
        <v>2</v>
      </c>
      <c r="V111" s="65">
        <v>0</v>
      </c>
      <c r="W111" s="65">
        <v>0</v>
      </c>
      <c r="X111" s="65">
        <v>1</v>
      </c>
      <c r="Y111" s="65">
        <v>0</v>
      </c>
      <c r="Z111" s="65">
        <v>1</v>
      </c>
      <c r="AA111" s="65">
        <v>0</v>
      </c>
      <c r="AB111" s="65">
        <v>0</v>
      </c>
      <c r="AC111" s="20">
        <v>2</v>
      </c>
      <c r="AD111" s="20">
        <v>3</v>
      </c>
      <c r="AE111" s="20">
        <v>0</v>
      </c>
      <c r="AF111" s="20">
        <v>0</v>
      </c>
      <c r="AG111" s="20">
        <v>2</v>
      </c>
      <c r="AH111" s="21">
        <v>3</v>
      </c>
    </row>
    <row r="112" spans="1:34" s="28" customFormat="1" ht="13.5" customHeight="1" thickBot="1">
      <c r="A112" s="138"/>
      <c r="B112" s="111" t="str">
        <f t="shared" si="3"/>
        <v>その他（ケア付住宅など）</v>
      </c>
      <c r="C112" s="65">
        <v>6</v>
      </c>
      <c r="D112" s="65">
        <v>0</v>
      </c>
      <c r="E112" s="65">
        <v>0</v>
      </c>
      <c r="F112" s="65">
        <v>0</v>
      </c>
      <c r="G112" s="65">
        <v>1</v>
      </c>
      <c r="H112" s="65">
        <v>0</v>
      </c>
      <c r="I112" s="65">
        <v>0</v>
      </c>
      <c r="J112" s="65">
        <v>0</v>
      </c>
      <c r="K112" s="65">
        <v>0</v>
      </c>
      <c r="L112" s="65">
        <v>0</v>
      </c>
      <c r="M112" s="65">
        <v>0</v>
      </c>
      <c r="N112" s="65">
        <v>0</v>
      </c>
      <c r="O112" s="65">
        <v>0</v>
      </c>
      <c r="P112" s="65">
        <v>0</v>
      </c>
      <c r="Q112" s="65">
        <v>0</v>
      </c>
      <c r="R112" s="65">
        <v>0</v>
      </c>
      <c r="S112" s="65">
        <v>0</v>
      </c>
      <c r="T112" s="65">
        <v>0</v>
      </c>
      <c r="U112" s="65">
        <v>0</v>
      </c>
      <c r="V112" s="65">
        <v>0</v>
      </c>
      <c r="W112" s="65">
        <v>0</v>
      </c>
      <c r="X112" s="65">
        <v>1</v>
      </c>
      <c r="Y112" s="65">
        <v>0</v>
      </c>
      <c r="Z112" s="65">
        <v>0</v>
      </c>
      <c r="AA112" s="65">
        <v>2</v>
      </c>
      <c r="AB112" s="65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1</v>
      </c>
      <c r="AH112" s="21">
        <v>1</v>
      </c>
    </row>
    <row r="113" spans="1:34" s="28" customFormat="1" ht="13.5" customHeight="1" thickTop="1">
      <c r="A113" s="137" t="s">
        <v>61</v>
      </c>
      <c r="B113" s="108" t="str">
        <f t="shared" si="3"/>
        <v>１年未満</v>
      </c>
      <c r="C113" s="69">
        <v>54</v>
      </c>
      <c r="D113" s="69">
        <v>2</v>
      </c>
      <c r="E113" s="69">
        <v>3</v>
      </c>
      <c r="F113" s="69">
        <v>2</v>
      </c>
      <c r="G113" s="69">
        <v>1</v>
      </c>
      <c r="H113" s="69">
        <v>1</v>
      </c>
      <c r="I113" s="69">
        <v>5</v>
      </c>
      <c r="J113" s="69">
        <v>0</v>
      </c>
      <c r="K113" s="69">
        <v>2</v>
      </c>
      <c r="L113" s="69">
        <v>1</v>
      </c>
      <c r="M113" s="69">
        <v>1</v>
      </c>
      <c r="N113" s="69">
        <v>0</v>
      </c>
      <c r="O113" s="69">
        <v>3</v>
      </c>
      <c r="P113" s="69">
        <v>2</v>
      </c>
      <c r="Q113" s="69">
        <v>1</v>
      </c>
      <c r="R113" s="69">
        <v>1</v>
      </c>
      <c r="S113" s="69">
        <v>1</v>
      </c>
      <c r="T113" s="69">
        <v>1</v>
      </c>
      <c r="U113" s="69">
        <v>1</v>
      </c>
      <c r="V113" s="69">
        <v>2</v>
      </c>
      <c r="W113" s="69">
        <v>2</v>
      </c>
      <c r="X113" s="69">
        <v>2</v>
      </c>
      <c r="Y113" s="69">
        <v>0</v>
      </c>
      <c r="Z113" s="69">
        <v>4</v>
      </c>
      <c r="AA113" s="69">
        <v>5</v>
      </c>
      <c r="AB113" s="69">
        <v>2</v>
      </c>
      <c r="AC113" s="24">
        <v>1</v>
      </c>
      <c r="AD113" s="24">
        <v>2</v>
      </c>
      <c r="AE113" s="24">
        <v>0</v>
      </c>
      <c r="AF113" s="24">
        <v>1</v>
      </c>
      <c r="AG113" s="24">
        <v>0</v>
      </c>
      <c r="AH113" s="25">
        <v>5</v>
      </c>
    </row>
    <row r="114" spans="1:34" s="28" customFormat="1">
      <c r="A114" s="138"/>
      <c r="B114" s="106" t="str">
        <f t="shared" si="3"/>
        <v>１年以上５年未満</v>
      </c>
      <c r="C114" s="65">
        <v>168</v>
      </c>
      <c r="D114" s="65">
        <v>1</v>
      </c>
      <c r="E114" s="65">
        <v>8</v>
      </c>
      <c r="F114" s="65">
        <v>9</v>
      </c>
      <c r="G114" s="65">
        <v>5</v>
      </c>
      <c r="H114" s="65">
        <v>4</v>
      </c>
      <c r="I114" s="65">
        <v>3</v>
      </c>
      <c r="J114" s="65">
        <v>6</v>
      </c>
      <c r="K114" s="65">
        <v>7</v>
      </c>
      <c r="L114" s="65">
        <v>2</v>
      </c>
      <c r="M114" s="65">
        <v>5</v>
      </c>
      <c r="N114" s="65">
        <v>3</v>
      </c>
      <c r="O114" s="65">
        <v>6</v>
      </c>
      <c r="P114" s="65">
        <v>2</v>
      </c>
      <c r="Q114" s="65">
        <v>5</v>
      </c>
      <c r="R114" s="65">
        <v>7</v>
      </c>
      <c r="S114" s="65">
        <v>1</v>
      </c>
      <c r="T114" s="65">
        <v>1</v>
      </c>
      <c r="U114" s="65">
        <v>4</v>
      </c>
      <c r="V114" s="65">
        <v>2</v>
      </c>
      <c r="W114" s="65">
        <v>10</v>
      </c>
      <c r="X114" s="65">
        <v>11</v>
      </c>
      <c r="Y114" s="65">
        <v>3</v>
      </c>
      <c r="Z114" s="65">
        <v>12</v>
      </c>
      <c r="AA114" s="65">
        <v>15</v>
      </c>
      <c r="AB114" s="65">
        <v>7</v>
      </c>
      <c r="AC114" s="20">
        <v>8</v>
      </c>
      <c r="AD114" s="20">
        <v>1</v>
      </c>
      <c r="AE114" s="20">
        <v>0</v>
      </c>
      <c r="AF114" s="20">
        <v>0</v>
      </c>
      <c r="AG114" s="20">
        <v>5</v>
      </c>
      <c r="AH114" s="21">
        <v>15</v>
      </c>
    </row>
    <row r="115" spans="1:34" s="28" customFormat="1">
      <c r="A115" s="138"/>
      <c r="B115" s="106" t="str">
        <f t="shared" si="3"/>
        <v>５年以上10年未満</v>
      </c>
      <c r="C115" s="65">
        <v>132</v>
      </c>
      <c r="D115" s="65">
        <v>6</v>
      </c>
      <c r="E115" s="65">
        <v>3</v>
      </c>
      <c r="F115" s="65">
        <v>3</v>
      </c>
      <c r="G115" s="65">
        <v>1</v>
      </c>
      <c r="H115" s="65">
        <v>2</v>
      </c>
      <c r="I115" s="65">
        <v>2</v>
      </c>
      <c r="J115" s="65">
        <v>5</v>
      </c>
      <c r="K115" s="65">
        <v>8</v>
      </c>
      <c r="L115" s="65">
        <v>4</v>
      </c>
      <c r="M115" s="65">
        <v>5</v>
      </c>
      <c r="N115" s="65">
        <v>0</v>
      </c>
      <c r="O115" s="65">
        <v>4</v>
      </c>
      <c r="P115" s="65">
        <v>0</v>
      </c>
      <c r="Q115" s="65">
        <v>5</v>
      </c>
      <c r="R115" s="65">
        <v>0</v>
      </c>
      <c r="S115" s="65">
        <v>2</v>
      </c>
      <c r="T115" s="65">
        <v>1</v>
      </c>
      <c r="U115" s="65">
        <v>2</v>
      </c>
      <c r="V115" s="65">
        <v>4</v>
      </c>
      <c r="W115" s="65">
        <v>6</v>
      </c>
      <c r="X115" s="65">
        <v>12</v>
      </c>
      <c r="Y115" s="65">
        <v>4</v>
      </c>
      <c r="Z115" s="65">
        <v>8</v>
      </c>
      <c r="AA115" s="65">
        <v>8</v>
      </c>
      <c r="AB115" s="65">
        <v>6</v>
      </c>
      <c r="AC115" s="20">
        <v>6</v>
      </c>
      <c r="AD115" s="20">
        <v>4</v>
      </c>
      <c r="AE115" s="20">
        <v>2</v>
      </c>
      <c r="AF115" s="20">
        <v>1</v>
      </c>
      <c r="AG115" s="20">
        <v>4</v>
      </c>
      <c r="AH115" s="21">
        <v>14</v>
      </c>
    </row>
    <row r="116" spans="1:34" s="28" customFormat="1">
      <c r="A116" s="138"/>
      <c r="B116" s="106" t="str">
        <f t="shared" si="3"/>
        <v>10年以上20年未満</v>
      </c>
      <c r="C116" s="65">
        <v>238</v>
      </c>
      <c r="D116" s="65">
        <v>7</v>
      </c>
      <c r="E116" s="65">
        <v>7</v>
      </c>
      <c r="F116" s="65">
        <v>8</v>
      </c>
      <c r="G116" s="65">
        <v>8</v>
      </c>
      <c r="H116" s="65">
        <v>2</v>
      </c>
      <c r="I116" s="65">
        <v>8</v>
      </c>
      <c r="J116" s="65">
        <v>6</v>
      </c>
      <c r="K116" s="65">
        <v>16</v>
      </c>
      <c r="L116" s="65">
        <v>4</v>
      </c>
      <c r="M116" s="65">
        <v>5</v>
      </c>
      <c r="N116" s="65">
        <v>0</v>
      </c>
      <c r="O116" s="65">
        <v>5</v>
      </c>
      <c r="P116" s="65">
        <v>6</v>
      </c>
      <c r="Q116" s="65">
        <v>4</v>
      </c>
      <c r="R116" s="65">
        <v>8</v>
      </c>
      <c r="S116" s="65">
        <v>5</v>
      </c>
      <c r="T116" s="65">
        <v>1</v>
      </c>
      <c r="U116" s="65">
        <v>3</v>
      </c>
      <c r="V116" s="65">
        <v>8</v>
      </c>
      <c r="W116" s="65">
        <v>8</v>
      </c>
      <c r="X116" s="65">
        <v>18</v>
      </c>
      <c r="Y116" s="65">
        <v>7</v>
      </c>
      <c r="Z116" s="65">
        <v>11</v>
      </c>
      <c r="AA116" s="65">
        <v>15</v>
      </c>
      <c r="AB116" s="65">
        <v>7</v>
      </c>
      <c r="AC116" s="20">
        <v>10</v>
      </c>
      <c r="AD116" s="20">
        <v>7</v>
      </c>
      <c r="AE116" s="20">
        <v>2</v>
      </c>
      <c r="AF116" s="20">
        <v>4</v>
      </c>
      <c r="AG116" s="20">
        <v>0</v>
      </c>
      <c r="AH116" s="21">
        <v>38</v>
      </c>
    </row>
    <row r="117" spans="1:34" s="28" customFormat="1">
      <c r="A117" s="138"/>
      <c r="B117" s="106" t="str">
        <f t="shared" si="3"/>
        <v>20年以上(次の「生まれたときから」を除く)</v>
      </c>
      <c r="C117" s="65">
        <v>522</v>
      </c>
      <c r="D117" s="65">
        <v>13</v>
      </c>
      <c r="E117" s="65">
        <v>18</v>
      </c>
      <c r="F117" s="65">
        <v>13</v>
      </c>
      <c r="G117" s="65">
        <v>11</v>
      </c>
      <c r="H117" s="65">
        <v>8</v>
      </c>
      <c r="I117" s="65">
        <v>14</v>
      </c>
      <c r="J117" s="65">
        <v>11</v>
      </c>
      <c r="K117" s="65">
        <v>22</v>
      </c>
      <c r="L117" s="65">
        <v>3</v>
      </c>
      <c r="M117" s="65">
        <v>16</v>
      </c>
      <c r="N117" s="65">
        <v>6</v>
      </c>
      <c r="O117" s="65">
        <v>23</v>
      </c>
      <c r="P117" s="65">
        <v>6</v>
      </c>
      <c r="Q117" s="65">
        <v>4</v>
      </c>
      <c r="R117" s="65">
        <v>13</v>
      </c>
      <c r="S117" s="65">
        <v>11</v>
      </c>
      <c r="T117" s="65">
        <v>1</v>
      </c>
      <c r="U117" s="65">
        <v>2</v>
      </c>
      <c r="V117" s="65">
        <v>17</v>
      </c>
      <c r="W117" s="65">
        <v>18</v>
      </c>
      <c r="X117" s="65">
        <v>33</v>
      </c>
      <c r="Y117" s="65">
        <v>28</v>
      </c>
      <c r="Z117" s="65">
        <v>28</v>
      </c>
      <c r="AA117" s="65">
        <v>35</v>
      </c>
      <c r="AB117" s="65">
        <v>33</v>
      </c>
      <c r="AC117" s="20">
        <v>18</v>
      </c>
      <c r="AD117" s="20">
        <v>15</v>
      </c>
      <c r="AE117" s="20">
        <v>1</v>
      </c>
      <c r="AF117" s="20">
        <v>4</v>
      </c>
      <c r="AG117" s="20">
        <v>7</v>
      </c>
      <c r="AH117" s="21">
        <v>90</v>
      </c>
    </row>
    <row r="118" spans="1:34" s="28" customFormat="1" ht="13.5" customHeight="1" thickBot="1">
      <c r="A118" s="138"/>
      <c r="B118" s="111" t="str">
        <f t="shared" si="3"/>
        <v>生まれたときから</v>
      </c>
      <c r="C118" s="65">
        <v>222</v>
      </c>
      <c r="D118" s="65">
        <v>7</v>
      </c>
      <c r="E118" s="65">
        <v>5</v>
      </c>
      <c r="F118" s="65">
        <v>14</v>
      </c>
      <c r="G118" s="65">
        <v>9</v>
      </c>
      <c r="H118" s="65">
        <v>5</v>
      </c>
      <c r="I118" s="65">
        <v>5</v>
      </c>
      <c r="J118" s="65">
        <v>6</v>
      </c>
      <c r="K118" s="65">
        <v>14</v>
      </c>
      <c r="L118" s="65">
        <v>3</v>
      </c>
      <c r="M118" s="65">
        <v>4</v>
      </c>
      <c r="N118" s="65">
        <v>1</v>
      </c>
      <c r="O118" s="65">
        <v>11</v>
      </c>
      <c r="P118" s="65">
        <v>2</v>
      </c>
      <c r="Q118" s="65">
        <v>2</v>
      </c>
      <c r="R118" s="65">
        <v>9</v>
      </c>
      <c r="S118" s="65">
        <v>5</v>
      </c>
      <c r="T118" s="65">
        <v>2</v>
      </c>
      <c r="U118" s="65">
        <v>3</v>
      </c>
      <c r="V118" s="65">
        <v>5</v>
      </c>
      <c r="W118" s="65">
        <v>9</v>
      </c>
      <c r="X118" s="65">
        <v>11</v>
      </c>
      <c r="Y118" s="65">
        <v>8</v>
      </c>
      <c r="Z118" s="65">
        <v>10</v>
      </c>
      <c r="AA118" s="65">
        <v>14</v>
      </c>
      <c r="AB118" s="65">
        <v>10</v>
      </c>
      <c r="AC118" s="20">
        <v>12</v>
      </c>
      <c r="AD118" s="20">
        <v>3</v>
      </c>
      <c r="AE118" s="20">
        <v>0</v>
      </c>
      <c r="AF118" s="20">
        <v>1</v>
      </c>
      <c r="AG118" s="20">
        <v>6</v>
      </c>
      <c r="AH118" s="21">
        <v>26</v>
      </c>
    </row>
    <row r="119" spans="1:34" s="28" customFormat="1" ht="13.5" customHeight="1" thickTop="1">
      <c r="A119" s="139" t="s">
        <v>62</v>
      </c>
      <c r="B119" s="108" t="str">
        <f t="shared" si="3"/>
        <v>東京23区内（板橋区を除く）</v>
      </c>
      <c r="C119" s="69">
        <v>519</v>
      </c>
      <c r="D119" s="69">
        <v>14</v>
      </c>
      <c r="E119" s="69">
        <v>16</v>
      </c>
      <c r="F119" s="69">
        <v>20</v>
      </c>
      <c r="G119" s="69">
        <v>7</v>
      </c>
      <c r="H119" s="69">
        <v>8</v>
      </c>
      <c r="I119" s="69">
        <v>15</v>
      </c>
      <c r="J119" s="69">
        <v>16</v>
      </c>
      <c r="K119" s="69">
        <v>34</v>
      </c>
      <c r="L119" s="69">
        <v>5</v>
      </c>
      <c r="M119" s="69">
        <v>16</v>
      </c>
      <c r="N119" s="69">
        <v>3</v>
      </c>
      <c r="O119" s="69">
        <v>17</v>
      </c>
      <c r="P119" s="69">
        <v>10</v>
      </c>
      <c r="Q119" s="69">
        <v>10</v>
      </c>
      <c r="R119" s="69">
        <v>15</v>
      </c>
      <c r="S119" s="69">
        <v>12</v>
      </c>
      <c r="T119" s="69">
        <v>3</v>
      </c>
      <c r="U119" s="69">
        <v>5</v>
      </c>
      <c r="V119" s="69">
        <v>17</v>
      </c>
      <c r="W119" s="69">
        <v>20</v>
      </c>
      <c r="X119" s="69">
        <v>31</v>
      </c>
      <c r="Y119" s="69">
        <v>17</v>
      </c>
      <c r="Z119" s="69">
        <v>28</v>
      </c>
      <c r="AA119" s="69">
        <v>41</v>
      </c>
      <c r="AB119" s="69">
        <v>22</v>
      </c>
      <c r="AC119" s="24">
        <v>24</v>
      </c>
      <c r="AD119" s="24">
        <v>12</v>
      </c>
      <c r="AE119" s="24">
        <v>2</v>
      </c>
      <c r="AF119" s="24">
        <v>2</v>
      </c>
      <c r="AG119" s="24">
        <v>9</v>
      </c>
      <c r="AH119" s="25">
        <v>68</v>
      </c>
    </row>
    <row r="120" spans="1:34" s="28" customFormat="1">
      <c r="A120" s="140"/>
      <c r="B120" s="106" t="str">
        <f t="shared" si="3"/>
        <v>東京都内の他市町村</v>
      </c>
      <c r="C120" s="65">
        <v>71</v>
      </c>
      <c r="D120" s="65">
        <v>1</v>
      </c>
      <c r="E120" s="65">
        <v>5</v>
      </c>
      <c r="F120" s="65">
        <v>0</v>
      </c>
      <c r="G120" s="65">
        <v>2</v>
      </c>
      <c r="H120" s="65">
        <v>2</v>
      </c>
      <c r="I120" s="65">
        <v>3</v>
      </c>
      <c r="J120" s="65">
        <v>1</v>
      </c>
      <c r="K120" s="65">
        <v>1</v>
      </c>
      <c r="L120" s="65">
        <v>1</v>
      </c>
      <c r="M120" s="65">
        <v>0</v>
      </c>
      <c r="N120" s="65">
        <v>0</v>
      </c>
      <c r="O120" s="65">
        <v>3</v>
      </c>
      <c r="P120" s="65">
        <v>0</v>
      </c>
      <c r="Q120" s="65">
        <v>2</v>
      </c>
      <c r="R120" s="65">
        <v>2</v>
      </c>
      <c r="S120" s="65">
        <v>0</v>
      </c>
      <c r="T120" s="65">
        <v>0</v>
      </c>
      <c r="U120" s="65">
        <v>0</v>
      </c>
      <c r="V120" s="65">
        <v>0</v>
      </c>
      <c r="W120" s="65">
        <v>5</v>
      </c>
      <c r="X120" s="65">
        <v>4</v>
      </c>
      <c r="Y120" s="65">
        <v>1</v>
      </c>
      <c r="Z120" s="65">
        <v>6</v>
      </c>
      <c r="AA120" s="65">
        <v>11</v>
      </c>
      <c r="AB120" s="65">
        <v>6</v>
      </c>
      <c r="AC120" s="20">
        <v>0</v>
      </c>
      <c r="AD120" s="20">
        <v>2</v>
      </c>
      <c r="AE120" s="20">
        <v>0</v>
      </c>
      <c r="AF120" s="20">
        <v>1</v>
      </c>
      <c r="AG120" s="20">
        <v>1</v>
      </c>
      <c r="AH120" s="21">
        <v>11</v>
      </c>
    </row>
    <row r="121" spans="1:34" s="28" customFormat="1">
      <c r="A121" s="140"/>
      <c r="B121" s="106" t="str">
        <f t="shared" si="3"/>
        <v>埼玉県内</v>
      </c>
      <c r="C121" s="65">
        <v>168</v>
      </c>
      <c r="D121" s="65">
        <v>6</v>
      </c>
      <c r="E121" s="65">
        <v>6</v>
      </c>
      <c r="F121" s="65">
        <v>4</v>
      </c>
      <c r="G121" s="65">
        <v>4</v>
      </c>
      <c r="H121" s="65">
        <v>0</v>
      </c>
      <c r="I121" s="65">
        <v>6</v>
      </c>
      <c r="J121" s="65">
        <v>2</v>
      </c>
      <c r="K121" s="65">
        <v>9</v>
      </c>
      <c r="L121" s="65">
        <v>2</v>
      </c>
      <c r="M121" s="65">
        <v>8</v>
      </c>
      <c r="N121" s="65">
        <v>0</v>
      </c>
      <c r="O121" s="65">
        <v>7</v>
      </c>
      <c r="P121" s="65">
        <v>2</v>
      </c>
      <c r="Q121" s="65">
        <v>2</v>
      </c>
      <c r="R121" s="65">
        <v>1</v>
      </c>
      <c r="S121" s="65">
        <v>1</v>
      </c>
      <c r="T121" s="65">
        <v>0</v>
      </c>
      <c r="U121" s="65">
        <v>2</v>
      </c>
      <c r="V121" s="65">
        <v>6</v>
      </c>
      <c r="W121" s="65">
        <v>10</v>
      </c>
      <c r="X121" s="65">
        <v>17</v>
      </c>
      <c r="Y121" s="65">
        <v>5</v>
      </c>
      <c r="Z121" s="65">
        <v>9</v>
      </c>
      <c r="AA121" s="65">
        <v>8</v>
      </c>
      <c r="AB121" s="65">
        <v>9</v>
      </c>
      <c r="AC121" s="20">
        <v>8</v>
      </c>
      <c r="AD121" s="20">
        <v>6</v>
      </c>
      <c r="AE121" s="20">
        <v>1</v>
      </c>
      <c r="AF121" s="20">
        <v>2</v>
      </c>
      <c r="AG121" s="20">
        <v>3</v>
      </c>
      <c r="AH121" s="21">
        <v>22</v>
      </c>
    </row>
    <row r="122" spans="1:34" s="28" customFormat="1">
      <c r="A122" s="140"/>
      <c r="B122" s="106" t="str">
        <f t="shared" si="3"/>
        <v>千葉県・神奈川県内</v>
      </c>
      <c r="C122" s="65">
        <v>85</v>
      </c>
      <c r="D122" s="65">
        <v>3</v>
      </c>
      <c r="E122" s="65">
        <v>4</v>
      </c>
      <c r="F122" s="65">
        <v>4</v>
      </c>
      <c r="G122" s="65">
        <v>5</v>
      </c>
      <c r="H122" s="65">
        <v>4</v>
      </c>
      <c r="I122" s="65">
        <v>3</v>
      </c>
      <c r="J122" s="65">
        <v>2</v>
      </c>
      <c r="K122" s="65">
        <v>5</v>
      </c>
      <c r="L122" s="65">
        <v>0</v>
      </c>
      <c r="M122" s="65">
        <v>1</v>
      </c>
      <c r="N122" s="65">
        <v>2</v>
      </c>
      <c r="O122" s="65">
        <v>3</v>
      </c>
      <c r="P122" s="65">
        <v>1</v>
      </c>
      <c r="Q122" s="65">
        <v>2</v>
      </c>
      <c r="R122" s="65">
        <v>0</v>
      </c>
      <c r="S122" s="65">
        <v>1</v>
      </c>
      <c r="T122" s="65">
        <v>0</v>
      </c>
      <c r="U122" s="65">
        <v>2</v>
      </c>
      <c r="V122" s="65">
        <v>2</v>
      </c>
      <c r="W122" s="65">
        <v>0</v>
      </c>
      <c r="X122" s="65">
        <v>8</v>
      </c>
      <c r="Y122" s="65">
        <v>6</v>
      </c>
      <c r="Z122" s="65">
        <v>5</v>
      </c>
      <c r="AA122" s="65">
        <v>4</v>
      </c>
      <c r="AB122" s="65">
        <v>1</v>
      </c>
      <c r="AC122" s="20">
        <v>1</v>
      </c>
      <c r="AD122" s="20">
        <v>1</v>
      </c>
      <c r="AE122" s="20">
        <v>0</v>
      </c>
      <c r="AF122" s="20">
        <v>3</v>
      </c>
      <c r="AG122" s="20">
        <v>1</v>
      </c>
      <c r="AH122" s="21">
        <v>11</v>
      </c>
    </row>
    <row r="123" spans="1:34" s="28" customFormat="1">
      <c r="A123" s="141"/>
      <c r="B123" s="106" t="str">
        <f t="shared" si="3"/>
        <v>その他（海外を含む）</v>
      </c>
      <c r="C123" s="65">
        <v>180</v>
      </c>
      <c r="D123" s="65">
        <v>3</v>
      </c>
      <c r="E123" s="65">
        <v>6</v>
      </c>
      <c r="F123" s="65">
        <v>6</v>
      </c>
      <c r="G123" s="65">
        <v>8</v>
      </c>
      <c r="H123" s="65">
        <v>2</v>
      </c>
      <c r="I123" s="65">
        <v>3</v>
      </c>
      <c r="J123" s="65">
        <v>6</v>
      </c>
      <c r="K123" s="65">
        <v>4</v>
      </c>
      <c r="L123" s="65">
        <v>5</v>
      </c>
      <c r="M123" s="65">
        <v>4</v>
      </c>
      <c r="N123" s="65">
        <v>1</v>
      </c>
      <c r="O123" s="65">
        <v>8</v>
      </c>
      <c r="P123" s="65">
        <v>2</v>
      </c>
      <c r="Q123" s="65">
        <v>3</v>
      </c>
      <c r="R123" s="65">
        <v>7</v>
      </c>
      <c r="S123" s="65">
        <v>6</v>
      </c>
      <c r="T123" s="65">
        <v>1</v>
      </c>
      <c r="U123" s="65">
        <v>3</v>
      </c>
      <c r="V123" s="65">
        <v>8</v>
      </c>
      <c r="W123" s="65">
        <v>6</v>
      </c>
      <c r="X123" s="65">
        <v>8</v>
      </c>
      <c r="Y123" s="65">
        <v>8</v>
      </c>
      <c r="Z123" s="65">
        <v>10</v>
      </c>
      <c r="AA123" s="65">
        <v>8</v>
      </c>
      <c r="AB123" s="65">
        <v>9</v>
      </c>
      <c r="AC123" s="20">
        <v>6</v>
      </c>
      <c r="AD123" s="20">
        <v>5</v>
      </c>
      <c r="AE123" s="20">
        <v>2</v>
      </c>
      <c r="AF123" s="20">
        <v>1</v>
      </c>
      <c r="AG123" s="20">
        <v>1</v>
      </c>
      <c r="AH123" s="21">
        <v>30</v>
      </c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B123"/>
  <sheetViews>
    <sheetView zoomScaleNormal="100" zoomScaleSheetLayoutView="85" workbookViewId="0">
      <selection activeCell="B1" sqref="B1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5" width="7.7109375" style="6" customWidth="1"/>
    <col min="6" max="16384" width="9.140625" style="3"/>
  </cols>
  <sheetData>
    <row r="1" spans="1:28">
      <c r="A1" s="55"/>
      <c r="B1" s="55" t="s">
        <v>597</v>
      </c>
      <c r="C1" s="54"/>
      <c r="D1" s="55"/>
      <c r="E1" s="55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/>
      <c r="C2" s="54"/>
      <c r="D2" s="55"/>
      <c r="E2" s="55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42"/>
      <c r="Y2" s="63"/>
      <c r="Z2" s="63"/>
      <c r="AA2" s="63"/>
      <c r="AB2" s="63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9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382</v>
      </c>
      <c r="E4" s="40" t="s">
        <v>407</v>
      </c>
      <c r="F4" s="41" t="s">
        <v>1</v>
      </c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56.5</v>
      </c>
      <c r="E5" s="45">
        <v>40.200000000000003</v>
      </c>
      <c r="F5" s="46">
        <v>3.3</v>
      </c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55.2</v>
      </c>
      <c r="E6" s="45">
        <v>42.2</v>
      </c>
      <c r="F6" s="46">
        <v>2.6</v>
      </c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57.5</v>
      </c>
      <c r="E7" s="45">
        <v>39</v>
      </c>
      <c r="F7" s="46">
        <v>3.5</v>
      </c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100</v>
      </c>
      <c r="D8" s="48">
        <v>0</v>
      </c>
      <c r="E8" s="48">
        <v>100</v>
      </c>
      <c r="F8" s="49">
        <v>0</v>
      </c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18.2</v>
      </c>
      <c r="E9" s="50">
        <v>81.8</v>
      </c>
      <c r="F9" s="51">
        <v>0</v>
      </c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50.4</v>
      </c>
      <c r="E10" s="45">
        <v>48.1</v>
      </c>
      <c r="F10" s="46">
        <v>1.5</v>
      </c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61.9</v>
      </c>
      <c r="E11" s="45">
        <v>38.1</v>
      </c>
      <c r="F11" s="46">
        <v>0</v>
      </c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56.4</v>
      </c>
      <c r="E12" s="45">
        <v>41.3</v>
      </c>
      <c r="F12" s="46">
        <v>2.2999999999999998</v>
      </c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53.2</v>
      </c>
      <c r="E13" s="45">
        <v>45.9</v>
      </c>
      <c r="F13" s="46">
        <v>0.9</v>
      </c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65.5</v>
      </c>
      <c r="E14" s="45">
        <v>31.1</v>
      </c>
      <c r="F14" s="46">
        <v>3.4</v>
      </c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59.7</v>
      </c>
      <c r="E15" s="45">
        <v>33.799999999999997</v>
      </c>
      <c r="F15" s="46">
        <v>6.5</v>
      </c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58.8</v>
      </c>
      <c r="E16" s="45">
        <v>34.299999999999997</v>
      </c>
      <c r="F16" s="46">
        <v>6.9</v>
      </c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48</v>
      </c>
      <c r="E17" s="45">
        <v>40.9</v>
      </c>
      <c r="F17" s="46">
        <v>11</v>
      </c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56.2</v>
      </c>
      <c r="E18" s="50">
        <v>41.1</v>
      </c>
      <c r="F18" s="51">
        <v>2.7</v>
      </c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54</v>
      </c>
      <c r="E19" s="45">
        <v>43</v>
      </c>
      <c r="F19" s="46">
        <v>3</v>
      </c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56.3</v>
      </c>
      <c r="E20" s="45">
        <v>40.6</v>
      </c>
      <c r="F20" s="46">
        <v>3.1</v>
      </c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55.2</v>
      </c>
      <c r="E21" s="45">
        <v>40.9</v>
      </c>
      <c r="F21" s="46">
        <v>3.9</v>
      </c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60.1</v>
      </c>
      <c r="E22" s="45">
        <v>35.799999999999997</v>
      </c>
      <c r="F22" s="46">
        <v>4.0999999999999996</v>
      </c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52</v>
      </c>
      <c r="E23" s="50">
        <v>46.8</v>
      </c>
      <c r="F23" s="51">
        <v>1.2</v>
      </c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61.2</v>
      </c>
      <c r="E24" s="45">
        <v>36.5</v>
      </c>
      <c r="F24" s="46">
        <v>2.4</v>
      </c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57.6</v>
      </c>
      <c r="E25" s="45">
        <v>39.4</v>
      </c>
      <c r="F25" s="46">
        <v>3</v>
      </c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62.9</v>
      </c>
      <c r="E26" s="45">
        <v>32.6</v>
      </c>
      <c r="F26" s="46">
        <v>4.5</v>
      </c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45.5</v>
      </c>
      <c r="E27" s="45">
        <v>54.5</v>
      </c>
      <c r="F27" s="46">
        <v>0</v>
      </c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60.2</v>
      </c>
      <c r="E28" s="45">
        <v>38.200000000000003</v>
      </c>
      <c r="F28" s="46">
        <v>1.6</v>
      </c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55.3</v>
      </c>
      <c r="E29" s="45">
        <v>35.5</v>
      </c>
      <c r="F29" s="46">
        <v>9.1999999999999993</v>
      </c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62</v>
      </c>
      <c r="E30" s="45">
        <v>34</v>
      </c>
      <c r="F30" s="46">
        <v>4</v>
      </c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51.7</v>
      </c>
      <c r="E31" s="50">
        <v>44.6</v>
      </c>
      <c r="F31" s="51">
        <v>3.7</v>
      </c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58.9</v>
      </c>
      <c r="E32" s="45">
        <v>36.200000000000003</v>
      </c>
      <c r="F32" s="46">
        <v>4.9000000000000004</v>
      </c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61.5</v>
      </c>
      <c r="E33" s="45">
        <v>35.9</v>
      </c>
      <c r="F33" s="46">
        <v>2.6</v>
      </c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50</v>
      </c>
      <c r="E34" s="45">
        <v>49.5</v>
      </c>
      <c r="F34" s="46">
        <v>0.5</v>
      </c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48.5</v>
      </c>
      <c r="E35" s="45">
        <v>51.5</v>
      </c>
      <c r="F35" s="46">
        <v>0</v>
      </c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51.2</v>
      </c>
      <c r="E36" s="45">
        <v>34.1</v>
      </c>
      <c r="F36" s="46">
        <v>14.6</v>
      </c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71.7</v>
      </c>
      <c r="E37" s="50">
        <v>28.3</v>
      </c>
      <c r="F37" s="51">
        <v>0</v>
      </c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58.6</v>
      </c>
      <c r="E38" s="45">
        <v>37.9</v>
      </c>
      <c r="F38" s="46">
        <v>3.4</v>
      </c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62.7</v>
      </c>
      <c r="E39" s="45">
        <v>34.700000000000003</v>
      </c>
      <c r="F39" s="46">
        <v>2.7</v>
      </c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57.6</v>
      </c>
      <c r="E40" s="45">
        <v>39.4</v>
      </c>
      <c r="F40" s="46">
        <v>3</v>
      </c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53.4</v>
      </c>
      <c r="E41" s="45">
        <v>40.4</v>
      </c>
      <c r="F41" s="46">
        <v>6.2</v>
      </c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59.3</v>
      </c>
      <c r="E42" s="45">
        <v>39.200000000000003</v>
      </c>
      <c r="F42" s="46">
        <v>1.5</v>
      </c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57.9</v>
      </c>
      <c r="E43" s="50">
        <v>39.799999999999997</v>
      </c>
      <c r="F43" s="51">
        <v>2.2000000000000002</v>
      </c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60</v>
      </c>
      <c r="E44" s="45">
        <v>40</v>
      </c>
      <c r="F44" s="46">
        <v>0</v>
      </c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56</v>
      </c>
      <c r="E45" s="45">
        <v>41.4</v>
      </c>
      <c r="F45" s="46">
        <v>2.6</v>
      </c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55.6</v>
      </c>
      <c r="E46" s="45">
        <v>40.299999999999997</v>
      </c>
      <c r="F46" s="46">
        <v>4.0999999999999996</v>
      </c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53.5</v>
      </c>
      <c r="E47" s="45">
        <v>37.6</v>
      </c>
      <c r="F47" s="46">
        <v>8.9</v>
      </c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56.3</v>
      </c>
      <c r="E48" s="45">
        <v>40.6</v>
      </c>
      <c r="F48" s="46">
        <v>3.1</v>
      </c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66.7</v>
      </c>
      <c r="E49" s="45">
        <v>16.7</v>
      </c>
      <c r="F49" s="46">
        <v>16.7</v>
      </c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79.599999999999994</v>
      </c>
      <c r="E50" s="50">
        <v>20.399999999999999</v>
      </c>
      <c r="F50" s="51">
        <v>0</v>
      </c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58.9</v>
      </c>
      <c r="E51" s="45">
        <v>38.700000000000003</v>
      </c>
      <c r="F51" s="46">
        <v>2.4</v>
      </c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64.400000000000006</v>
      </c>
      <c r="E52" s="45">
        <v>34.1</v>
      </c>
      <c r="F52" s="46">
        <v>1.5</v>
      </c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50.8</v>
      </c>
      <c r="E53" s="45">
        <v>43.3</v>
      </c>
      <c r="F53" s="46">
        <v>5.9</v>
      </c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55.6</v>
      </c>
      <c r="E54" s="45">
        <v>40.4</v>
      </c>
      <c r="F54" s="46">
        <v>4</v>
      </c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53.6</v>
      </c>
      <c r="E55" s="45">
        <v>45</v>
      </c>
      <c r="F55" s="46">
        <v>1.4</v>
      </c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58.4</v>
      </c>
      <c r="E56" s="50">
        <v>38.5</v>
      </c>
      <c r="F56" s="51">
        <v>3.1</v>
      </c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57.7</v>
      </c>
      <c r="E57" s="45">
        <v>40.799999999999997</v>
      </c>
      <c r="F57" s="46">
        <v>1.4</v>
      </c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58.3</v>
      </c>
      <c r="E58" s="45">
        <v>37.5</v>
      </c>
      <c r="F58" s="46">
        <v>4.2</v>
      </c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51.8</v>
      </c>
      <c r="E59" s="45">
        <v>45.9</v>
      </c>
      <c r="F59" s="46">
        <v>2.4</v>
      </c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61.1</v>
      </c>
      <c r="E60" s="45">
        <v>35</v>
      </c>
      <c r="F60" s="46">
        <v>3.9</v>
      </c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33" customHeight="1" thickBot="1">
      <c r="A66" s="55"/>
      <c r="B66" s="55"/>
      <c r="C66" s="56"/>
      <c r="D66" s="57"/>
      <c r="E66" s="57"/>
      <c r="F66" s="56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>+D4</f>
        <v>接する機会があった</v>
      </c>
      <c r="E67" s="60" t="str">
        <f>+E4</f>
        <v>接する機会がなかった</v>
      </c>
      <c r="F67" s="62" t="str">
        <f>+F4</f>
        <v>無回答</v>
      </c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1347</v>
      </c>
      <c r="D68" s="65">
        <v>761</v>
      </c>
      <c r="E68" s="65">
        <v>541</v>
      </c>
      <c r="F68" s="66">
        <v>45</v>
      </c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0">+B6</f>
        <v>男性</v>
      </c>
      <c r="C69" s="65">
        <v>574</v>
      </c>
      <c r="D69" s="65">
        <v>317</v>
      </c>
      <c r="E69" s="65">
        <v>242</v>
      </c>
      <c r="F69" s="66">
        <v>15</v>
      </c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0"/>
        <v>女性</v>
      </c>
      <c r="C70" s="65">
        <v>743</v>
      </c>
      <c r="D70" s="65">
        <v>427</v>
      </c>
      <c r="E70" s="65">
        <v>290</v>
      </c>
      <c r="F70" s="66">
        <v>26</v>
      </c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0"/>
        <v>回答しない</v>
      </c>
      <c r="C71" s="67">
        <v>2</v>
      </c>
      <c r="D71" s="67">
        <v>0</v>
      </c>
      <c r="E71" s="67">
        <v>2</v>
      </c>
      <c r="F71" s="68">
        <v>0</v>
      </c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0"/>
        <v>10歳代</v>
      </c>
      <c r="C72" s="69">
        <v>11</v>
      </c>
      <c r="D72" s="69">
        <v>2</v>
      </c>
      <c r="E72" s="69">
        <v>9</v>
      </c>
      <c r="F72" s="70">
        <v>0</v>
      </c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0"/>
        <v>20歳代</v>
      </c>
      <c r="C73" s="65">
        <v>135</v>
      </c>
      <c r="D73" s="65">
        <v>68</v>
      </c>
      <c r="E73" s="65">
        <v>65</v>
      </c>
      <c r="F73" s="66">
        <v>2</v>
      </c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0"/>
        <v>30歳代</v>
      </c>
      <c r="C74" s="65">
        <v>215</v>
      </c>
      <c r="D74" s="65">
        <v>133</v>
      </c>
      <c r="E74" s="65">
        <v>82</v>
      </c>
      <c r="F74" s="66">
        <v>0</v>
      </c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0"/>
        <v>40歳代</v>
      </c>
      <c r="C75" s="65">
        <v>259</v>
      </c>
      <c r="D75" s="65">
        <v>146</v>
      </c>
      <c r="E75" s="65">
        <v>107</v>
      </c>
      <c r="F75" s="66">
        <v>6</v>
      </c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0"/>
        <v>50歳代</v>
      </c>
      <c r="C76" s="65">
        <v>218</v>
      </c>
      <c r="D76" s="65">
        <v>116</v>
      </c>
      <c r="E76" s="65">
        <v>100</v>
      </c>
      <c r="F76" s="66">
        <v>2</v>
      </c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0"/>
        <v>60～64歳</v>
      </c>
      <c r="C77" s="65">
        <v>119</v>
      </c>
      <c r="D77" s="65">
        <v>78</v>
      </c>
      <c r="E77" s="65">
        <v>37</v>
      </c>
      <c r="F77" s="66">
        <v>4</v>
      </c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0"/>
        <v>65～69歳</v>
      </c>
      <c r="C78" s="65">
        <v>154</v>
      </c>
      <c r="D78" s="65">
        <v>92</v>
      </c>
      <c r="E78" s="65">
        <v>52</v>
      </c>
      <c r="F78" s="66">
        <v>10</v>
      </c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0"/>
        <v>70～74歳</v>
      </c>
      <c r="C79" s="65">
        <v>102</v>
      </c>
      <c r="D79" s="65">
        <v>60</v>
      </c>
      <c r="E79" s="65">
        <v>35</v>
      </c>
      <c r="F79" s="66">
        <v>7</v>
      </c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0"/>
        <v>75歳以上</v>
      </c>
      <c r="C80" s="65">
        <v>127</v>
      </c>
      <c r="D80" s="65">
        <v>61</v>
      </c>
      <c r="E80" s="65">
        <v>52</v>
      </c>
      <c r="F80" s="66">
        <v>14</v>
      </c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0"/>
        <v>板橋地域(板橋・熊野・仲宿・仲町・富士見)</v>
      </c>
      <c r="C81" s="69">
        <v>331</v>
      </c>
      <c r="D81" s="69">
        <v>186</v>
      </c>
      <c r="E81" s="69">
        <v>136</v>
      </c>
      <c r="F81" s="70">
        <v>9</v>
      </c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0"/>
        <v>常盤台地域(大谷口・常盤台・桜川)</v>
      </c>
      <c r="C82" s="65">
        <v>200</v>
      </c>
      <c r="D82" s="65">
        <v>108</v>
      </c>
      <c r="E82" s="65">
        <v>86</v>
      </c>
      <c r="F82" s="66">
        <v>6</v>
      </c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0"/>
        <v>志村地域(清水・志村坂上・中台・前野)</v>
      </c>
      <c r="C83" s="65">
        <v>288</v>
      </c>
      <c r="D83" s="65">
        <v>162</v>
      </c>
      <c r="E83" s="65">
        <v>117</v>
      </c>
      <c r="F83" s="66">
        <v>9</v>
      </c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0"/>
        <v>赤塚地域(下赤塚・成増・徳丸)</v>
      </c>
      <c r="C84" s="65">
        <v>279</v>
      </c>
      <c r="D84" s="65">
        <v>154</v>
      </c>
      <c r="E84" s="65">
        <v>114</v>
      </c>
      <c r="F84" s="66">
        <v>11</v>
      </c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0"/>
        <v>高島平地域(蓮根・舟渡・高島平)</v>
      </c>
      <c r="C85" s="65">
        <v>243</v>
      </c>
      <c r="D85" s="65">
        <v>146</v>
      </c>
      <c r="E85" s="65">
        <v>87</v>
      </c>
      <c r="F85" s="66">
        <v>10</v>
      </c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0"/>
        <v>会社員・公務員</v>
      </c>
      <c r="C86" s="69">
        <v>500</v>
      </c>
      <c r="D86" s="69">
        <v>260</v>
      </c>
      <c r="E86" s="69">
        <v>234</v>
      </c>
      <c r="F86" s="70">
        <v>6</v>
      </c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0"/>
        <v>自営業・自由業</v>
      </c>
      <c r="C87" s="65">
        <v>85</v>
      </c>
      <c r="D87" s="65">
        <v>52</v>
      </c>
      <c r="E87" s="65">
        <v>31</v>
      </c>
      <c r="F87" s="66">
        <v>2</v>
      </c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0"/>
        <v>会社役員</v>
      </c>
      <c r="C88" s="65">
        <v>33</v>
      </c>
      <c r="D88" s="65">
        <v>19</v>
      </c>
      <c r="E88" s="65">
        <v>13</v>
      </c>
      <c r="F88" s="66">
        <v>1</v>
      </c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0"/>
        <v>主婦・主夫</v>
      </c>
      <c r="C89" s="65">
        <v>221</v>
      </c>
      <c r="D89" s="65">
        <v>139</v>
      </c>
      <c r="E89" s="65">
        <v>72</v>
      </c>
      <c r="F89" s="66">
        <v>10</v>
      </c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0"/>
        <v>学生</v>
      </c>
      <c r="C90" s="65">
        <v>33</v>
      </c>
      <c r="D90" s="65">
        <v>15</v>
      </c>
      <c r="E90" s="65">
        <v>18</v>
      </c>
      <c r="F90" s="66">
        <v>0</v>
      </c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0"/>
        <v>アルバイト・パート</v>
      </c>
      <c r="C91" s="65">
        <v>186</v>
      </c>
      <c r="D91" s="65">
        <v>112</v>
      </c>
      <c r="E91" s="65">
        <v>71</v>
      </c>
      <c r="F91" s="66">
        <v>3</v>
      </c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0"/>
        <v>無職</v>
      </c>
      <c r="C92" s="65">
        <v>217</v>
      </c>
      <c r="D92" s="65">
        <v>120</v>
      </c>
      <c r="E92" s="65">
        <v>77</v>
      </c>
      <c r="F92" s="66">
        <v>20</v>
      </c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0"/>
        <v>その他</v>
      </c>
      <c r="C93" s="65">
        <v>50</v>
      </c>
      <c r="D93" s="65">
        <v>31</v>
      </c>
      <c r="E93" s="65">
        <v>17</v>
      </c>
      <c r="F93" s="66">
        <v>2</v>
      </c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0"/>
        <v>単身世帯</v>
      </c>
      <c r="C94" s="69">
        <v>296</v>
      </c>
      <c r="D94" s="69">
        <v>153</v>
      </c>
      <c r="E94" s="69">
        <v>132</v>
      </c>
      <c r="F94" s="70">
        <v>11</v>
      </c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0"/>
        <v>夫婦のみ</v>
      </c>
      <c r="C95" s="65">
        <v>287</v>
      </c>
      <c r="D95" s="65">
        <v>169</v>
      </c>
      <c r="E95" s="65">
        <v>104</v>
      </c>
      <c r="F95" s="66">
        <v>14</v>
      </c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0"/>
        <v>二世代同居(子と同居)</v>
      </c>
      <c r="C96" s="65">
        <v>493</v>
      </c>
      <c r="D96" s="65">
        <v>303</v>
      </c>
      <c r="E96" s="65">
        <v>177</v>
      </c>
      <c r="F96" s="66">
        <v>13</v>
      </c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0"/>
        <v>二世代同居(親と同居)</v>
      </c>
      <c r="C97" s="65">
        <v>190</v>
      </c>
      <c r="D97" s="65">
        <v>95</v>
      </c>
      <c r="E97" s="65">
        <v>94</v>
      </c>
      <c r="F97" s="66">
        <v>1</v>
      </c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0"/>
        <v>三世代同居</v>
      </c>
      <c r="C98" s="65">
        <v>33</v>
      </c>
      <c r="D98" s="65">
        <v>16</v>
      </c>
      <c r="E98" s="65">
        <v>17</v>
      </c>
      <c r="F98" s="66">
        <v>0</v>
      </c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0"/>
        <v>その他</v>
      </c>
      <c r="C99" s="65">
        <v>41</v>
      </c>
      <c r="D99" s="65">
        <v>21</v>
      </c>
      <c r="E99" s="65">
        <v>14</v>
      </c>
      <c r="F99" s="66">
        <v>6</v>
      </c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0"/>
        <v>未就学児</v>
      </c>
      <c r="C100" s="69">
        <v>145</v>
      </c>
      <c r="D100" s="69">
        <v>104</v>
      </c>
      <c r="E100" s="69">
        <v>41</v>
      </c>
      <c r="F100" s="70">
        <v>0</v>
      </c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1">+B38</f>
        <v>小学生</v>
      </c>
      <c r="C101" s="65">
        <v>116</v>
      </c>
      <c r="D101" s="65">
        <v>68</v>
      </c>
      <c r="E101" s="65">
        <v>44</v>
      </c>
      <c r="F101" s="66">
        <v>4</v>
      </c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1"/>
        <v>中学生</v>
      </c>
      <c r="C102" s="65">
        <v>75</v>
      </c>
      <c r="D102" s="65">
        <v>47</v>
      </c>
      <c r="E102" s="65">
        <v>26</v>
      </c>
      <c r="F102" s="66">
        <v>2</v>
      </c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1"/>
        <v>65～74歳の家族</v>
      </c>
      <c r="C103" s="65">
        <v>203</v>
      </c>
      <c r="D103" s="65">
        <v>117</v>
      </c>
      <c r="E103" s="65">
        <v>80</v>
      </c>
      <c r="F103" s="66">
        <v>6</v>
      </c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1"/>
        <v>75歳以上の家族</v>
      </c>
      <c r="C104" s="65">
        <v>161</v>
      </c>
      <c r="D104" s="65">
        <v>86</v>
      </c>
      <c r="E104" s="65">
        <v>65</v>
      </c>
      <c r="F104" s="66">
        <v>10</v>
      </c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1"/>
        <v>1～5以外の家族と同居している</v>
      </c>
      <c r="C105" s="65">
        <v>710</v>
      </c>
      <c r="D105" s="65">
        <v>421</v>
      </c>
      <c r="E105" s="65">
        <v>278</v>
      </c>
      <c r="F105" s="66">
        <v>11</v>
      </c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1"/>
        <v>一戸建（持ち家）</v>
      </c>
      <c r="C106" s="69">
        <v>447</v>
      </c>
      <c r="D106" s="69">
        <v>259</v>
      </c>
      <c r="E106" s="69">
        <v>178</v>
      </c>
      <c r="F106" s="70">
        <v>10</v>
      </c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1"/>
        <v>一戸建（賃貸）</v>
      </c>
      <c r="C107" s="65">
        <v>25</v>
      </c>
      <c r="D107" s="65">
        <v>15</v>
      </c>
      <c r="E107" s="65">
        <v>10</v>
      </c>
      <c r="F107" s="66">
        <v>0</v>
      </c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1"/>
        <v>マンション（持ち家）</v>
      </c>
      <c r="C108" s="65">
        <v>389</v>
      </c>
      <c r="D108" s="65">
        <v>218</v>
      </c>
      <c r="E108" s="65">
        <v>161</v>
      </c>
      <c r="F108" s="66">
        <v>10</v>
      </c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1"/>
        <v>マンション・アパート（賃貸）</v>
      </c>
      <c r="C109" s="65">
        <v>340</v>
      </c>
      <c r="D109" s="65">
        <v>189</v>
      </c>
      <c r="E109" s="65">
        <v>137</v>
      </c>
      <c r="F109" s="66">
        <v>14</v>
      </c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1"/>
        <v>都市再生機構・公社住宅・　都営住宅・区営住宅</v>
      </c>
      <c r="C110" s="65">
        <v>101</v>
      </c>
      <c r="D110" s="65">
        <v>54</v>
      </c>
      <c r="E110" s="65">
        <v>38</v>
      </c>
      <c r="F110" s="66">
        <v>9</v>
      </c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1"/>
        <v>社宅・寮・間借り・住込み</v>
      </c>
      <c r="C111" s="65">
        <v>32</v>
      </c>
      <c r="D111" s="65">
        <v>18</v>
      </c>
      <c r="E111" s="65">
        <v>13</v>
      </c>
      <c r="F111" s="66">
        <v>1</v>
      </c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1"/>
        <v>その他（ケア付住宅など）</v>
      </c>
      <c r="C112" s="65">
        <v>6</v>
      </c>
      <c r="D112" s="65">
        <v>4</v>
      </c>
      <c r="E112" s="65">
        <v>1</v>
      </c>
      <c r="F112" s="66">
        <v>1</v>
      </c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1"/>
        <v>１年未満</v>
      </c>
      <c r="C113" s="69">
        <v>54</v>
      </c>
      <c r="D113" s="69">
        <v>43</v>
      </c>
      <c r="E113" s="69">
        <v>11</v>
      </c>
      <c r="F113" s="70">
        <v>0</v>
      </c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1"/>
        <v>１年以上５年未満</v>
      </c>
      <c r="C114" s="65">
        <v>168</v>
      </c>
      <c r="D114" s="65">
        <v>99</v>
      </c>
      <c r="E114" s="65">
        <v>65</v>
      </c>
      <c r="F114" s="66">
        <v>4</v>
      </c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1"/>
        <v>５年以上10年未満</v>
      </c>
      <c r="C115" s="65">
        <v>132</v>
      </c>
      <c r="D115" s="65">
        <v>85</v>
      </c>
      <c r="E115" s="65">
        <v>45</v>
      </c>
      <c r="F115" s="66">
        <v>2</v>
      </c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1"/>
        <v>10年以上20年未満</v>
      </c>
      <c r="C116" s="65">
        <v>238</v>
      </c>
      <c r="D116" s="65">
        <v>121</v>
      </c>
      <c r="E116" s="65">
        <v>103</v>
      </c>
      <c r="F116" s="66">
        <v>14</v>
      </c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1"/>
        <v>20年以上(次の「生まれたときから」を除く)</v>
      </c>
      <c r="C117" s="65">
        <v>522</v>
      </c>
      <c r="D117" s="65">
        <v>290</v>
      </c>
      <c r="E117" s="65">
        <v>211</v>
      </c>
      <c r="F117" s="66">
        <v>21</v>
      </c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1"/>
        <v>生まれたときから</v>
      </c>
      <c r="C118" s="65">
        <v>222</v>
      </c>
      <c r="D118" s="65">
        <v>119</v>
      </c>
      <c r="E118" s="65">
        <v>100</v>
      </c>
      <c r="F118" s="66">
        <v>3</v>
      </c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1"/>
        <v>東京23区内（板橋区を除く）</v>
      </c>
      <c r="C119" s="69">
        <v>519</v>
      </c>
      <c r="D119" s="69">
        <v>303</v>
      </c>
      <c r="E119" s="69">
        <v>200</v>
      </c>
      <c r="F119" s="70">
        <v>16</v>
      </c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1"/>
        <v>東京都内の他市町村</v>
      </c>
      <c r="C120" s="65">
        <v>71</v>
      </c>
      <c r="D120" s="65">
        <v>41</v>
      </c>
      <c r="E120" s="65">
        <v>29</v>
      </c>
      <c r="F120" s="66">
        <v>1</v>
      </c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1"/>
        <v>埼玉県内</v>
      </c>
      <c r="C121" s="65">
        <v>168</v>
      </c>
      <c r="D121" s="65">
        <v>98</v>
      </c>
      <c r="E121" s="65">
        <v>63</v>
      </c>
      <c r="F121" s="66">
        <v>7</v>
      </c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1"/>
        <v>千葉県・神奈川県内</v>
      </c>
      <c r="C122" s="65">
        <v>85</v>
      </c>
      <c r="D122" s="65">
        <v>44</v>
      </c>
      <c r="E122" s="65">
        <v>39</v>
      </c>
      <c r="F122" s="66">
        <v>2</v>
      </c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1"/>
        <v>その他（海外を含む）</v>
      </c>
      <c r="C123" s="65">
        <v>180</v>
      </c>
      <c r="D123" s="65">
        <v>110</v>
      </c>
      <c r="E123" s="65">
        <v>63</v>
      </c>
      <c r="F123" s="66">
        <v>7</v>
      </c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B123"/>
  <sheetViews>
    <sheetView zoomScaleNormal="100" zoomScaleSheetLayoutView="85" workbookViewId="0">
      <selection activeCell="E2" sqref="E2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8" width="7.7109375" style="6" customWidth="1"/>
    <col min="9" max="9" width="9.140625" style="3"/>
    <col min="10" max="10" width="7.7109375" style="6" customWidth="1"/>
    <col min="11" max="16384" width="9.140625" style="3"/>
  </cols>
  <sheetData>
    <row r="1" spans="1:28">
      <c r="A1" s="55"/>
      <c r="B1" s="55" t="s">
        <v>598</v>
      </c>
      <c r="C1" s="54"/>
      <c r="D1" s="55"/>
      <c r="E1" s="55"/>
      <c r="F1" s="55"/>
      <c r="G1" s="55"/>
      <c r="H1" s="55"/>
      <c r="I1" s="63"/>
      <c r="J1" s="55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/>
      <c r="C2" s="54"/>
      <c r="D2" s="55"/>
      <c r="E2" s="55"/>
      <c r="F2" s="55"/>
      <c r="G2" s="55"/>
      <c r="H2" s="55"/>
      <c r="I2" s="63"/>
      <c r="J2" s="55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42"/>
      <c r="AB2" s="63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9"/>
      <c r="J3" s="98">
        <v>6</v>
      </c>
      <c r="K3" s="99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207</v>
      </c>
      <c r="E4" s="40" t="s">
        <v>208</v>
      </c>
      <c r="F4" s="40" t="s">
        <v>125</v>
      </c>
      <c r="G4" s="40" t="s">
        <v>209</v>
      </c>
      <c r="H4" s="40" t="s">
        <v>210</v>
      </c>
      <c r="I4" s="41" t="s">
        <v>1</v>
      </c>
      <c r="J4" s="40" t="s">
        <v>517</v>
      </c>
      <c r="K4" s="41" t="s">
        <v>518</v>
      </c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23.5</v>
      </c>
      <c r="E5" s="45">
        <v>41.3</v>
      </c>
      <c r="F5" s="45">
        <v>18.5</v>
      </c>
      <c r="G5" s="45">
        <v>6</v>
      </c>
      <c r="H5" s="45">
        <v>5.4</v>
      </c>
      <c r="I5" s="46">
        <v>5.3</v>
      </c>
      <c r="J5" s="72">
        <f>SUM(D5:E5)</f>
        <v>64.8</v>
      </c>
      <c r="K5" s="73">
        <f>SUM(G5:H5)</f>
        <v>11.4</v>
      </c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21.5</v>
      </c>
      <c r="E6" s="45">
        <v>43.5</v>
      </c>
      <c r="F6" s="45">
        <v>19.600000000000001</v>
      </c>
      <c r="G6" s="45">
        <v>6</v>
      </c>
      <c r="H6" s="45">
        <v>4.0999999999999996</v>
      </c>
      <c r="I6" s="46">
        <v>5.4</v>
      </c>
      <c r="J6" s="72">
        <f t="shared" ref="J6:J60" si="0">SUM(D6:E6)</f>
        <v>65</v>
      </c>
      <c r="K6" s="73">
        <f t="shared" ref="K6:K60" si="1">SUM(G6:H6)</f>
        <v>10.1</v>
      </c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25.1</v>
      </c>
      <c r="E7" s="45">
        <v>38.9</v>
      </c>
      <c r="F7" s="45">
        <v>17.8</v>
      </c>
      <c r="G7" s="45">
        <v>6.3</v>
      </c>
      <c r="H7" s="45">
        <v>6.6</v>
      </c>
      <c r="I7" s="46">
        <v>5.4</v>
      </c>
      <c r="J7" s="72">
        <f t="shared" si="0"/>
        <v>64</v>
      </c>
      <c r="K7" s="73">
        <f t="shared" si="1"/>
        <v>12.9</v>
      </c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-100</v>
      </c>
      <c r="D8" s="48">
        <v>-100</v>
      </c>
      <c r="E8" s="48">
        <v>-100</v>
      </c>
      <c r="F8" s="48">
        <v>-100</v>
      </c>
      <c r="G8" s="48">
        <v>-100</v>
      </c>
      <c r="H8" s="48">
        <v>-100</v>
      </c>
      <c r="I8" s="49">
        <v>-100</v>
      </c>
      <c r="J8" s="74">
        <f t="shared" si="0"/>
        <v>-200</v>
      </c>
      <c r="K8" s="75">
        <f t="shared" si="1"/>
        <v>-200</v>
      </c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50</v>
      </c>
      <c r="E9" s="50">
        <v>0</v>
      </c>
      <c r="F9" s="50">
        <v>50</v>
      </c>
      <c r="G9" s="50">
        <v>0</v>
      </c>
      <c r="H9" s="50">
        <v>0</v>
      </c>
      <c r="I9" s="51">
        <v>0</v>
      </c>
      <c r="J9" s="76">
        <f t="shared" si="0"/>
        <v>50</v>
      </c>
      <c r="K9" s="77">
        <f t="shared" si="1"/>
        <v>0</v>
      </c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22.1</v>
      </c>
      <c r="E10" s="45">
        <v>42.6</v>
      </c>
      <c r="F10" s="45">
        <v>13.2</v>
      </c>
      <c r="G10" s="45">
        <v>10.3</v>
      </c>
      <c r="H10" s="45">
        <v>8.8000000000000007</v>
      </c>
      <c r="I10" s="46">
        <v>2.9</v>
      </c>
      <c r="J10" s="72">
        <f t="shared" si="0"/>
        <v>64.7</v>
      </c>
      <c r="K10" s="73">
        <f t="shared" si="1"/>
        <v>19.100000000000001</v>
      </c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15</v>
      </c>
      <c r="E11" s="45">
        <v>43.6</v>
      </c>
      <c r="F11" s="45">
        <v>25.6</v>
      </c>
      <c r="G11" s="45">
        <v>8.3000000000000007</v>
      </c>
      <c r="H11" s="45">
        <v>5.3</v>
      </c>
      <c r="I11" s="46">
        <v>2.2999999999999998</v>
      </c>
      <c r="J11" s="72">
        <f t="shared" si="0"/>
        <v>58.6</v>
      </c>
      <c r="K11" s="73">
        <f t="shared" si="1"/>
        <v>13.6</v>
      </c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23.3</v>
      </c>
      <c r="E12" s="45">
        <v>39</v>
      </c>
      <c r="F12" s="45">
        <v>21.2</v>
      </c>
      <c r="G12" s="45">
        <v>6.8</v>
      </c>
      <c r="H12" s="45">
        <v>6.2</v>
      </c>
      <c r="I12" s="46">
        <v>3.4</v>
      </c>
      <c r="J12" s="72">
        <f t="shared" si="0"/>
        <v>62.3</v>
      </c>
      <c r="K12" s="73">
        <f t="shared" si="1"/>
        <v>13</v>
      </c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24.1</v>
      </c>
      <c r="E13" s="45">
        <v>44.8</v>
      </c>
      <c r="F13" s="45">
        <v>14.7</v>
      </c>
      <c r="G13" s="45">
        <v>5.2</v>
      </c>
      <c r="H13" s="45">
        <v>6</v>
      </c>
      <c r="I13" s="46">
        <v>5.2</v>
      </c>
      <c r="J13" s="72">
        <f t="shared" si="0"/>
        <v>68.900000000000006</v>
      </c>
      <c r="K13" s="73">
        <f t="shared" si="1"/>
        <v>11.2</v>
      </c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16.7</v>
      </c>
      <c r="E14" s="45">
        <v>43.6</v>
      </c>
      <c r="F14" s="45">
        <v>25.6</v>
      </c>
      <c r="G14" s="45">
        <v>2.6</v>
      </c>
      <c r="H14" s="45">
        <v>5.0999999999999996</v>
      </c>
      <c r="I14" s="46">
        <v>6.4</v>
      </c>
      <c r="J14" s="72">
        <f t="shared" si="0"/>
        <v>60.3</v>
      </c>
      <c r="K14" s="73">
        <f t="shared" si="1"/>
        <v>7.7</v>
      </c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25</v>
      </c>
      <c r="E15" s="45">
        <v>39.1</v>
      </c>
      <c r="F15" s="45">
        <v>17.399999999999999</v>
      </c>
      <c r="G15" s="45">
        <v>4.3</v>
      </c>
      <c r="H15" s="45">
        <v>4.3</v>
      </c>
      <c r="I15" s="46">
        <v>9.8000000000000007</v>
      </c>
      <c r="J15" s="72">
        <f t="shared" si="0"/>
        <v>64.099999999999994</v>
      </c>
      <c r="K15" s="73">
        <f t="shared" si="1"/>
        <v>8.6</v>
      </c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33.299999999999997</v>
      </c>
      <c r="E16" s="45">
        <v>40</v>
      </c>
      <c r="F16" s="45">
        <v>11.7</v>
      </c>
      <c r="G16" s="45">
        <v>3.3</v>
      </c>
      <c r="H16" s="45">
        <v>3.3</v>
      </c>
      <c r="I16" s="46">
        <v>8.3000000000000007</v>
      </c>
      <c r="J16" s="72">
        <f t="shared" si="0"/>
        <v>73.3</v>
      </c>
      <c r="K16" s="73">
        <f t="shared" si="1"/>
        <v>6.6</v>
      </c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37.700000000000003</v>
      </c>
      <c r="E17" s="45">
        <v>36.1</v>
      </c>
      <c r="F17" s="45">
        <v>8.1999999999999993</v>
      </c>
      <c r="G17" s="45">
        <v>6.6</v>
      </c>
      <c r="H17" s="45">
        <v>3.3</v>
      </c>
      <c r="I17" s="46">
        <v>8.1999999999999993</v>
      </c>
      <c r="J17" s="72">
        <f t="shared" si="0"/>
        <v>73.8</v>
      </c>
      <c r="K17" s="73">
        <f t="shared" si="1"/>
        <v>9.9</v>
      </c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25.8</v>
      </c>
      <c r="E18" s="50">
        <v>36.6</v>
      </c>
      <c r="F18" s="50">
        <v>18.8</v>
      </c>
      <c r="G18" s="50">
        <v>5.4</v>
      </c>
      <c r="H18" s="50">
        <v>7</v>
      </c>
      <c r="I18" s="51">
        <v>6.5</v>
      </c>
      <c r="J18" s="76">
        <f t="shared" si="0"/>
        <v>62.4</v>
      </c>
      <c r="K18" s="77">
        <f t="shared" si="1"/>
        <v>12.4</v>
      </c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19.399999999999999</v>
      </c>
      <c r="E19" s="45">
        <v>33.299999999999997</v>
      </c>
      <c r="F19" s="45">
        <v>24.1</v>
      </c>
      <c r="G19" s="45">
        <v>9.3000000000000007</v>
      </c>
      <c r="H19" s="45">
        <v>7.4</v>
      </c>
      <c r="I19" s="46">
        <v>6.5</v>
      </c>
      <c r="J19" s="72">
        <f t="shared" si="0"/>
        <v>52.7</v>
      </c>
      <c r="K19" s="73">
        <f t="shared" si="1"/>
        <v>16.7</v>
      </c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22.8</v>
      </c>
      <c r="E20" s="45">
        <v>46.3</v>
      </c>
      <c r="F20" s="45">
        <v>17.3</v>
      </c>
      <c r="G20" s="45">
        <v>4.9000000000000004</v>
      </c>
      <c r="H20" s="45">
        <v>4.3</v>
      </c>
      <c r="I20" s="46">
        <v>4.3</v>
      </c>
      <c r="J20" s="72">
        <f t="shared" si="0"/>
        <v>69.099999999999994</v>
      </c>
      <c r="K20" s="73">
        <f t="shared" si="1"/>
        <v>9.1999999999999993</v>
      </c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25.3</v>
      </c>
      <c r="E21" s="45">
        <v>40.299999999999997</v>
      </c>
      <c r="F21" s="45">
        <v>18.2</v>
      </c>
      <c r="G21" s="45">
        <v>6.5</v>
      </c>
      <c r="H21" s="45">
        <v>4.5</v>
      </c>
      <c r="I21" s="46">
        <v>5.2</v>
      </c>
      <c r="J21" s="72">
        <f t="shared" si="0"/>
        <v>65.599999999999994</v>
      </c>
      <c r="K21" s="73">
        <f t="shared" si="1"/>
        <v>11</v>
      </c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23.3</v>
      </c>
      <c r="E22" s="45">
        <v>47.9</v>
      </c>
      <c r="F22" s="45">
        <v>15.1</v>
      </c>
      <c r="G22" s="45">
        <v>5.5</v>
      </c>
      <c r="H22" s="45">
        <v>4.0999999999999996</v>
      </c>
      <c r="I22" s="46">
        <v>4.0999999999999996</v>
      </c>
      <c r="J22" s="72">
        <f t="shared" si="0"/>
        <v>71.2</v>
      </c>
      <c r="K22" s="73">
        <f t="shared" si="1"/>
        <v>9.6</v>
      </c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17.3</v>
      </c>
      <c r="E23" s="50">
        <v>41.9</v>
      </c>
      <c r="F23" s="50">
        <v>22.7</v>
      </c>
      <c r="G23" s="50">
        <v>6.5</v>
      </c>
      <c r="H23" s="50">
        <v>8.8000000000000007</v>
      </c>
      <c r="I23" s="51">
        <v>2.7</v>
      </c>
      <c r="J23" s="76">
        <f t="shared" si="0"/>
        <v>59.2</v>
      </c>
      <c r="K23" s="77">
        <f t="shared" si="1"/>
        <v>15.3</v>
      </c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23.1</v>
      </c>
      <c r="E24" s="45">
        <v>36.5</v>
      </c>
      <c r="F24" s="45">
        <v>13.5</v>
      </c>
      <c r="G24" s="45">
        <v>7.7</v>
      </c>
      <c r="H24" s="45">
        <v>5.8</v>
      </c>
      <c r="I24" s="46">
        <v>13.5</v>
      </c>
      <c r="J24" s="72">
        <f t="shared" si="0"/>
        <v>59.6</v>
      </c>
      <c r="K24" s="73">
        <f t="shared" si="1"/>
        <v>13.5</v>
      </c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5.3</v>
      </c>
      <c r="E25" s="45">
        <v>78.900000000000006</v>
      </c>
      <c r="F25" s="45">
        <v>10.5</v>
      </c>
      <c r="G25" s="45">
        <v>0</v>
      </c>
      <c r="H25" s="45">
        <v>5.3</v>
      </c>
      <c r="I25" s="46">
        <v>0</v>
      </c>
      <c r="J25" s="72">
        <f t="shared" si="0"/>
        <v>84.2</v>
      </c>
      <c r="K25" s="73">
        <f t="shared" si="1"/>
        <v>5.3</v>
      </c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29.5</v>
      </c>
      <c r="E26" s="45">
        <v>38.1</v>
      </c>
      <c r="F26" s="45">
        <v>15.8</v>
      </c>
      <c r="G26" s="45">
        <v>7.2</v>
      </c>
      <c r="H26" s="45">
        <v>2.9</v>
      </c>
      <c r="I26" s="46">
        <v>6.5</v>
      </c>
      <c r="J26" s="72">
        <f t="shared" si="0"/>
        <v>67.599999999999994</v>
      </c>
      <c r="K26" s="73">
        <f t="shared" si="1"/>
        <v>10.1</v>
      </c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33.299999999999997</v>
      </c>
      <c r="E27" s="45">
        <v>40</v>
      </c>
      <c r="F27" s="45">
        <v>6.7</v>
      </c>
      <c r="G27" s="45">
        <v>13.3</v>
      </c>
      <c r="H27" s="45">
        <v>6.7</v>
      </c>
      <c r="I27" s="46">
        <v>0</v>
      </c>
      <c r="J27" s="72">
        <f t="shared" si="0"/>
        <v>73.3</v>
      </c>
      <c r="K27" s="73">
        <f t="shared" si="1"/>
        <v>20</v>
      </c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22.3</v>
      </c>
      <c r="E28" s="45">
        <v>38.4</v>
      </c>
      <c r="F28" s="45">
        <v>24.1</v>
      </c>
      <c r="G28" s="45">
        <v>4.5</v>
      </c>
      <c r="H28" s="45">
        <v>4.5</v>
      </c>
      <c r="I28" s="46">
        <v>6.3</v>
      </c>
      <c r="J28" s="72">
        <f t="shared" si="0"/>
        <v>60.7</v>
      </c>
      <c r="K28" s="73">
        <f t="shared" si="1"/>
        <v>9</v>
      </c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31.7</v>
      </c>
      <c r="E29" s="45">
        <v>44.2</v>
      </c>
      <c r="F29" s="45">
        <v>14.2</v>
      </c>
      <c r="G29" s="45">
        <v>4.2</v>
      </c>
      <c r="H29" s="45">
        <v>1.7</v>
      </c>
      <c r="I29" s="46">
        <v>4.2</v>
      </c>
      <c r="J29" s="72">
        <f t="shared" si="0"/>
        <v>75.900000000000006</v>
      </c>
      <c r="K29" s="73">
        <f t="shared" si="1"/>
        <v>5.9</v>
      </c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22.6</v>
      </c>
      <c r="E30" s="45">
        <v>35.5</v>
      </c>
      <c r="F30" s="45">
        <v>12.9</v>
      </c>
      <c r="G30" s="45">
        <v>9.6999999999999993</v>
      </c>
      <c r="H30" s="45">
        <v>6.5</v>
      </c>
      <c r="I30" s="46">
        <v>12.9</v>
      </c>
      <c r="J30" s="72">
        <f t="shared" si="0"/>
        <v>58.1</v>
      </c>
      <c r="K30" s="73">
        <f t="shared" si="1"/>
        <v>16.2</v>
      </c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21.6</v>
      </c>
      <c r="E31" s="50">
        <v>45.1</v>
      </c>
      <c r="F31" s="50">
        <v>20.9</v>
      </c>
      <c r="G31" s="50">
        <v>3.3</v>
      </c>
      <c r="H31" s="50">
        <v>5.9</v>
      </c>
      <c r="I31" s="51">
        <v>3.3</v>
      </c>
      <c r="J31" s="76">
        <f t="shared" si="0"/>
        <v>66.7</v>
      </c>
      <c r="K31" s="77">
        <f t="shared" si="1"/>
        <v>9.1999999999999993</v>
      </c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27.2</v>
      </c>
      <c r="E32" s="45">
        <v>36.700000000000003</v>
      </c>
      <c r="F32" s="45">
        <v>17.8</v>
      </c>
      <c r="G32" s="45">
        <v>8.3000000000000007</v>
      </c>
      <c r="H32" s="45">
        <v>6.5</v>
      </c>
      <c r="I32" s="46">
        <v>3.6</v>
      </c>
      <c r="J32" s="72">
        <f t="shared" si="0"/>
        <v>63.9</v>
      </c>
      <c r="K32" s="73">
        <f t="shared" si="1"/>
        <v>14.8</v>
      </c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21.8</v>
      </c>
      <c r="E33" s="45">
        <v>44.9</v>
      </c>
      <c r="F33" s="45">
        <v>15.8</v>
      </c>
      <c r="G33" s="45">
        <v>6.6</v>
      </c>
      <c r="H33" s="45">
        <v>4.5999999999999996</v>
      </c>
      <c r="I33" s="46">
        <v>6.3</v>
      </c>
      <c r="J33" s="72">
        <f t="shared" si="0"/>
        <v>66.7</v>
      </c>
      <c r="K33" s="73">
        <f t="shared" si="1"/>
        <v>11.2</v>
      </c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24.2</v>
      </c>
      <c r="E34" s="45">
        <v>33.700000000000003</v>
      </c>
      <c r="F34" s="45">
        <v>26.3</v>
      </c>
      <c r="G34" s="45">
        <v>5.3</v>
      </c>
      <c r="H34" s="45">
        <v>3.2</v>
      </c>
      <c r="I34" s="46">
        <v>7.4</v>
      </c>
      <c r="J34" s="72">
        <f t="shared" si="0"/>
        <v>57.9</v>
      </c>
      <c r="K34" s="73">
        <f t="shared" si="1"/>
        <v>8.5</v>
      </c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12.5</v>
      </c>
      <c r="E35" s="45">
        <v>68.8</v>
      </c>
      <c r="F35" s="45">
        <v>6.3</v>
      </c>
      <c r="G35" s="45">
        <v>6.3</v>
      </c>
      <c r="H35" s="45">
        <v>0</v>
      </c>
      <c r="I35" s="46">
        <v>6.3</v>
      </c>
      <c r="J35" s="72">
        <f t="shared" si="0"/>
        <v>81.3</v>
      </c>
      <c r="K35" s="73">
        <f t="shared" si="1"/>
        <v>6.3</v>
      </c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38.1</v>
      </c>
      <c r="E36" s="45">
        <v>14.3</v>
      </c>
      <c r="F36" s="45">
        <v>19</v>
      </c>
      <c r="G36" s="45">
        <v>4.8</v>
      </c>
      <c r="H36" s="45">
        <v>14.3</v>
      </c>
      <c r="I36" s="46">
        <v>9.5</v>
      </c>
      <c r="J36" s="72">
        <f t="shared" si="0"/>
        <v>52.4</v>
      </c>
      <c r="K36" s="73">
        <f t="shared" si="1"/>
        <v>19.100000000000001</v>
      </c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22.1</v>
      </c>
      <c r="E37" s="50">
        <v>45.2</v>
      </c>
      <c r="F37" s="50">
        <v>19.2</v>
      </c>
      <c r="G37" s="50">
        <v>3.8</v>
      </c>
      <c r="H37" s="50">
        <v>6.7</v>
      </c>
      <c r="I37" s="51">
        <v>2.9</v>
      </c>
      <c r="J37" s="76">
        <f t="shared" si="0"/>
        <v>67.3</v>
      </c>
      <c r="K37" s="77">
        <f t="shared" si="1"/>
        <v>10.5</v>
      </c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22.1</v>
      </c>
      <c r="E38" s="45">
        <v>39.700000000000003</v>
      </c>
      <c r="F38" s="45">
        <v>25</v>
      </c>
      <c r="G38" s="45">
        <v>4.4000000000000004</v>
      </c>
      <c r="H38" s="45">
        <v>2.9</v>
      </c>
      <c r="I38" s="46">
        <v>5.9</v>
      </c>
      <c r="J38" s="72">
        <f t="shared" si="0"/>
        <v>61.8</v>
      </c>
      <c r="K38" s="73">
        <f t="shared" si="1"/>
        <v>7.3</v>
      </c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23.4</v>
      </c>
      <c r="E39" s="45">
        <v>46.8</v>
      </c>
      <c r="F39" s="45">
        <v>17</v>
      </c>
      <c r="G39" s="45">
        <v>4.3</v>
      </c>
      <c r="H39" s="45">
        <v>2.1</v>
      </c>
      <c r="I39" s="46">
        <v>6.4</v>
      </c>
      <c r="J39" s="72">
        <f t="shared" si="0"/>
        <v>70.2</v>
      </c>
      <c r="K39" s="73">
        <f t="shared" si="1"/>
        <v>6.4</v>
      </c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24.8</v>
      </c>
      <c r="E40" s="45">
        <v>34.200000000000003</v>
      </c>
      <c r="F40" s="45">
        <v>24.8</v>
      </c>
      <c r="G40" s="45">
        <v>3.4</v>
      </c>
      <c r="H40" s="45">
        <v>2.6</v>
      </c>
      <c r="I40" s="46">
        <v>10.3</v>
      </c>
      <c r="J40" s="72">
        <f t="shared" si="0"/>
        <v>59</v>
      </c>
      <c r="K40" s="73">
        <f t="shared" si="1"/>
        <v>6</v>
      </c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30.2</v>
      </c>
      <c r="E41" s="45">
        <v>38.4</v>
      </c>
      <c r="F41" s="45">
        <v>15.1</v>
      </c>
      <c r="G41" s="45">
        <v>1.2</v>
      </c>
      <c r="H41" s="45">
        <v>4.7</v>
      </c>
      <c r="I41" s="46">
        <v>10.5</v>
      </c>
      <c r="J41" s="72">
        <f t="shared" si="0"/>
        <v>68.599999999999994</v>
      </c>
      <c r="K41" s="73">
        <f t="shared" si="1"/>
        <v>5.9</v>
      </c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19.2</v>
      </c>
      <c r="E42" s="45">
        <v>43.7</v>
      </c>
      <c r="F42" s="45">
        <v>17.600000000000001</v>
      </c>
      <c r="G42" s="45">
        <v>8.3000000000000007</v>
      </c>
      <c r="H42" s="45">
        <v>5.5</v>
      </c>
      <c r="I42" s="46">
        <v>5.7</v>
      </c>
      <c r="J42" s="72">
        <f t="shared" si="0"/>
        <v>62.9</v>
      </c>
      <c r="K42" s="73">
        <f t="shared" si="1"/>
        <v>13.8</v>
      </c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21.6</v>
      </c>
      <c r="E43" s="50">
        <v>42.1</v>
      </c>
      <c r="F43" s="50">
        <v>16.2</v>
      </c>
      <c r="G43" s="50">
        <v>5.8</v>
      </c>
      <c r="H43" s="50">
        <v>6.2</v>
      </c>
      <c r="I43" s="51">
        <v>8.1</v>
      </c>
      <c r="J43" s="76">
        <f t="shared" si="0"/>
        <v>63.7</v>
      </c>
      <c r="K43" s="77">
        <f t="shared" si="1"/>
        <v>12</v>
      </c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6.7</v>
      </c>
      <c r="E44" s="45">
        <v>26.7</v>
      </c>
      <c r="F44" s="45">
        <v>46.7</v>
      </c>
      <c r="G44" s="45">
        <v>6.7</v>
      </c>
      <c r="H44" s="45">
        <v>0</v>
      </c>
      <c r="I44" s="46">
        <v>13.3</v>
      </c>
      <c r="J44" s="72">
        <f t="shared" si="0"/>
        <v>33.4</v>
      </c>
      <c r="K44" s="73">
        <f t="shared" si="1"/>
        <v>6.7</v>
      </c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23.9</v>
      </c>
      <c r="E45" s="45">
        <v>42.2</v>
      </c>
      <c r="F45" s="45">
        <v>20.2</v>
      </c>
      <c r="G45" s="45">
        <v>6.4</v>
      </c>
      <c r="H45" s="45">
        <v>4.0999999999999996</v>
      </c>
      <c r="I45" s="46">
        <v>3.2</v>
      </c>
      <c r="J45" s="72">
        <f t="shared" si="0"/>
        <v>66.099999999999994</v>
      </c>
      <c r="K45" s="73">
        <f t="shared" si="1"/>
        <v>10.5</v>
      </c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23.8</v>
      </c>
      <c r="E46" s="45">
        <v>39.700000000000003</v>
      </c>
      <c r="F46" s="45">
        <v>19</v>
      </c>
      <c r="G46" s="45">
        <v>6.9</v>
      </c>
      <c r="H46" s="45">
        <v>7.4</v>
      </c>
      <c r="I46" s="46">
        <v>3.2</v>
      </c>
      <c r="J46" s="72">
        <f t="shared" si="0"/>
        <v>63.5</v>
      </c>
      <c r="K46" s="73">
        <f t="shared" si="1"/>
        <v>14.3</v>
      </c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35.200000000000003</v>
      </c>
      <c r="E47" s="45">
        <v>38.9</v>
      </c>
      <c r="F47" s="45">
        <v>14.8</v>
      </c>
      <c r="G47" s="45">
        <v>5.6</v>
      </c>
      <c r="H47" s="45">
        <v>1.9</v>
      </c>
      <c r="I47" s="46">
        <v>3.7</v>
      </c>
      <c r="J47" s="72">
        <f t="shared" si="0"/>
        <v>74.099999999999994</v>
      </c>
      <c r="K47" s="73">
        <f t="shared" si="1"/>
        <v>7.5</v>
      </c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22.2</v>
      </c>
      <c r="E48" s="45">
        <v>61.1</v>
      </c>
      <c r="F48" s="45">
        <v>5.6</v>
      </c>
      <c r="G48" s="45">
        <v>0</v>
      </c>
      <c r="H48" s="45">
        <v>5.6</v>
      </c>
      <c r="I48" s="46">
        <v>5.6</v>
      </c>
      <c r="J48" s="72">
        <f t="shared" si="0"/>
        <v>83.3</v>
      </c>
      <c r="K48" s="73">
        <f t="shared" si="1"/>
        <v>5.6</v>
      </c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25</v>
      </c>
      <c r="F49" s="45">
        <v>50</v>
      </c>
      <c r="G49" s="45">
        <v>0</v>
      </c>
      <c r="H49" s="45">
        <v>0</v>
      </c>
      <c r="I49" s="46">
        <v>25</v>
      </c>
      <c r="J49" s="72">
        <f t="shared" si="0"/>
        <v>25</v>
      </c>
      <c r="K49" s="73">
        <f t="shared" si="1"/>
        <v>0</v>
      </c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27.9</v>
      </c>
      <c r="E50" s="50">
        <v>41.9</v>
      </c>
      <c r="F50" s="50">
        <v>16.3</v>
      </c>
      <c r="G50" s="50">
        <v>4.7</v>
      </c>
      <c r="H50" s="50">
        <v>2.2999999999999998</v>
      </c>
      <c r="I50" s="51">
        <v>7</v>
      </c>
      <c r="J50" s="76">
        <f t="shared" si="0"/>
        <v>69.8</v>
      </c>
      <c r="K50" s="77">
        <f t="shared" si="1"/>
        <v>7</v>
      </c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22.2</v>
      </c>
      <c r="E51" s="45">
        <v>46.5</v>
      </c>
      <c r="F51" s="45">
        <v>13.1</v>
      </c>
      <c r="G51" s="45">
        <v>7.1</v>
      </c>
      <c r="H51" s="45">
        <v>9.1</v>
      </c>
      <c r="I51" s="46">
        <v>2</v>
      </c>
      <c r="J51" s="72">
        <f t="shared" si="0"/>
        <v>68.7</v>
      </c>
      <c r="K51" s="73">
        <f t="shared" si="1"/>
        <v>16.2</v>
      </c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18.8</v>
      </c>
      <c r="E52" s="45">
        <v>41.2</v>
      </c>
      <c r="F52" s="45">
        <v>25.9</v>
      </c>
      <c r="G52" s="45">
        <v>3.5</v>
      </c>
      <c r="H52" s="45">
        <v>5.9</v>
      </c>
      <c r="I52" s="46">
        <v>4.7</v>
      </c>
      <c r="J52" s="72">
        <f t="shared" si="0"/>
        <v>60</v>
      </c>
      <c r="K52" s="73">
        <f t="shared" si="1"/>
        <v>9.4</v>
      </c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24</v>
      </c>
      <c r="E53" s="45">
        <v>37.200000000000003</v>
      </c>
      <c r="F53" s="45">
        <v>20.7</v>
      </c>
      <c r="G53" s="45">
        <v>9.9</v>
      </c>
      <c r="H53" s="45">
        <v>5.8</v>
      </c>
      <c r="I53" s="46">
        <v>2.5</v>
      </c>
      <c r="J53" s="72">
        <f t="shared" si="0"/>
        <v>61.2</v>
      </c>
      <c r="K53" s="73">
        <f t="shared" si="1"/>
        <v>15.7</v>
      </c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24.1</v>
      </c>
      <c r="E54" s="45">
        <v>41.7</v>
      </c>
      <c r="F54" s="45">
        <v>17.600000000000001</v>
      </c>
      <c r="G54" s="45">
        <v>4.8</v>
      </c>
      <c r="H54" s="45">
        <v>4.0999999999999996</v>
      </c>
      <c r="I54" s="46">
        <v>7.6</v>
      </c>
      <c r="J54" s="72">
        <f t="shared" si="0"/>
        <v>65.8</v>
      </c>
      <c r="K54" s="73">
        <f t="shared" si="1"/>
        <v>8.9</v>
      </c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24.4</v>
      </c>
      <c r="E55" s="45">
        <v>40.299999999999997</v>
      </c>
      <c r="F55" s="45">
        <v>18.5</v>
      </c>
      <c r="G55" s="45">
        <v>6.7</v>
      </c>
      <c r="H55" s="45">
        <v>5</v>
      </c>
      <c r="I55" s="46">
        <v>5</v>
      </c>
      <c r="J55" s="72">
        <f t="shared" si="0"/>
        <v>64.7</v>
      </c>
      <c r="K55" s="73">
        <f t="shared" si="1"/>
        <v>11.7</v>
      </c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22.1</v>
      </c>
      <c r="E56" s="50">
        <v>40.9</v>
      </c>
      <c r="F56" s="50">
        <v>19.100000000000001</v>
      </c>
      <c r="G56" s="50">
        <v>6.9</v>
      </c>
      <c r="H56" s="50">
        <v>5</v>
      </c>
      <c r="I56" s="51">
        <v>5.9</v>
      </c>
      <c r="J56" s="76">
        <f t="shared" si="0"/>
        <v>63</v>
      </c>
      <c r="K56" s="77">
        <f t="shared" si="1"/>
        <v>11.9</v>
      </c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26.8</v>
      </c>
      <c r="E57" s="45">
        <v>41.5</v>
      </c>
      <c r="F57" s="45">
        <v>9.8000000000000007</v>
      </c>
      <c r="G57" s="45">
        <v>2.4</v>
      </c>
      <c r="H57" s="45">
        <v>4.9000000000000004</v>
      </c>
      <c r="I57" s="46">
        <v>14.6</v>
      </c>
      <c r="J57" s="72">
        <f t="shared" si="0"/>
        <v>68.3</v>
      </c>
      <c r="K57" s="73">
        <f t="shared" si="1"/>
        <v>7.3</v>
      </c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26.5</v>
      </c>
      <c r="E58" s="45">
        <v>40.799999999999997</v>
      </c>
      <c r="F58" s="45">
        <v>17.3</v>
      </c>
      <c r="G58" s="45">
        <v>7.1</v>
      </c>
      <c r="H58" s="45">
        <v>6.1</v>
      </c>
      <c r="I58" s="46">
        <v>2</v>
      </c>
      <c r="J58" s="72">
        <f t="shared" si="0"/>
        <v>67.3</v>
      </c>
      <c r="K58" s="73">
        <f t="shared" si="1"/>
        <v>13.2</v>
      </c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20.5</v>
      </c>
      <c r="E59" s="45">
        <v>40.9</v>
      </c>
      <c r="F59" s="45">
        <v>20.5</v>
      </c>
      <c r="G59" s="45">
        <v>9.1</v>
      </c>
      <c r="H59" s="45">
        <v>6.8</v>
      </c>
      <c r="I59" s="46">
        <v>2.2999999999999998</v>
      </c>
      <c r="J59" s="72">
        <f t="shared" si="0"/>
        <v>61.4</v>
      </c>
      <c r="K59" s="73">
        <f t="shared" si="1"/>
        <v>15.9</v>
      </c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24.5</v>
      </c>
      <c r="E60" s="45">
        <v>47.3</v>
      </c>
      <c r="F60" s="45">
        <v>19.100000000000001</v>
      </c>
      <c r="G60" s="45">
        <v>3.6</v>
      </c>
      <c r="H60" s="45">
        <v>5.5</v>
      </c>
      <c r="I60" s="46">
        <v>0</v>
      </c>
      <c r="J60" s="72">
        <f t="shared" si="0"/>
        <v>71.8</v>
      </c>
      <c r="K60" s="73">
        <f t="shared" si="1"/>
        <v>9.1</v>
      </c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47"/>
      <c r="J61" s="53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47"/>
      <c r="J62" s="53"/>
      <c r="K62" s="116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47"/>
      <c r="J63" s="55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47"/>
      <c r="J64" s="55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47"/>
      <c r="J65" s="55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4.1" customHeight="1" thickBot="1">
      <c r="A66" s="55"/>
      <c r="B66" s="55"/>
      <c r="C66" s="56"/>
      <c r="D66" s="57"/>
      <c r="E66" s="57"/>
      <c r="F66" s="57"/>
      <c r="G66" s="57"/>
      <c r="H66" s="57"/>
      <c r="I66" s="56"/>
      <c r="J66" s="58"/>
      <c r="K66" s="56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K67" si="2">+D4</f>
        <v>満足</v>
      </c>
      <c r="E67" s="60" t="str">
        <f t="shared" si="2"/>
        <v>まあ満足</v>
      </c>
      <c r="F67" s="60" t="str">
        <f t="shared" si="2"/>
        <v>どちらともいえない</v>
      </c>
      <c r="G67" s="60" t="str">
        <f t="shared" si="2"/>
        <v>やや不満</v>
      </c>
      <c r="H67" s="60" t="str">
        <f t="shared" si="2"/>
        <v>不満</v>
      </c>
      <c r="I67" s="62" t="str">
        <f t="shared" si="2"/>
        <v>無回答</v>
      </c>
      <c r="J67" s="61" t="str">
        <f t="shared" si="2"/>
        <v>『満足』</v>
      </c>
      <c r="K67" s="62" t="str">
        <f t="shared" si="2"/>
        <v>『不満』</v>
      </c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s="28" customFormat="1" ht="12.75" customHeight="1">
      <c r="A68" s="146" t="s">
        <v>2</v>
      </c>
      <c r="B68" s="147"/>
      <c r="C68" s="64">
        <v>761</v>
      </c>
      <c r="D68" s="65">
        <v>179</v>
      </c>
      <c r="E68" s="65">
        <v>314</v>
      </c>
      <c r="F68" s="65">
        <v>141</v>
      </c>
      <c r="G68" s="65">
        <v>46</v>
      </c>
      <c r="H68" s="65">
        <v>41</v>
      </c>
      <c r="I68" s="66">
        <v>40</v>
      </c>
      <c r="J68" s="65">
        <f>SUM(D68:E68)</f>
        <v>493</v>
      </c>
      <c r="K68" s="66">
        <f>SUM(G68:H68)</f>
        <v>87</v>
      </c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s="28" customFormat="1" ht="12.75" customHeight="1">
      <c r="A69" s="144" t="s">
        <v>4</v>
      </c>
      <c r="B69" s="106" t="str">
        <f t="shared" ref="B69:B100" si="3">+B6</f>
        <v>男性</v>
      </c>
      <c r="C69" s="65">
        <v>317</v>
      </c>
      <c r="D69" s="65">
        <v>68</v>
      </c>
      <c r="E69" s="65">
        <v>138</v>
      </c>
      <c r="F69" s="65">
        <v>62</v>
      </c>
      <c r="G69" s="65">
        <v>19</v>
      </c>
      <c r="H69" s="65">
        <v>13</v>
      </c>
      <c r="I69" s="66">
        <v>17</v>
      </c>
      <c r="J69" s="65">
        <f t="shared" ref="J69:J123" si="4">SUM(D69:E69)</f>
        <v>206</v>
      </c>
      <c r="K69" s="66">
        <f t="shared" ref="K69:K123" si="5">SUM(G69:H69)</f>
        <v>32</v>
      </c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s="28" customFormat="1">
      <c r="A70" s="138"/>
      <c r="B70" s="106" t="str">
        <f t="shared" si="3"/>
        <v>女性</v>
      </c>
      <c r="C70" s="65">
        <v>427</v>
      </c>
      <c r="D70" s="65">
        <v>107</v>
      </c>
      <c r="E70" s="65">
        <v>166</v>
      </c>
      <c r="F70" s="65">
        <v>76</v>
      </c>
      <c r="G70" s="65">
        <v>27</v>
      </c>
      <c r="H70" s="65">
        <v>28</v>
      </c>
      <c r="I70" s="66">
        <v>23</v>
      </c>
      <c r="J70" s="65">
        <f t="shared" si="4"/>
        <v>273</v>
      </c>
      <c r="K70" s="66">
        <f t="shared" si="5"/>
        <v>55</v>
      </c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s="28" customFormat="1" ht="13.5" customHeight="1" thickBot="1">
      <c r="A71" s="138"/>
      <c r="B71" s="111" t="str">
        <f t="shared" si="3"/>
        <v>回答しない</v>
      </c>
      <c r="C71" s="67">
        <v>0</v>
      </c>
      <c r="D71" s="67">
        <v>0</v>
      </c>
      <c r="E71" s="67">
        <v>0</v>
      </c>
      <c r="F71" s="67">
        <v>0</v>
      </c>
      <c r="G71" s="67">
        <v>0</v>
      </c>
      <c r="H71" s="67">
        <v>0</v>
      </c>
      <c r="I71" s="68">
        <v>0</v>
      </c>
      <c r="J71" s="67">
        <f t="shared" si="4"/>
        <v>0</v>
      </c>
      <c r="K71" s="68">
        <f t="shared" si="5"/>
        <v>0</v>
      </c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s="28" customFormat="1" ht="13.5" customHeight="1" thickTop="1">
      <c r="A72" s="137" t="s">
        <v>7</v>
      </c>
      <c r="B72" s="108" t="str">
        <f t="shared" si="3"/>
        <v>10歳代</v>
      </c>
      <c r="C72" s="69">
        <v>2</v>
      </c>
      <c r="D72" s="69">
        <v>1</v>
      </c>
      <c r="E72" s="69">
        <v>0</v>
      </c>
      <c r="F72" s="69">
        <v>1</v>
      </c>
      <c r="G72" s="69">
        <v>0</v>
      </c>
      <c r="H72" s="69">
        <v>0</v>
      </c>
      <c r="I72" s="70">
        <v>0</v>
      </c>
      <c r="J72" s="69">
        <f t="shared" si="4"/>
        <v>1</v>
      </c>
      <c r="K72" s="70">
        <f t="shared" si="5"/>
        <v>0</v>
      </c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s="28" customFormat="1">
      <c r="A73" s="138"/>
      <c r="B73" s="106" t="str">
        <f t="shared" si="3"/>
        <v>20歳代</v>
      </c>
      <c r="C73" s="65">
        <v>68</v>
      </c>
      <c r="D73" s="65">
        <v>15</v>
      </c>
      <c r="E73" s="65">
        <v>29</v>
      </c>
      <c r="F73" s="65">
        <v>9</v>
      </c>
      <c r="G73" s="65">
        <v>7</v>
      </c>
      <c r="H73" s="65">
        <v>6</v>
      </c>
      <c r="I73" s="66">
        <v>2</v>
      </c>
      <c r="J73" s="65">
        <f t="shared" si="4"/>
        <v>44</v>
      </c>
      <c r="K73" s="66">
        <f t="shared" si="5"/>
        <v>13</v>
      </c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s="28" customFormat="1">
      <c r="A74" s="138"/>
      <c r="B74" s="106" t="str">
        <f t="shared" si="3"/>
        <v>30歳代</v>
      </c>
      <c r="C74" s="65">
        <v>133</v>
      </c>
      <c r="D74" s="65">
        <v>20</v>
      </c>
      <c r="E74" s="65">
        <v>58</v>
      </c>
      <c r="F74" s="65">
        <v>34</v>
      </c>
      <c r="G74" s="65">
        <v>11</v>
      </c>
      <c r="H74" s="65">
        <v>7</v>
      </c>
      <c r="I74" s="66">
        <v>3</v>
      </c>
      <c r="J74" s="65">
        <f t="shared" si="4"/>
        <v>78</v>
      </c>
      <c r="K74" s="66">
        <f t="shared" si="5"/>
        <v>18</v>
      </c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s="28" customFormat="1">
      <c r="A75" s="138"/>
      <c r="B75" s="106" t="str">
        <f t="shared" si="3"/>
        <v>40歳代</v>
      </c>
      <c r="C75" s="65">
        <v>146</v>
      </c>
      <c r="D75" s="65">
        <v>34</v>
      </c>
      <c r="E75" s="65">
        <v>57</v>
      </c>
      <c r="F75" s="65">
        <v>31</v>
      </c>
      <c r="G75" s="65">
        <v>10</v>
      </c>
      <c r="H75" s="65">
        <v>9</v>
      </c>
      <c r="I75" s="66">
        <v>5</v>
      </c>
      <c r="J75" s="65">
        <f t="shared" si="4"/>
        <v>91</v>
      </c>
      <c r="K75" s="66">
        <f t="shared" si="5"/>
        <v>19</v>
      </c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s="28" customFormat="1">
      <c r="A76" s="138"/>
      <c r="B76" s="106" t="str">
        <f t="shared" si="3"/>
        <v>50歳代</v>
      </c>
      <c r="C76" s="65">
        <v>116</v>
      </c>
      <c r="D76" s="65">
        <v>28</v>
      </c>
      <c r="E76" s="65">
        <v>52</v>
      </c>
      <c r="F76" s="65">
        <v>17</v>
      </c>
      <c r="G76" s="65">
        <v>6</v>
      </c>
      <c r="H76" s="65">
        <v>7</v>
      </c>
      <c r="I76" s="66">
        <v>6</v>
      </c>
      <c r="J76" s="65">
        <f t="shared" si="4"/>
        <v>80</v>
      </c>
      <c r="K76" s="66">
        <f t="shared" si="5"/>
        <v>13</v>
      </c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28" customFormat="1">
      <c r="A77" s="138"/>
      <c r="B77" s="106" t="str">
        <f t="shared" si="3"/>
        <v>60～64歳</v>
      </c>
      <c r="C77" s="65">
        <v>78</v>
      </c>
      <c r="D77" s="65">
        <v>13</v>
      </c>
      <c r="E77" s="65">
        <v>34</v>
      </c>
      <c r="F77" s="65">
        <v>20</v>
      </c>
      <c r="G77" s="65">
        <v>2</v>
      </c>
      <c r="H77" s="65">
        <v>4</v>
      </c>
      <c r="I77" s="66">
        <v>5</v>
      </c>
      <c r="J77" s="65">
        <f t="shared" si="4"/>
        <v>47</v>
      </c>
      <c r="K77" s="66">
        <f t="shared" si="5"/>
        <v>6</v>
      </c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s="28" customFormat="1">
      <c r="A78" s="138"/>
      <c r="B78" s="106" t="str">
        <f t="shared" si="3"/>
        <v>65～69歳</v>
      </c>
      <c r="C78" s="65">
        <v>92</v>
      </c>
      <c r="D78" s="65">
        <v>23</v>
      </c>
      <c r="E78" s="65">
        <v>36</v>
      </c>
      <c r="F78" s="65">
        <v>16</v>
      </c>
      <c r="G78" s="65">
        <v>4</v>
      </c>
      <c r="H78" s="65">
        <v>4</v>
      </c>
      <c r="I78" s="66">
        <v>9</v>
      </c>
      <c r="J78" s="65">
        <f t="shared" si="4"/>
        <v>59</v>
      </c>
      <c r="K78" s="66">
        <f t="shared" si="5"/>
        <v>8</v>
      </c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s="28" customFormat="1">
      <c r="A79" s="138"/>
      <c r="B79" s="106" t="str">
        <f t="shared" si="3"/>
        <v>70～74歳</v>
      </c>
      <c r="C79" s="65">
        <v>60</v>
      </c>
      <c r="D79" s="65">
        <v>20</v>
      </c>
      <c r="E79" s="65">
        <v>24</v>
      </c>
      <c r="F79" s="65">
        <v>7</v>
      </c>
      <c r="G79" s="65">
        <v>2</v>
      </c>
      <c r="H79" s="65">
        <v>2</v>
      </c>
      <c r="I79" s="66">
        <v>5</v>
      </c>
      <c r="J79" s="65">
        <f t="shared" si="4"/>
        <v>44</v>
      </c>
      <c r="K79" s="66">
        <f t="shared" si="5"/>
        <v>4</v>
      </c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s="28" customFormat="1" ht="13.5" customHeight="1" thickBot="1">
      <c r="A80" s="138"/>
      <c r="B80" s="111" t="str">
        <f t="shared" si="3"/>
        <v>75歳以上</v>
      </c>
      <c r="C80" s="65">
        <v>61</v>
      </c>
      <c r="D80" s="65">
        <v>23</v>
      </c>
      <c r="E80" s="65">
        <v>22</v>
      </c>
      <c r="F80" s="65">
        <v>5</v>
      </c>
      <c r="G80" s="65">
        <v>4</v>
      </c>
      <c r="H80" s="65">
        <v>2</v>
      </c>
      <c r="I80" s="66">
        <v>5</v>
      </c>
      <c r="J80" s="65">
        <f t="shared" si="4"/>
        <v>45</v>
      </c>
      <c r="K80" s="66">
        <f t="shared" si="5"/>
        <v>6</v>
      </c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s="28" customFormat="1" ht="13.5" customHeight="1" thickTop="1">
      <c r="A81" s="137" t="s">
        <v>9</v>
      </c>
      <c r="B81" s="108" t="str">
        <f t="shared" si="3"/>
        <v>板橋地域(板橋・熊野・仲宿・仲町・富士見)</v>
      </c>
      <c r="C81" s="69">
        <v>186</v>
      </c>
      <c r="D81" s="69">
        <v>48</v>
      </c>
      <c r="E81" s="69">
        <v>68</v>
      </c>
      <c r="F81" s="69">
        <v>35</v>
      </c>
      <c r="G81" s="69">
        <v>10</v>
      </c>
      <c r="H81" s="69">
        <v>13</v>
      </c>
      <c r="I81" s="70">
        <v>12</v>
      </c>
      <c r="J81" s="69">
        <f t="shared" si="4"/>
        <v>116</v>
      </c>
      <c r="K81" s="70">
        <f t="shared" si="5"/>
        <v>23</v>
      </c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s="28" customFormat="1">
      <c r="A82" s="138"/>
      <c r="B82" s="106" t="str">
        <f t="shared" si="3"/>
        <v>常盤台地域(大谷口・常盤台・桜川)</v>
      </c>
      <c r="C82" s="65">
        <v>108</v>
      </c>
      <c r="D82" s="65">
        <v>21</v>
      </c>
      <c r="E82" s="65">
        <v>36</v>
      </c>
      <c r="F82" s="65">
        <v>26</v>
      </c>
      <c r="G82" s="65">
        <v>10</v>
      </c>
      <c r="H82" s="65">
        <v>8</v>
      </c>
      <c r="I82" s="66">
        <v>7</v>
      </c>
      <c r="J82" s="65">
        <f t="shared" si="4"/>
        <v>57</v>
      </c>
      <c r="K82" s="66">
        <f t="shared" si="5"/>
        <v>18</v>
      </c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s="28" customFormat="1">
      <c r="A83" s="138"/>
      <c r="B83" s="106" t="str">
        <f t="shared" si="3"/>
        <v>志村地域(清水・志村坂上・中台・前野)</v>
      </c>
      <c r="C83" s="65">
        <v>162</v>
      </c>
      <c r="D83" s="65">
        <v>37</v>
      </c>
      <c r="E83" s="65">
        <v>75</v>
      </c>
      <c r="F83" s="65">
        <v>28</v>
      </c>
      <c r="G83" s="65">
        <v>8</v>
      </c>
      <c r="H83" s="65">
        <v>7</v>
      </c>
      <c r="I83" s="66">
        <v>7</v>
      </c>
      <c r="J83" s="65">
        <f t="shared" si="4"/>
        <v>112</v>
      </c>
      <c r="K83" s="66">
        <f t="shared" si="5"/>
        <v>15</v>
      </c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s="28" customFormat="1">
      <c r="A84" s="138"/>
      <c r="B84" s="106" t="str">
        <f t="shared" si="3"/>
        <v>赤塚地域(下赤塚・成増・徳丸)</v>
      </c>
      <c r="C84" s="65">
        <v>154</v>
      </c>
      <c r="D84" s="65">
        <v>39</v>
      </c>
      <c r="E84" s="65">
        <v>62</v>
      </c>
      <c r="F84" s="65">
        <v>28</v>
      </c>
      <c r="G84" s="65">
        <v>10</v>
      </c>
      <c r="H84" s="65">
        <v>7</v>
      </c>
      <c r="I84" s="66">
        <v>8</v>
      </c>
      <c r="J84" s="65">
        <f t="shared" si="4"/>
        <v>101</v>
      </c>
      <c r="K84" s="66">
        <f t="shared" si="5"/>
        <v>17</v>
      </c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s="28" customFormat="1" ht="13.5" customHeight="1" thickBot="1">
      <c r="A85" s="138"/>
      <c r="B85" s="111" t="str">
        <f t="shared" si="3"/>
        <v>高島平地域(蓮根・舟渡・高島平)</v>
      </c>
      <c r="C85" s="65">
        <v>146</v>
      </c>
      <c r="D85" s="65">
        <v>34</v>
      </c>
      <c r="E85" s="65">
        <v>70</v>
      </c>
      <c r="F85" s="65">
        <v>22</v>
      </c>
      <c r="G85" s="65">
        <v>8</v>
      </c>
      <c r="H85" s="65">
        <v>6</v>
      </c>
      <c r="I85" s="66">
        <v>6</v>
      </c>
      <c r="J85" s="65">
        <f t="shared" si="4"/>
        <v>104</v>
      </c>
      <c r="K85" s="66">
        <f t="shared" si="5"/>
        <v>14</v>
      </c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s="28" customFormat="1" ht="13.5" customHeight="1" thickTop="1">
      <c r="A86" s="137" t="s">
        <v>8</v>
      </c>
      <c r="B86" s="108" t="str">
        <f t="shared" si="3"/>
        <v>会社員・公務員</v>
      </c>
      <c r="C86" s="69">
        <v>260</v>
      </c>
      <c r="D86" s="69">
        <v>45</v>
      </c>
      <c r="E86" s="69">
        <v>109</v>
      </c>
      <c r="F86" s="69">
        <v>59</v>
      </c>
      <c r="G86" s="69">
        <v>17</v>
      </c>
      <c r="H86" s="69">
        <v>23</v>
      </c>
      <c r="I86" s="70">
        <v>7</v>
      </c>
      <c r="J86" s="69">
        <f t="shared" si="4"/>
        <v>154</v>
      </c>
      <c r="K86" s="70">
        <f t="shared" si="5"/>
        <v>40</v>
      </c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s="28" customFormat="1">
      <c r="A87" s="138"/>
      <c r="B87" s="106" t="str">
        <f t="shared" si="3"/>
        <v>自営業・自由業</v>
      </c>
      <c r="C87" s="65">
        <v>52</v>
      </c>
      <c r="D87" s="65">
        <v>12</v>
      </c>
      <c r="E87" s="65">
        <v>19</v>
      </c>
      <c r="F87" s="65">
        <v>7</v>
      </c>
      <c r="G87" s="65">
        <v>4</v>
      </c>
      <c r="H87" s="65">
        <v>3</v>
      </c>
      <c r="I87" s="66">
        <v>7</v>
      </c>
      <c r="J87" s="65">
        <f t="shared" si="4"/>
        <v>31</v>
      </c>
      <c r="K87" s="66">
        <f t="shared" si="5"/>
        <v>7</v>
      </c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s="28" customFormat="1">
      <c r="A88" s="138"/>
      <c r="B88" s="106" t="str">
        <f t="shared" si="3"/>
        <v>会社役員</v>
      </c>
      <c r="C88" s="65">
        <v>19</v>
      </c>
      <c r="D88" s="65">
        <v>1</v>
      </c>
      <c r="E88" s="65">
        <v>15</v>
      </c>
      <c r="F88" s="65">
        <v>2</v>
      </c>
      <c r="G88" s="65">
        <v>0</v>
      </c>
      <c r="H88" s="65">
        <v>1</v>
      </c>
      <c r="I88" s="66">
        <v>0</v>
      </c>
      <c r="J88" s="65">
        <f t="shared" si="4"/>
        <v>16</v>
      </c>
      <c r="K88" s="66">
        <f t="shared" si="5"/>
        <v>1</v>
      </c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s="28" customFormat="1">
      <c r="A89" s="138"/>
      <c r="B89" s="106" t="str">
        <f t="shared" si="3"/>
        <v>主婦・主夫</v>
      </c>
      <c r="C89" s="65">
        <v>139</v>
      </c>
      <c r="D89" s="65">
        <v>41</v>
      </c>
      <c r="E89" s="65">
        <v>53</v>
      </c>
      <c r="F89" s="65">
        <v>22</v>
      </c>
      <c r="G89" s="65">
        <v>10</v>
      </c>
      <c r="H89" s="65">
        <v>4</v>
      </c>
      <c r="I89" s="66">
        <v>9</v>
      </c>
      <c r="J89" s="65">
        <f t="shared" si="4"/>
        <v>94</v>
      </c>
      <c r="K89" s="66">
        <f t="shared" si="5"/>
        <v>14</v>
      </c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s="28" customFormat="1">
      <c r="A90" s="138"/>
      <c r="B90" s="106" t="str">
        <f t="shared" si="3"/>
        <v>学生</v>
      </c>
      <c r="C90" s="65">
        <v>15</v>
      </c>
      <c r="D90" s="65">
        <v>5</v>
      </c>
      <c r="E90" s="65">
        <v>6</v>
      </c>
      <c r="F90" s="65">
        <v>1</v>
      </c>
      <c r="G90" s="65">
        <v>2</v>
      </c>
      <c r="H90" s="65">
        <v>1</v>
      </c>
      <c r="I90" s="66">
        <v>0</v>
      </c>
      <c r="J90" s="65">
        <f t="shared" si="4"/>
        <v>11</v>
      </c>
      <c r="K90" s="66">
        <f t="shared" si="5"/>
        <v>3</v>
      </c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s="28" customFormat="1">
      <c r="A91" s="138"/>
      <c r="B91" s="106" t="str">
        <f t="shared" si="3"/>
        <v>アルバイト・パート</v>
      </c>
      <c r="C91" s="65">
        <v>112</v>
      </c>
      <c r="D91" s="65">
        <v>25</v>
      </c>
      <c r="E91" s="65">
        <v>43</v>
      </c>
      <c r="F91" s="65">
        <v>27</v>
      </c>
      <c r="G91" s="65">
        <v>5</v>
      </c>
      <c r="H91" s="65">
        <v>5</v>
      </c>
      <c r="I91" s="66">
        <v>7</v>
      </c>
      <c r="J91" s="65">
        <f t="shared" si="4"/>
        <v>68</v>
      </c>
      <c r="K91" s="66">
        <f t="shared" si="5"/>
        <v>10</v>
      </c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28" customFormat="1">
      <c r="A92" s="138"/>
      <c r="B92" s="106" t="str">
        <f t="shared" si="3"/>
        <v>無職</v>
      </c>
      <c r="C92" s="65">
        <v>120</v>
      </c>
      <c r="D92" s="65">
        <v>38</v>
      </c>
      <c r="E92" s="65">
        <v>53</v>
      </c>
      <c r="F92" s="65">
        <v>17</v>
      </c>
      <c r="G92" s="65">
        <v>5</v>
      </c>
      <c r="H92" s="65">
        <v>2</v>
      </c>
      <c r="I92" s="66">
        <v>5</v>
      </c>
      <c r="J92" s="65">
        <f t="shared" si="4"/>
        <v>91</v>
      </c>
      <c r="K92" s="66">
        <f t="shared" si="5"/>
        <v>7</v>
      </c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s="28" customFormat="1" ht="13.5" customHeight="1" thickBot="1">
      <c r="A93" s="138"/>
      <c r="B93" s="111" t="str">
        <f t="shared" si="3"/>
        <v>その他</v>
      </c>
      <c r="C93" s="65">
        <v>31</v>
      </c>
      <c r="D93" s="65">
        <v>7</v>
      </c>
      <c r="E93" s="65">
        <v>11</v>
      </c>
      <c r="F93" s="65">
        <v>4</v>
      </c>
      <c r="G93" s="65">
        <v>3</v>
      </c>
      <c r="H93" s="65">
        <v>2</v>
      </c>
      <c r="I93" s="66">
        <v>4</v>
      </c>
      <c r="J93" s="65">
        <f t="shared" si="4"/>
        <v>18</v>
      </c>
      <c r="K93" s="66">
        <f t="shared" si="5"/>
        <v>5</v>
      </c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s="28" customFormat="1" ht="13.5" customHeight="1" thickTop="1">
      <c r="A94" s="137" t="s">
        <v>10</v>
      </c>
      <c r="B94" s="108" t="str">
        <f t="shared" si="3"/>
        <v>単身世帯</v>
      </c>
      <c r="C94" s="69">
        <v>153</v>
      </c>
      <c r="D94" s="69">
        <v>33</v>
      </c>
      <c r="E94" s="69">
        <v>69</v>
      </c>
      <c r="F94" s="69">
        <v>32</v>
      </c>
      <c r="G94" s="69">
        <v>5</v>
      </c>
      <c r="H94" s="69">
        <v>9</v>
      </c>
      <c r="I94" s="70">
        <v>5</v>
      </c>
      <c r="J94" s="69">
        <f t="shared" si="4"/>
        <v>102</v>
      </c>
      <c r="K94" s="70">
        <f t="shared" si="5"/>
        <v>14</v>
      </c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s="28" customFormat="1">
      <c r="A95" s="138"/>
      <c r="B95" s="106" t="str">
        <f t="shared" si="3"/>
        <v>夫婦のみ</v>
      </c>
      <c r="C95" s="65">
        <v>169</v>
      </c>
      <c r="D95" s="65">
        <v>46</v>
      </c>
      <c r="E95" s="65">
        <v>62</v>
      </c>
      <c r="F95" s="65">
        <v>30</v>
      </c>
      <c r="G95" s="65">
        <v>14</v>
      </c>
      <c r="H95" s="65">
        <v>11</v>
      </c>
      <c r="I95" s="66">
        <v>6</v>
      </c>
      <c r="J95" s="65">
        <f t="shared" si="4"/>
        <v>108</v>
      </c>
      <c r="K95" s="66">
        <f t="shared" si="5"/>
        <v>25</v>
      </c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s="28" customFormat="1">
      <c r="A96" s="138"/>
      <c r="B96" s="106" t="str">
        <f t="shared" si="3"/>
        <v>二世代同居(子と同居)</v>
      </c>
      <c r="C96" s="65">
        <v>303</v>
      </c>
      <c r="D96" s="65">
        <v>66</v>
      </c>
      <c r="E96" s="65">
        <v>136</v>
      </c>
      <c r="F96" s="65">
        <v>48</v>
      </c>
      <c r="G96" s="65">
        <v>20</v>
      </c>
      <c r="H96" s="65">
        <v>14</v>
      </c>
      <c r="I96" s="66">
        <v>19</v>
      </c>
      <c r="J96" s="65">
        <f t="shared" si="4"/>
        <v>202</v>
      </c>
      <c r="K96" s="66">
        <f t="shared" si="5"/>
        <v>34</v>
      </c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s="28" customFormat="1">
      <c r="A97" s="138"/>
      <c r="B97" s="106" t="str">
        <f t="shared" si="3"/>
        <v>二世代同居(親と同居)</v>
      </c>
      <c r="C97" s="65">
        <v>95</v>
      </c>
      <c r="D97" s="65">
        <v>23</v>
      </c>
      <c r="E97" s="65">
        <v>32</v>
      </c>
      <c r="F97" s="65">
        <v>25</v>
      </c>
      <c r="G97" s="65">
        <v>5</v>
      </c>
      <c r="H97" s="65">
        <v>3</v>
      </c>
      <c r="I97" s="66">
        <v>7</v>
      </c>
      <c r="J97" s="65">
        <f t="shared" si="4"/>
        <v>55</v>
      </c>
      <c r="K97" s="66">
        <f t="shared" si="5"/>
        <v>8</v>
      </c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s="28" customFormat="1">
      <c r="A98" s="138"/>
      <c r="B98" s="106" t="str">
        <f t="shared" si="3"/>
        <v>三世代同居</v>
      </c>
      <c r="C98" s="65">
        <v>16</v>
      </c>
      <c r="D98" s="65">
        <v>2</v>
      </c>
      <c r="E98" s="65">
        <v>11</v>
      </c>
      <c r="F98" s="65">
        <v>1</v>
      </c>
      <c r="G98" s="65">
        <v>1</v>
      </c>
      <c r="H98" s="65">
        <v>0</v>
      </c>
      <c r="I98" s="66">
        <v>1</v>
      </c>
      <c r="J98" s="65">
        <f t="shared" si="4"/>
        <v>13</v>
      </c>
      <c r="K98" s="66">
        <f t="shared" si="5"/>
        <v>1</v>
      </c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s="28" customFormat="1" ht="13.5" customHeight="1" thickBot="1">
      <c r="A99" s="138"/>
      <c r="B99" s="111" t="str">
        <f t="shared" si="3"/>
        <v>その他</v>
      </c>
      <c r="C99" s="65">
        <v>21</v>
      </c>
      <c r="D99" s="65">
        <v>8</v>
      </c>
      <c r="E99" s="65">
        <v>3</v>
      </c>
      <c r="F99" s="65">
        <v>4</v>
      </c>
      <c r="G99" s="65">
        <v>1</v>
      </c>
      <c r="H99" s="65">
        <v>3</v>
      </c>
      <c r="I99" s="66">
        <v>2</v>
      </c>
      <c r="J99" s="65">
        <f t="shared" si="4"/>
        <v>11</v>
      </c>
      <c r="K99" s="66">
        <f t="shared" si="5"/>
        <v>4</v>
      </c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s="28" customFormat="1" ht="13.5" customHeight="1" thickTop="1">
      <c r="A100" s="137" t="s">
        <v>11</v>
      </c>
      <c r="B100" s="108" t="str">
        <f t="shared" si="3"/>
        <v>未就学児</v>
      </c>
      <c r="C100" s="69">
        <v>104</v>
      </c>
      <c r="D100" s="69">
        <v>23</v>
      </c>
      <c r="E100" s="69">
        <v>47</v>
      </c>
      <c r="F100" s="69">
        <v>20</v>
      </c>
      <c r="G100" s="69">
        <v>4</v>
      </c>
      <c r="H100" s="69">
        <v>7</v>
      </c>
      <c r="I100" s="70">
        <v>3</v>
      </c>
      <c r="J100" s="69">
        <f t="shared" si="4"/>
        <v>70</v>
      </c>
      <c r="K100" s="70">
        <f t="shared" si="5"/>
        <v>11</v>
      </c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s="28" customFormat="1">
      <c r="A101" s="138"/>
      <c r="B101" s="106" t="str">
        <f t="shared" ref="B101:B123" si="6">+B38</f>
        <v>小学生</v>
      </c>
      <c r="C101" s="65">
        <v>68</v>
      </c>
      <c r="D101" s="65">
        <v>15</v>
      </c>
      <c r="E101" s="65">
        <v>27</v>
      </c>
      <c r="F101" s="65">
        <v>17</v>
      </c>
      <c r="G101" s="65">
        <v>3</v>
      </c>
      <c r="H101" s="65">
        <v>2</v>
      </c>
      <c r="I101" s="66">
        <v>4</v>
      </c>
      <c r="J101" s="65">
        <f t="shared" si="4"/>
        <v>42</v>
      </c>
      <c r="K101" s="66">
        <f t="shared" si="5"/>
        <v>5</v>
      </c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s="28" customFormat="1">
      <c r="A102" s="138"/>
      <c r="B102" s="106" t="str">
        <f t="shared" si="6"/>
        <v>中学生</v>
      </c>
      <c r="C102" s="65">
        <v>47</v>
      </c>
      <c r="D102" s="65">
        <v>11</v>
      </c>
      <c r="E102" s="65">
        <v>22</v>
      </c>
      <c r="F102" s="65">
        <v>8</v>
      </c>
      <c r="G102" s="65">
        <v>2</v>
      </c>
      <c r="H102" s="65">
        <v>1</v>
      </c>
      <c r="I102" s="66">
        <v>3</v>
      </c>
      <c r="J102" s="65">
        <f t="shared" si="4"/>
        <v>33</v>
      </c>
      <c r="K102" s="66">
        <f t="shared" si="5"/>
        <v>3</v>
      </c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s="28" customFormat="1">
      <c r="A103" s="138"/>
      <c r="B103" s="106" t="str">
        <f t="shared" si="6"/>
        <v>65～74歳の家族</v>
      </c>
      <c r="C103" s="65">
        <v>117</v>
      </c>
      <c r="D103" s="65">
        <v>29</v>
      </c>
      <c r="E103" s="65">
        <v>40</v>
      </c>
      <c r="F103" s="65">
        <v>29</v>
      </c>
      <c r="G103" s="65">
        <v>4</v>
      </c>
      <c r="H103" s="65">
        <v>3</v>
      </c>
      <c r="I103" s="66">
        <v>12</v>
      </c>
      <c r="J103" s="65">
        <f t="shared" si="4"/>
        <v>69</v>
      </c>
      <c r="K103" s="66">
        <f t="shared" si="5"/>
        <v>7</v>
      </c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s="28" customFormat="1">
      <c r="A104" s="138"/>
      <c r="B104" s="106" t="str">
        <f t="shared" si="6"/>
        <v>75歳以上の家族</v>
      </c>
      <c r="C104" s="65">
        <v>86</v>
      </c>
      <c r="D104" s="65">
        <v>26</v>
      </c>
      <c r="E104" s="65">
        <v>33</v>
      </c>
      <c r="F104" s="65">
        <v>13</v>
      </c>
      <c r="G104" s="65">
        <v>1</v>
      </c>
      <c r="H104" s="65">
        <v>4</v>
      </c>
      <c r="I104" s="66">
        <v>9</v>
      </c>
      <c r="J104" s="65">
        <f t="shared" si="4"/>
        <v>59</v>
      </c>
      <c r="K104" s="66">
        <f t="shared" si="5"/>
        <v>5</v>
      </c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s="28" customFormat="1" ht="13.5" customHeight="1" thickBot="1">
      <c r="A105" s="138"/>
      <c r="B105" s="111" t="str">
        <f t="shared" si="6"/>
        <v>1～5以外の家族と同居している</v>
      </c>
      <c r="C105" s="65">
        <v>421</v>
      </c>
      <c r="D105" s="65">
        <v>81</v>
      </c>
      <c r="E105" s="65">
        <v>184</v>
      </c>
      <c r="F105" s="65">
        <v>74</v>
      </c>
      <c r="G105" s="65">
        <v>35</v>
      </c>
      <c r="H105" s="65">
        <v>23</v>
      </c>
      <c r="I105" s="66">
        <v>24</v>
      </c>
      <c r="J105" s="65">
        <f t="shared" si="4"/>
        <v>265</v>
      </c>
      <c r="K105" s="66">
        <f t="shared" si="5"/>
        <v>58</v>
      </c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s="28" customFormat="1" ht="13.5" customHeight="1" thickTop="1">
      <c r="A106" s="137" t="s">
        <v>60</v>
      </c>
      <c r="B106" s="108" t="str">
        <f t="shared" si="6"/>
        <v>一戸建（持ち家）</v>
      </c>
      <c r="C106" s="69">
        <v>259</v>
      </c>
      <c r="D106" s="69">
        <v>56</v>
      </c>
      <c r="E106" s="69">
        <v>109</v>
      </c>
      <c r="F106" s="69">
        <v>42</v>
      </c>
      <c r="G106" s="69">
        <v>15</v>
      </c>
      <c r="H106" s="69">
        <v>16</v>
      </c>
      <c r="I106" s="70">
        <v>21</v>
      </c>
      <c r="J106" s="69">
        <f t="shared" si="4"/>
        <v>165</v>
      </c>
      <c r="K106" s="70">
        <f t="shared" si="5"/>
        <v>31</v>
      </c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s="28" customFormat="1">
      <c r="A107" s="138"/>
      <c r="B107" s="106" t="str">
        <f t="shared" si="6"/>
        <v>一戸建（賃貸）</v>
      </c>
      <c r="C107" s="65">
        <v>15</v>
      </c>
      <c r="D107" s="65">
        <v>1</v>
      </c>
      <c r="E107" s="65">
        <v>4</v>
      </c>
      <c r="F107" s="65">
        <v>7</v>
      </c>
      <c r="G107" s="65">
        <v>1</v>
      </c>
      <c r="H107" s="65">
        <v>0</v>
      </c>
      <c r="I107" s="66">
        <v>2</v>
      </c>
      <c r="J107" s="65">
        <f t="shared" si="4"/>
        <v>5</v>
      </c>
      <c r="K107" s="66">
        <f t="shared" si="5"/>
        <v>1</v>
      </c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s="28" customFormat="1">
      <c r="A108" s="138"/>
      <c r="B108" s="106" t="str">
        <f t="shared" si="6"/>
        <v>マンション（持ち家）</v>
      </c>
      <c r="C108" s="65">
        <v>218</v>
      </c>
      <c r="D108" s="65">
        <v>52</v>
      </c>
      <c r="E108" s="65">
        <v>92</v>
      </c>
      <c r="F108" s="65">
        <v>44</v>
      </c>
      <c r="G108" s="65">
        <v>14</v>
      </c>
      <c r="H108" s="65">
        <v>9</v>
      </c>
      <c r="I108" s="66">
        <v>7</v>
      </c>
      <c r="J108" s="65">
        <f t="shared" si="4"/>
        <v>144</v>
      </c>
      <c r="K108" s="66">
        <f t="shared" si="5"/>
        <v>23</v>
      </c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s="28" customFormat="1">
      <c r="A109" s="138"/>
      <c r="B109" s="106" t="str">
        <f t="shared" si="6"/>
        <v>マンション・アパート（賃貸）</v>
      </c>
      <c r="C109" s="65">
        <v>189</v>
      </c>
      <c r="D109" s="65">
        <v>45</v>
      </c>
      <c r="E109" s="65">
        <v>75</v>
      </c>
      <c r="F109" s="65">
        <v>36</v>
      </c>
      <c r="G109" s="65">
        <v>13</v>
      </c>
      <c r="H109" s="65">
        <v>14</v>
      </c>
      <c r="I109" s="66">
        <v>6</v>
      </c>
      <c r="J109" s="65">
        <f t="shared" si="4"/>
        <v>120</v>
      </c>
      <c r="K109" s="66">
        <f t="shared" si="5"/>
        <v>27</v>
      </c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s="28" customFormat="1">
      <c r="A110" s="138"/>
      <c r="B110" s="109" t="str">
        <f t="shared" si="6"/>
        <v>都市再生機構・公社住宅・　都営住宅・区営住宅</v>
      </c>
      <c r="C110" s="65">
        <v>54</v>
      </c>
      <c r="D110" s="65">
        <v>19</v>
      </c>
      <c r="E110" s="65">
        <v>21</v>
      </c>
      <c r="F110" s="65">
        <v>8</v>
      </c>
      <c r="G110" s="65">
        <v>3</v>
      </c>
      <c r="H110" s="65">
        <v>1</v>
      </c>
      <c r="I110" s="66">
        <v>2</v>
      </c>
      <c r="J110" s="65">
        <f t="shared" si="4"/>
        <v>40</v>
      </c>
      <c r="K110" s="66">
        <f t="shared" si="5"/>
        <v>4</v>
      </c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s="28" customFormat="1">
      <c r="A111" s="138"/>
      <c r="B111" s="106" t="str">
        <f t="shared" si="6"/>
        <v>社宅・寮・間借り・住込み</v>
      </c>
      <c r="C111" s="65">
        <v>18</v>
      </c>
      <c r="D111" s="65">
        <v>4</v>
      </c>
      <c r="E111" s="65">
        <v>11</v>
      </c>
      <c r="F111" s="65">
        <v>1</v>
      </c>
      <c r="G111" s="65">
        <v>0</v>
      </c>
      <c r="H111" s="65">
        <v>1</v>
      </c>
      <c r="I111" s="66">
        <v>1</v>
      </c>
      <c r="J111" s="65">
        <f t="shared" si="4"/>
        <v>15</v>
      </c>
      <c r="K111" s="66">
        <f t="shared" si="5"/>
        <v>1</v>
      </c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s="28" customFormat="1" ht="13.5" customHeight="1" thickBot="1">
      <c r="A112" s="138"/>
      <c r="B112" s="111" t="str">
        <f t="shared" si="6"/>
        <v>その他（ケア付住宅など）</v>
      </c>
      <c r="C112" s="65">
        <v>4</v>
      </c>
      <c r="D112" s="65">
        <v>0</v>
      </c>
      <c r="E112" s="65">
        <v>1</v>
      </c>
      <c r="F112" s="65">
        <v>2</v>
      </c>
      <c r="G112" s="65">
        <v>0</v>
      </c>
      <c r="H112" s="65">
        <v>0</v>
      </c>
      <c r="I112" s="66">
        <v>1</v>
      </c>
      <c r="J112" s="65">
        <f t="shared" si="4"/>
        <v>1</v>
      </c>
      <c r="K112" s="66">
        <f t="shared" si="5"/>
        <v>0</v>
      </c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s="28" customFormat="1" ht="13.5" customHeight="1" thickTop="1">
      <c r="A113" s="137" t="s">
        <v>61</v>
      </c>
      <c r="B113" s="108" t="str">
        <f t="shared" si="6"/>
        <v>１年未満</v>
      </c>
      <c r="C113" s="69">
        <v>43</v>
      </c>
      <c r="D113" s="69">
        <v>12</v>
      </c>
      <c r="E113" s="69">
        <v>18</v>
      </c>
      <c r="F113" s="69">
        <v>7</v>
      </c>
      <c r="G113" s="69">
        <v>2</v>
      </c>
      <c r="H113" s="69">
        <v>1</v>
      </c>
      <c r="I113" s="70">
        <v>3</v>
      </c>
      <c r="J113" s="69">
        <f t="shared" si="4"/>
        <v>30</v>
      </c>
      <c r="K113" s="70">
        <f t="shared" si="5"/>
        <v>3</v>
      </c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s="28" customFormat="1">
      <c r="A114" s="138"/>
      <c r="B114" s="106" t="str">
        <f t="shared" si="6"/>
        <v>１年以上５年未満</v>
      </c>
      <c r="C114" s="65">
        <v>99</v>
      </c>
      <c r="D114" s="65">
        <v>22</v>
      </c>
      <c r="E114" s="65">
        <v>46</v>
      </c>
      <c r="F114" s="65">
        <v>13</v>
      </c>
      <c r="G114" s="65">
        <v>7</v>
      </c>
      <c r="H114" s="65">
        <v>9</v>
      </c>
      <c r="I114" s="66">
        <v>2</v>
      </c>
      <c r="J114" s="65">
        <f t="shared" si="4"/>
        <v>68</v>
      </c>
      <c r="K114" s="66">
        <f t="shared" si="5"/>
        <v>16</v>
      </c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s="28" customFormat="1">
      <c r="A115" s="138"/>
      <c r="B115" s="106" t="str">
        <f t="shared" si="6"/>
        <v>５年以上10年未満</v>
      </c>
      <c r="C115" s="65">
        <v>85</v>
      </c>
      <c r="D115" s="65">
        <v>16</v>
      </c>
      <c r="E115" s="65">
        <v>35</v>
      </c>
      <c r="F115" s="65">
        <v>22</v>
      </c>
      <c r="G115" s="65">
        <v>3</v>
      </c>
      <c r="H115" s="65">
        <v>5</v>
      </c>
      <c r="I115" s="66">
        <v>4</v>
      </c>
      <c r="J115" s="65">
        <f t="shared" si="4"/>
        <v>51</v>
      </c>
      <c r="K115" s="66">
        <f t="shared" si="5"/>
        <v>8</v>
      </c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s="28" customFormat="1">
      <c r="A116" s="138"/>
      <c r="B116" s="106" t="str">
        <f t="shared" si="6"/>
        <v>10年以上20年未満</v>
      </c>
      <c r="C116" s="65">
        <v>121</v>
      </c>
      <c r="D116" s="65">
        <v>29</v>
      </c>
      <c r="E116" s="65">
        <v>45</v>
      </c>
      <c r="F116" s="65">
        <v>25</v>
      </c>
      <c r="G116" s="65">
        <v>12</v>
      </c>
      <c r="H116" s="65">
        <v>7</v>
      </c>
      <c r="I116" s="66">
        <v>3</v>
      </c>
      <c r="J116" s="65">
        <f t="shared" si="4"/>
        <v>74</v>
      </c>
      <c r="K116" s="66">
        <f t="shared" si="5"/>
        <v>19</v>
      </c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s="28" customFormat="1">
      <c r="A117" s="138"/>
      <c r="B117" s="106" t="str">
        <f t="shared" si="6"/>
        <v>20年以上(次の「生まれたときから」を除く)</v>
      </c>
      <c r="C117" s="65">
        <v>290</v>
      </c>
      <c r="D117" s="65">
        <v>70</v>
      </c>
      <c r="E117" s="65">
        <v>121</v>
      </c>
      <c r="F117" s="65">
        <v>51</v>
      </c>
      <c r="G117" s="65">
        <v>14</v>
      </c>
      <c r="H117" s="65">
        <v>12</v>
      </c>
      <c r="I117" s="66">
        <v>22</v>
      </c>
      <c r="J117" s="65">
        <f t="shared" si="4"/>
        <v>191</v>
      </c>
      <c r="K117" s="66">
        <f t="shared" si="5"/>
        <v>26</v>
      </c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s="28" customFormat="1" ht="13.5" customHeight="1" thickBot="1">
      <c r="A118" s="138"/>
      <c r="B118" s="111" t="str">
        <f t="shared" si="6"/>
        <v>生まれたときから</v>
      </c>
      <c r="C118" s="65">
        <v>119</v>
      </c>
      <c r="D118" s="65">
        <v>29</v>
      </c>
      <c r="E118" s="65">
        <v>48</v>
      </c>
      <c r="F118" s="65">
        <v>22</v>
      </c>
      <c r="G118" s="65">
        <v>8</v>
      </c>
      <c r="H118" s="65">
        <v>6</v>
      </c>
      <c r="I118" s="66">
        <v>6</v>
      </c>
      <c r="J118" s="65">
        <f t="shared" si="4"/>
        <v>77</v>
      </c>
      <c r="K118" s="66">
        <f t="shared" si="5"/>
        <v>14</v>
      </c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s="28" customFormat="1" ht="13.5" customHeight="1" thickTop="1">
      <c r="A119" s="139" t="s">
        <v>62</v>
      </c>
      <c r="B119" s="108" t="str">
        <f t="shared" si="6"/>
        <v>東京23区内（板橋区を除く）</v>
      </c>
      <c r="C119" s="69">
        <v>303</v>
      </c>
      <c r="D119" s="69">
        <v>67</v>
      </c>
      <c r="E119" s="69">
        <v>124</v>
      </c>
      <c r="F119" s="69">
        <v>58</v>
      </c>
      <c r="G119" s="69">
        <v>21</v>
      </c>
      <c r="H119" s="69">
        <v>15</v>
      </c>
      <c r="I119" s="70">
        <v>18</v>
      </c>
      <c r="J119" s="69">
        <f t="shared" si="4"/>
        <v>191</v>
      </c>
      <c r="K119" s="70">
        <f t="shared" si="5"/>
        <v>36</v>
      </c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s="28" customFormat="1">
      <c r="A120" s="140"/>
      <c r="B120" s="106" t="str">
        <f t="shared" si="6"/>
        <v>東京都内の他市町村</v>
      </c>
      <c r="C120" s="65">
        <v>41</v>
      </c>
      <c r="D120" s="65">
        <v>11</v>
      </c>
      <c r="E120" s="65">
        <v>17</v>
      </c>
      <c r="F120" s="65">
        <v>4</v>
      </c>
      <c r="G120" s="65">
        <v>1</v>
      </c>
      <c r="H120" s="65">
        <v>2</v>
      </c>
      <c r="I120" s="66">
        <v>6</v>
      </c>
      <c r="J120" s="65">
        <f t="shared" si="4"/>
        <v>28</v>
      </c>
      <c r="K120" s="66">
        <f t="shared" si="5"/>
        <v>3</v>
      </c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s="28" customFormat="1">
      <c r="A121" s="140"/>
      <c r="B121" s="106" t="str">
        <f t="shared" si="6"/>
        <v>埼玉県内</v>
      </c>
      <c r="C121" s="65">
        <v>98</v>
      </c>
      <c r="D121" s="65">
        <v>26</v>
      </c>
      <c r="E121" s="65">
        <v>40</v>
      </c>
      <c r="F121" s="65">
        <v>17</v>
      </c>
      <c r="G121" s="65">
        <v>7</v>
      </c>
      <c r="H121" s="65">
        <v>6</v>
      </c>
      <c r="I121" s="66">
        <v>2</v>
      </c>
      <c r="J121" s="65">
        <f t="shared" si="4"/>
        <v>66</v>
      </c>
      <c r="K121" s="66">
        <f t="shared" si="5"/>
        <v>13</v>
      </c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s="28" customFormat="1">
      <c r="A122" s="140"/>
      <c r="B122" s="106" t="str">
        <f t="shared" si="6"/>
        <v>千葉県・神奈川県内</v>
      </c>
      <c r="C122" s="65">
        <v>44</v>
      </c>
      <c r="D122" s="65">
        <v>9</v>
      </c>
      <c r="E122" s="65">
        <v>18</v>
      </c>
      <c r="F122" s="65">
        <v>9</v>
      </c>
      <c r="G122" s="65">
        <v>4</v>
      </c>
      <c r="H122" s="65">
        <v>3</v>
      </c>
      <c r="I122" s="66">
        <v>1</v>
      </c>
      <c r="J122" s="65">
        <f t="shared" si="4"/>
        <v>27</v>
      </c>
      <c r="K122" s="66">
        <f t="shared" si="5"/>
        <v>7</v>
      </c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s="28" customFormat="1">
      <c r="A123" s="141"/>
      <c r="B123" s="106" t="str">
        <f t="shared" si="6"/>
        <v>その他（海外を含む）</v>
      </c>
      <c r="C123" s="65">
        <v>110</v>
      </c>
      <c r="D123" s="65">
        <v>27</v>
      </c>
      <c r="E123" s="65">
        <v>52</v>
      </c>
      <c r="F123" s="65">
        <v>21</v>
      </c>
      <c r="G123" s="65">
        <v>4</v>
      </c>
      <c r="H123" s="65">
        <v>6</v>
      </c>
      <c r="I123" s="66">
        <v>0</v>
      </c>
      <c r="J123" s="65">
        <f t="shared" si="4"/>
        <v>79</v>
      </c>
      <c r="K123" s="66">
        <f t="shared" si="5"/>
        <v>10</v>
      </c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D123"/>
  <sheetViews>
    <sheetView zoomScaleNormal="100" zoomScaleSheetLayoutView="85" workbookViewId="0">
      <selection activeCell="D3" sqref="D3:K3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30">
      <c r="A1" s="55"/>
      <c r="B1" s="55" t="s">
        <v>599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</row>
    <row r="2" spans="1:30">
      <c r="A2" s="55"/>
      <c r="B2" s="55" t="s">
        <v>600</v>
      </c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AD2" s="4"/>
    </row>
    <row r="3" spans="1:30" ht="13.5" thickBot="1">
      <c r="A3" s="55"/>
      <c r="B3" s="55"/>
      <c r="C3" s="97" t="s">
        <v>0</v>
      </c>
      <c r="D3" s="98"/>
      <c r="E3" s="98"/>
      <c r="F3" s="98"/>
      <c r="G3" s="98"/>
      <c r="H3" s="98"/>
      <c r="I3" s="98"/>
      <c r="J3" s="98"/>
      <c r="K3" s="98"/>
      <c r="L3" s="99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</row>
    <row r="4" spans="1:30" s="4" customFormat="1" ht="140.25" customHeight="1">
      <c r="A4" s="142"/>
      <c r="B4" s="143"/>
      <c r="C4" s="30" t="s">
        <v>3</v>
      </c>
      <c r="D4" s="40" t="s">
        <v>383</v>
      </c>
      <c r="E4" s="40" t="s">
        <v>384</v>
      </c>
      <c r="F4" s="40" t="s">
        <v>125</v>
      </c>
      <c r="G4" s="40" t="s">
        <v>385</v>
      </c>
      <c r="H4" s="40" t="s">
        <v>386</v>
      </c>
      <c r="I4" s="40" t="s">
        <v>127</v>
      </c>
      <c r="J4" s="40" t="s">
        <v>12</v>
      </c>
      <c r="K4" s="40" t="s">
        <v>387</v>
      </c>
      <c r="L4" s="41" t="s">
        <v>388</v>
      </c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</row>
    <row r="5" spans="1:30" s="12" customFormat="1">
      <c r="A5" s="148" t="s">
        <v>2</v>
      </c>
      <c r="B5" s="149"/>
      <c r="C5" s="43">
        <v>100</v>
      </c>
      <c r="D5" s="45">
        <v>13.4</v>
      </c>
      <c r="E5" s="45">
        <v>37.1</v>
      </c>
      <c r="F5" s="45">
        <v>18.8</v>
      </c>
      <c r="G5" s="45">
        <v>8</v>
      </c>
      <c r="H5" s="45">
        <v>4.5999999999999996</v>
      </c>
      <c r="I5" s="45">
        <v>11.2</v>
      </c>
      <c r="J5" s="45">
        <v>7</v>
      </c>
      <c r="K5" s="114">
        <f>SUM(D5:E5)</f>
        <v>50.5</v>
      </c>
      <c r="L5" s="115">
        <f>SUM(G5:H5)</f>
        <v>12.6</v>
      </c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</row>
    <row r="6" spans="1:30" s="13" customFormat="1" ht="13.5" customHeight="1">
      <c r="A6" s="150" t="s">
        <v>4</v>
      </c>
      <c r="B6" s="100" t="s">
        <v>409</v>
      </c>
      <c r="C6" s="45">
        <v>100</v>
      </c>
      <c r="D6" s="45">
        <v>11.4</v>
      </c>
      <c r="E6" s="45">
        <v>40.4</v>
      </c>
      <c r="F6" s="45">
        <v>16.100000000000001</v>
      </c>
      <c r="G6" s="45">
        <v>8.1999999999999993</v>
      </c>
      <c r="H6" s="45">
        <v>3.8</v>
      </c>
      <c r="I6" s="45">
        <v>12.6</v>
      </c>
      <c r="J6" s="45">
        <v>7.6</v>
      </c>
      <c r="K6" s="114">
        <f t="shared" ref="K6:K60" si="0">SUM(D6:E6)</f>
        <v>51.8</v>
      </c>
      <c r="L6" s="115">
        <f t="shared" ref="L6:L60" si="1">SUM(G6:H6)</f>
        <v>12</v>
      </c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</row>
    <row r="7" spans="1:30" s="13" customFormat="1" ht="13.5" customHeight="1">
      <c r="A7" s="150"/>
      <c r="B7" s="100" t="s">
        <v>410</v>
      </c>
      <c r="C7" s="45">
        <v>100</v>
      </c>
      <c r="D7" s="45">
        <v>15.2</v>
      </c>
      <c r="E7" s="45">
        <v>33.700000000000003</v>
      </c>
      <c r="F7" s="45">
        <v>20.6</v>
      </c>
      <c r="G7" s="45">
        <v>8.1999999999999993</v>
      </c>
      <c r="H7" s="45">
        <v>5.4</v>
      </c>
      <c r="I7" s="45">
        <v>10.1</v>
      </c>
      <c r="J7" s="45">
        <v>6.8</v>
      </c>
      <c r="K7" s="114">
        <f t="shared" si="0"/>
        <v>48.9</v>
      </c>
      <c r="L7" s="115">
        <f t="shared" si="1"/>
        <v>13.6</v>
      </c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</row>
    <row r="8" spans="1:30" s="13" customFormat="1" ht="13.5" thickBot="1">
      <c r="A8" s="151"/>
      <c r="B8" s="101" t="s">
        <v>408</v>
      </c>
      <c r="C8" s="48">
        <v>-100</v>
      </c>
      <c r="D8" s="48">
        <v>-100</v>
      </c>
      <c r="E8" s="48">
        <v>-100</v>
      </c>
      <c r="F8" s="48">
        <v>-100</v>
      </c>
      <c r="G8" s="48">
        <v>-100</v>
      </c>
      <c r="H8" s="48">
        <v>-100</v>
      </c>
      <c r="I8" s="48">
        <v>-100</v>
      </c>
      <c r="J8" s="48">
        <v>-100</v>
      </c>
      <c r="K8" s="135">
        <f t="shared" si="0"/>
        <v>-200</v>
      </c>
      <c r="L8" s="136">
        <f t="shared" si="1"/>
        <v>-200</v>
      </c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</row>
    <row r="9" spans="1:30" s="13" customFormat="1" ht="13.5" customHeight="1" thickTop="1">
      <c r="A9" s="152" t="s">
        <v>7</v>
      </c>
      <c r="B9" s="102" t="s">
        <v>13</v>
      </c>
      <c r="C9" s="50">
        <v>100</v>
      </c>
      <c r="D9" s="50">
        <v>50</v>
      </c>
      <c r="E9" s="50">
        <v>0</v>
      </c>
      <c r="F9" s="50">
        <v>50</v>
      </c>
      <c r="G9" s="50">
        <v>0</v>
      </c>
      <c r="H9" s="50">
        <v>0</v>
      </c>
      <c r="I9" s="50">
        <v>0</v>
      </c>
      <c r="J9" s="50">
        <v>0</v>
      </c>
      <c r="K9" s="133">
        <f t="shared" si="0"/>
        <v>50</v>
      </c>
      <c r="L9" s="134">
        <f t="shared" si="1"/>
        <v>0</v>
      </c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</row>
    <row r="10" spans="1:30" s="13" customFormat="1">
      <c r="A10" s="150"/>
      <c r="B10" s="100" t="s">
        <v>14</v>
      </c>
      <c r="C10" s="45">
        <v>100</v>
      </c>
      <c r="D10" s="45">
        <v>16.2</v>
      </c>
      <c r="E10" s="45">
        <v>32.4</v>
      </c>
      <c r="F10" s="45">
        <v>16.2</v>
      </c>
      <c r="G10" s="45">
        <v>11.8</v>
      </c>
      <c r="H10" s="45">
        <v>7.4</v>
      </c>
      <c r="I10" s="45">
        <v>11.8</v>
      </c>
      <c r="J10" s="45">
        <v>4.4000000000000004</v>
      </c>
      <c r="K10" s="114">
        <f t="shared" si="0"/>
        <v>48.6</v>
      </c>
      <c r="L10" s="115">
        <f t="shared" si="1"/>
        <v>19.2</v>
      </c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</row>
    <row r="11" spans="1:30" s="13" customFormat="1">
      <c r="A11" s="150"/>
      <c r="B11" s="100" t="s">
        <v>15</v>
      </c>
      <c r="C11" s="45">
        <v>100</v>
      </c>
      <c r="D11" s="45">
        <v>9.8000000000000007</v>
      </c>
      <c r="E11" s="45">
        <v>30.8</v>
      </c>
      <c r="F11" s="45">
        <v>25.6</v>
      </c>
      <c r="G11" s="45">
        <v>10.5</v>
      </c>
      <c r="H11" s="45">
        <v>9</v>
      </c>
      <c r="I11" s="45">
        <v>12</v>
      </c>
      <c r="J11" s="45">
        <v>2.2999999999999998</v>
      </c>
      <c r="K11" s="114">
        <f t="shared" si="0"/>
        <v>40.6</v>
      </c>
      <c r="L11" s="115">
        <f t="shared" si="1"/>
        <v>19.5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</row>
    <row r="12" spans="1:30" s="13" customFormat="1">
      <c r="A12" s="150"/>
      <c r="B12" s="100" t="s">
        <v>16</v>
      </c>
      <c r="C12" s="45">
        <v>100</v>
      </c>
      <c r="D12" s="45">
        <v>10.3</v>
      </c>
      <c r="E12" s="45">
        <v>41.8</v>
      </c>
      <c r="F12" s="45">
        <v>21.2</v>
      </c>
      <c r="G12" s="45">
        <v>8.1999999999999993</v>
      </c>
      <c r="H12" s="45">
        <v>4.8</v>
      </c>
      <c r="I12" s="45">
        <v>9.6</v>
      </c>
      <c r="J12" s="45">
        <v>4.0999999999999996</v>
      </c>
      <c r="K12" s="114">
        <f t="shared" si="0"/>
        <v>52.1</v>
      </c>
      <c r="L12" s="115">
        <f t="shared" si="1"/>
        <v>13</v>
      </c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</row>
    <row r="13" spans="1:30" s="13" customFormat="1">
      <c r="A13" s="150"/>
      <c r="B13" s="100" t="s">
        <v>17</v>
      </c>
      <c r="C13" s="45">
        <v>100</v>
      </c>
      <c r="D13" s="45">
        <v>10.3</v>
      </c>
      <c r="E13" s="45">
        <v>43.1</v>
      </c>
      <c r="F13" s="45">
        <v>17.2</v>
      </c>
      <c r="G13" s="45">
        <v>9.5</v>
      </c>
      <c r="H13" s="45">
        <v>2.6</v>
      </c>
      <c r="I13" s="45">
        <v>9.5</v>
      </c>
      <c r="J13" s="45">
        <v>7.8</v>
      </c>
      <c r="K13" s="114">
        <f t="shared" si="0"/>
        <v>53.4</v>
      </c>
      <c r="L13" s="115">
        <f t="shared" si="1"/>
        <v>12.1</v>
      </c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</row>
    <row r="14" spans="1:30" s="13" customFormat="1">
      <c r="A14" s="150"/>
      <c r="B14" s="100" t="s">
        <v>465</v>
      </c>
      <c r="C14" s="45">
        <v>100</v>
      </c>
      <c r="D14" s="45">
        <v>7.7</v>
      </c>
      <c r="E14" s="45">
        <v>34.6</v>
      </c>
      <c r="F14" s="45">
        <v>24.4</v>
      </c>
      <c r="G14" s="45">
        <v>6.4</v>
      </c>
      <c r="H14" s="45">
        <v>2.6</v>
      </c>
      <c r="I14" s="45">
        <v>16.7</v>
      </c>
      <c r="J14" s="45">
        <v>7.7</v>
      </c>
      <c r="K14" s="114">
        <f t="shared" si="0"/>
        <v>42.3</v>
      </c>
      <c r="L14" s="115">
        <f t="shared" si="1"/>
        <v>9</v>
      </c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</row>
    <row r="15" spans="1:30" s="13" customFormat="1">
      <c r="A15" s="150"/>
      <c r="B15" s="100" t="s">
        <v>466</v>
      </c>
      <c r="C15" s="45">
        <v>100</v>
      </c>
      <c r="D15" s="45">
        <v>13</v>
      </c>
      <c r="E15" s="45">
        <v>35.9</v>
      </c>
      <c r="F15" s="45">
        <v>16.3</v>
      </c>
      <c r="G15" s="45">
        <v>7.6</v>
      </c>
      <c r="H15" s="45">
        <v>1.1000000000000001</v>
      </c>
      <c r="I15" s="45">
        <v>14.1</v>
      </c>
      <c r="J15" s="45">
        <v>12</v>
      </c>
      <c r="K15" s="114">
        <f t="shared" si="0"/>
        <v>48.9</v>
      </c>
      <c r="L15" s="115">
        <f t="shared" si="1"/>
        <v>8.6999999999999993</v>
      </c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</row>
    <row r="16" spans="1:30" s="13" customFormat="1">
      <c r="A16" s="150"/>
      <c r="B16" s="100" t="s">
        <v>6</v>
      </c>
      <c r="C16" s="45">
        <v>100</v>
      </c>
      <c r="D16" s="45">
        <v>25</v>
      </c>
      <c r="E16" s="45">
        <v>45</v>
      </c>
      <c r="F16" s="45">
        <v>5</v>
      </c>
      <c r="G16" s="45">
        <v>3.3</v>
      </c>
      <c r="H16" s="45">
        <v>5</v>
      </c>
      <c r="I16" s="45">
        <v>5</v>
      </c>
      <c r="J16" s="45">
        <v>11.7</v>
      </c>
      <c r="K16" s="114">
        <f t="shared" si="0"/>
        <v>70</v>
      </c>
      <c r="L16" s="115">
        <f t="shared" si="1"/>
        <v>8.3000000000000007</v>
      </c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</row>
    <row r="17" spans="1:25" s="13" customFormat="1" ht="13.5" thickBot="1">
      <c r="A17" s="150"/>
      <c r="B17" s="100" t="s">
        <v>5</v>
      </c>
      <c r="C17" s="45">
        <v>100</v>
      </c>
      <c r="D17" s="45">
        <v>27.9</v>
      </c>
      <c r="E17" s="45">
        <v>31.1</v>
      </c>
      <c r="F17" s="45">
        <v>13.1</v>
      </c>
      <c r="G17" s="45">
        <v>3.3</v>
      </c>
      <c r="H17" s="45">
        <v>3.3</v>
      </c>
      <c r="I17" s="45">
        <v>8.1999999999999993</v>
      </c>
      <c r="J17" s="45">
        <v>13.1</v>
      </c>
      <c r="K17" s="135">
        <f t="shared" si="0"/>
        <v>59</v>
      </c>
      <c r="L17" s="136">
        <f t="shared" si="1"/>
        <v>6.6</v>
      </c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</row>
    <row r="18" spans="1:25" s="13" customFormat="1" ht="13.5" customHeight="1" thickTop="1">
      <c r="A18" s="152" t="s">
        <v>9</v>
      </c>
      <c r="B18" s="102" t="s">
        <v>19</v>
      </c>
      <c r="C18" s="50">
        <v>100</v>
      </c>
      <c r="D18" s="50">
        <v>12.4</v>
      </c>
      <c r="E18" s="50">
        <v>37.6</v>
      </c>
      <c r="F18" s="50">
        <v>20.399999999999999</v>
      </c>
      <c r="G18" s="50">
        <v>6.5</v>
      </c>
      <c r="H18" s="50">
        <v>4.8</v>
      </c>
      <c r="I18" s="50">
        <v>9.6999999999999993</v>
      </c>
      <c r="J18" s="50">
        <v>8.6</v>
      </c>
      <c r="K18" s="133">
        <f t="shared" si="0"/>
        <v>50</v>
      </c>
      <c r="L18" s="134">
        <f t="shared" si="1"/>
        <v>11.3</v>
      </c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</row>
    <row r="19" spans="1:25" s="13" customFormat="1">
      <c r="A19" s="150"/>
      <c r="B19" s="100" t="s">
        <v>20</v>
      </c>
      <c r="C19" s="45">
        <v>100</v>
      </c>
      <c r="D19" s="45">
        <v>12</v>
      </c>
      <c r="E19" s="45">
        <v>28.7</v>
      </c>
      <c r="F19" s="45">
        <v>20.399999999999999</v>
      </c>
      <c r="G19" s="45">
        <v>14.8</v>
      </c>
      <c r="H19" s="45">
        <v>3.7</v>
      </c>
      <c r="I19" s="45">
        <v>12</v>
      </c>
      <c r="J19" s="45">
        <v>8.3000000000000007</v>
      </c>
      <c r="K19" s="114">
        <f t="shared" si="0"/>
        <v>40.700000000000003</v>
      </c>
      <c r="L19" s="115">
        <f t="shared" si="1"/>
        <v>18.5</v>
      </c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</row>
    <row r="20" spans="1:25" s="13" customFormat="1">
      <c r="A20" s="150"/>
      <c r="B20" s="100" t="s">
        <v>21</v>
      </c>
      <c r="C20" s="45">
        <v>100</v>
      </c>
      <c r="D20" s="45">
        <v>12.3</v>
      </c>
      <c r="E20" s="45">
        <v>37.700000000000003</v>
      </c>
      <c r="F20" s="45">
        <v>17.3</v>
      </c>
      <c r="G20" s="45">
        <v>7.4</v>
      </c>
      <c r="H20" s="45">
        <v>4.3</v>
      </c>
      <c r="I20" s="45">
        <v>14.8</v>
      </c>
      <c r="J20" s="45">
        <v>6.2</v>
      </c>
      <c r="K20" s="114">
        <f t="shared" si="0"/>
        <v>50</v>
      </c>
      <c r="L20" s="115">
        <f t="shared" si="1"/>
        <v>11.7</v>
      </c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</row>
    <row r="21" spans="1:25" s="13" customFormat="1">
      <c r="A21" s="150"/>
      <c r="B21" s="100" t="s">
        <v>22</v>
      </c>
      <c r="C21" s="45">
        <v>100</v>
      </c>
      <c r="D21" s="45">
        <v>16.2</v>
      </c>
      <c r="E21" s="45">
        <v>34.4</v>
      </c>
      <c r="F21" s="45">
        <v>18.8</v>
      </c>
      <c r="G21" s="45">
        <v>8.4</v>
      </c>
      <c r="H21" s="45">
        <v>5.8</v>
      </c>
      <c r="I21" s="45">
        <v>9.6999999999999993</v>
      </c>
      <c r="J21" s="45">
        <v>6.5</v>
      </c>
      <c r="K21" s="114">
        <f t="shared" si="0"/>
        <v>50.6</v>
      </c>
      <c r="L21" s="115">
        <f t="shared" si="1"/>
        <v>14.2</v>
      </c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</row>
    <row r="22" spans="1:25" s="13" customFormat="1" ht="13.5" customHeight="1" thickBot="1">
      <c r="A22" s="150"/>
      <c r="B22" s="100" t="s">
        <v>23</v>
      </c>
      <c r="C22" s="45">
        <v>100</v>
      </c>
      <c r="D22" s="45">
        <v>14.4</v>
      </c>
      <c r="E22" s="45">
        <v>43.8</v>
      </c>
      <c r="F22" s="45">
        <v>17.100000000000001</v>
      </c>
      <c r="G22" s="45">
        <v>5.5</v>
      </c>
      <c r="H22" s="45">
        <v>4.0999999999999996</v>
      </c>
      <c r="I22" s="45">
        <v>9.6</v>
      </c>
      <c r="J22" s="45">
        <v>5.5</v>
      </c>
      <c r="K22" s="135">
        <f t="shared" si="0"/>
        <v>58.2</v>
      </c>
      <c r="L22" s="136">
        <f t="shared" si="1"/>
        <v>9.6</v>
      </c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</row>
    <row r="23" spans="1:25" s="13" customFormat="1" ht="13.5" customHeight="1" thickTop="1">
      <c r="A23" s="152" t="s">
        <v>8</v>
      </c>
      <c r="B23" s="102" t="s">
        <v>24</v>
      </c>
      <c r="C23" s="50">
        <v>100</v>
      </c>
      <c r="D23" s="50">
        <v>8.8000000000000007</v>
      </c>
      <c r="E23" s="50">
        <v>38.799999999999997</v>
      </c>
      <c r="F23" s="50">
        <v>20</v>
      </c>
      <c r="G23" s="50">
        <v>8.8000000000000007</v>
      </c>
      <c r="H23" s="50">
        <v>6.2</v>
      </c>
      <c r="I23" s="50">
        <v>13.1</v>
      </c>
      <c r="J23" s="50">
        <v>4.2</v>
      </c>
      <c r="K23" s="133">
        <f t="shared" si="0"/>
        <v>47.6</v>
      </c>
      <c r="L23" s="134">
        <f t="shared" si="1"/>
        <v>15</v>
      </c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</row>
    <row r="24" spans="1:25" s="13" customFormat="1">
      <c r="A24" s="150"/>
      <c r="B24" s="100" t="s">
        <v>25</v>
      </c>
      <c r="C24" s="45">
        <v>100</v>
      </c>
      <c r="D24" s="45">
        <v>11.5</v>
      </c>
      <c r="E24" s="45">
        <v>36.5</v>
      </c>
      <c r="F24" s="45">
        <v>9.6</v>
      </c>
      <c r="G24" s="45">
        <v>9.6</v>
      </c>
      <c r="H24" s="45">
        <v>9.6</v>
      </c>
      <c r="I24" s="45">
        <v>9.6</v>
      </c>
      <c r="J24" s="45">
        <v>13.5</v>
      </c>
      <c r="K24" s="114">
        <f t="shared" si="0"/>
        <v>48</v>
      </c>
      <c r="L24" s="115">
        <f t="shared" si="1"/>
        <v>19.2</v>
      </c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</row>
    <row r="25" spans="1:25" s="13" customFormat="1">
      <c r="A25" s="150"/>
      <c r="B25" s="100" t="s">
        <v>26</v>
      </c>
      <c r="C25" s="45">
        <v>100</v>
      </c>
      <c r="D25" s="45">
        <v>0</v>
      </c>
      <c r="E25" s="45">
        <v>73.7</v>
      </c>
      <c r="F25" s="45">
        <v>15.8</v>
      </c>
      <c r="G25" s="45">
        <v>0</v>
      </c>
      <c r="H25" s="45">
        <v>5.3</v>
      </c>
      <c r="I25" s="45">
        <v>5.3</v>
      </c>
      <c r="J25" s="45">
        <v>0</v>
      </c>
      <c r="K25" s="114">
        <f t="shared" si="0"/>
        <v>73.7</v>
      </c>
      <c r="L25" s="115">
        <f t="shared" si="1"/>
        <v>5.3</v>
      </c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</row>
    <row r="26" spans="1:25" s="13" customFormat="1">
      <c r="A26" s="150"/>
      <c r="B26" s="100" t="s">
        <v>27</v>
      </c>
      <c r="C26" s="45">
        <v>100</v>
      </c>
      <c r="D26" s="45">
        <v>18.7</v>
      </c>
      <c r="E26" s="45">
        <v>30.9</v>
      </c>
      <c r="F26" s="45">
        <v>23.7</v>
      </c>
      <c r="G26" s="45">
        <v>6.5</v>
      </c>
      <c r="H26" s="45">
        <v>2.9</v>
      </c>
      <c r="I26" s="45">
        <v>8.6</v>
      </c>
      <c r="J26" s="45">
        <v>8.6</v>
      </c>
      <c r="K26" s="114">
        <f t="shared" si="0"/>
        <v>49.6</v>
      </c>
      <c r="L26" s="115">
        <f t="shared" si="1"/>
        <v>9.4</v>
      </c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</row>
    <row r="27" spans="1:25" s="13" customFormat="1" ht="13.5" customHeight="1">
      <c r="A27" s="150"/>
      <c r="B27" s="100" t="s">
        <v>18</v>
      </c>
      <c r="C27" s="45">
        <v>100</v>
      </c>
      <c r="D27" s="45">
        <v>33.299999999999997</v>
      </c>
      <c r="E27" s="45">
        <v>26.7</v>
      </c>
      <c r="F27" s="45">
        <v>20</v>
      </c>
      <c r="G27" s="45">
        <v>0</v>
      </c>
      <c r="H27" s="45">
        <v>6.7</v>
      </c>
      <c r="I27" s="45">
        <v>6.7</v>
      </c>
      <c r="J27" s="45">
        <v>6.7</v>
      </c>
      <c r="K27" s="114">
        <f t="shared" si="0"/>
        <v>60</v>
      </c>
      <c r="L27" s="115">
        <f t="shared" si="1"/>
        <v>6.7</v>
      </c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</row>
    <row r="28" spans="1:25" s="13" customFormat="1">
      <c r="A28" s="150"/>
      <c r="B28" s="100" t="s">
        <v>28</v>
      </c>
      <c r="C28" s="45">
        <v>100</v>
      </c>
      <c r="D28" s="45">
        <v>10.7</v>
      </c>
      <c r="E28" s="45">
        <v>35.700000000000003</v>
      </c>
      <c r="F28" s="45">
        <v>14.3</v>
      </c>
      <c r="G28" s="45">
        <v>12.5</v>
      </c>
      <c r="H28" s="45">
        <v>3.6</v>
      </c>
      <c r="I28" s="45">
        <v>16.100000000000001</v>
      </c>
      <c r="J28" s="45">
        <v>7.1</v>
      </c>
      <c r="K28" s="114">
        <f t="shared" si="0"/>
        <v>46.4</v>
      </c>
      <c r="L28" s="115">
        <f t="shared" si="1"/>
        <v>16.100000000000001</v>
      </c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</row>
    <row r="29" spans="1:25" s="13" customFormat="1">
      <c r="A29" s="150"/>
      <c r="B29" s="100" t="s">
        <v>29</v>
      </c>
      <c r="C29" s="45">
        <v>100</v>
      </c>
      <c r="D29" s="45">
        <v>20.8</v>
      </c>
      <c r="E29" s="45">
        <v>39.200000000000003</v>
      </c>
      <c r="F29" s="45">
        <v>15.8</v>
      </c>
      <c r="G29" s="45">
        <v>6.7</v>
      </c>
      <c r="H29" s="45">
        <v>1.7</v>
      </c>
      <c r="I29" s="45">
        <v>8.3000000000000007</v>
      </c>
      <c r="J29" s="45">
        <v>7.5</v>
      </c>
      <c r="K29" s="114">
        <f t="shared" si="0"/>
        <v>60</v>
      </c>
      <c r="L29" s="115">
        <f t="shared" si="1"/>
        <v>8.4</v>
      </c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</row>
    <row r="30" spans="1:25" s="13" customFormat="1" ht="13.5" thickBot="1">
      <c r="A30" s="150"/>
      <c r="B30" s="100" t="s">
        <v>30</v>
      </c>
      <c r="C30" s="45">
        <v>100</v>
      </c>
      <c r="D30" s="45">
        <v>9.6999999999999993</v>
      </c>
      <c r="E30" s="45">
        <v>35.5</v>
      </c>
      <c r="F30" s="45">
        <v>22.6</v>
      </c>
      <c r="G30" s="45">
        <v>6.5</v>
      </c>
      <c r="H30" s="45">
        <v>6.5</v>
      </c>
      <c r="I30" s="45">
        <v>6.5</v>
      </c>
      <c r="J30" s="45">
        <v>12.9</v>
      </c>
      <c r="K30" s="135">
        <f t="shared" si="0"/>
        <v>45.2</v>
      </c>
      <c r="L30" s="136">
        <f t="shared" si="1"/>
        <v>13</v>
      </c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</row>
    <row r="31" spans="1:25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15.7</v>
      </c>
      <c r="E31" s="50">
        <v>34</v>
      </c>
      <c r="F31" s="50">
        <v>19</v>
      </c>
      <c r="G31" s="50">
        <v>7.2</v>
      </c>
      <c r="H31" s="50">
        <v>3.9</v>
      </c>
      <c r="I31" s="50">
        <v>13.7</v>
      </c>
      <c r="J31" s="50">
        <v>6.5</v>
      </c>
      <c r="K31" s="133">
        <f t="shared" si="0"/>
        <v>49.7</v>
      </c>
      <c r="L31" s="134">
        <f t="shared" si="1"/>
        <v>11.1</v>
      </c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</row>
    <row r="32" spans="1:25" s="13" customFormat="1">
      <c r="A32" s="154"/>
      <c r="B32" s="100" t="s">
        <v>32</v>
      </c>
      <c r="C32" s="45">
        <v>100</v>
      </c>
      <c r="D32" s="45">
        <v>15.4</v>
      </c>
      <c r="E32" s="45">
        <v>37.299999999999997</v>
      </c>
      <c r="F32" s="45">
        <v>16.600000000000001</v>
      </c>
      <c r="G32" s="45">
        <v>9.5</v>
      </c>
      <c r="H32" s="45">
        <v>5.9</v>
      </c>
      <c r="I32" s="45">
        <v>9.5</v>
      </c>
      <c r="J32" s="45">
        <v>5.9</v>
      </c>
      <c r="K32" s="114">
        <f t="shared" si="0"/>
        <v>52.7</v>
      </c>
      <c r="L32" s="115">
        <f t="shared" si="1"/>
        <v>15.4</v>
      </c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</row>
    <row r="33" spans="1:25" s="13" customFormat="1">
      <c r="A33" s="154"/>
      <c r="B33" s="100" t="s">
        <v>33</v>
      </c>
      <c r="C33" s="45">
        <v>100</v>
      </c>
      <c r="D33" s="45">
        <v>13.2</v>
      </c>
      <c r="E33" s="45">
        <v>38</v>
      </c>
      <c r="F33" s="45">
        <v>18.2</v>
      </c>
      <c r="G33" s="45">
        <v>8.3000000000000007</v>
      </c>
      <c r="H33" s="45">
        <v>4.3</v>
      </c>
      <c r="I33" s="45">
        <v>10.6</v>
      </c>
      <c r="J33" s="45">
        <v>7.6</v>
      </c>
      <c r="K33" s="114">
        <f t="shared" si="0"/>
        <v>51.2</v>
      </c>
      <c r="L33" s="115">
        <f t="shared" si="1"/>
        <v>12.6</v>
      </c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</row>
    <row r="34" spans="1:25" s="13" customFormat="1" ht="13.5" customHeight="1">
      <c r="A34" s="154"/>
      <c r="B34" s="100" t="s">
        <v>34</v>
      </c>
      <c r="C34" s="45">
        <v>100</v>
      </c>
      <c r="D34" s="45">
        <v>7.4</v>
      </c>
      <c r="E34" s="45">
        <v>42.1</v>
      </c>
      <c r="F34" s="45">
        <v>23.2</v>
      </c>
      <c r="G34" s="45">
        <v>4.2</v>
      </c>
      <c r="H34" s="45">
        <v>4.2</v>
      </c>
      <c r="I34" s="45">
        <v>11.6</v>
      </c>
      <c r="J34" s="45">
        <v>7.4</v>
      </c>
      <c r="K34" s="114">
        <f t="shared" si="0"/>
        <v>49.5</v>
      </c>
      <c r="L34" s="115">
        <f t="shared" si="1"/>
        <v>8.4</v>
      </c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</row>
    <row r="35" spans="1:25" s="13" customFormat="1">
      <c r="A35" s="154"/>
      <c r="B35" s="100" t="s">
        <v>35</v>
      </c>
      <c r="C35" s="45">
        <v>100</v>
      </c>
      <c r="D35" s="45">
        <v>12.5</v>
      </c>
      <c r="E35" s="45">
        <v>43.8</v>
      </c>
      <c r="F35" s="45">
        <v>25</v>
      </c>
      <c r="G35" s="45">
        <v>6.3</v>
      </c>
      <c r="H35" s="45">
        <v>0</v>
      </c>
      <c r="I35" s="45">
        <v>6.3</v>
      </c>
      <c r="J35" s="45">
        <v>6.3</v>
      </c>
      <c r="K35" s="114">
        <f t="shared" si="0"/>
        <v>56.3</v>
      </c>
      <c r="L35" s="115">
        <f t="shared" si="1"/>
        <v>6.3</v>
      </c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</row>
    <row r="36" spans="1:25" s="13" customFormat="1" ht="13.5" thickBot="1">
      <c r="A36" s="154"/>
      <c r="B36" s="100" t="s">
        <v>30</v>
      </c>
      <c r="C36" s="45">
        <v>100</v>
      </c>
      <c r="D36" s="45">
        <v>14.3</v>
      </c>
      <c r="E36" s="45">
        <v>19</v>
      </c>
      <c r="F36" s="45">
        <v>14.3</v>
      </c>
      <c r="G36" s="45">
        <v>14.3</v>
      </c>
      <c r="H36" s="45">
        <v>9.5</v>
      </c>
      <c r="I36" s="45">
        <v>19</v>
      </c>
      <c r="J36" s="45">
        <v>9.5</v>
      </c>
      <c r="K36" s="135">
        <f t="shared" si="0"/>
        <v>33.299999999999997</v>
      </c>
      <c r="L36" s="136">
        <f t="shared" si="1"/>
        <v>23.8</v>
      </c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</row>
    <row r="37" spans="1:25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14.4</v>
      </c>
      <c r="E37" s="50">
        <v>30.8</v>
      </c>
      <c r="F37" s="50">
        <v>22.1</v>
      </c>
      <c r="G37" s="50">
        <v>9.6</v>
      </c>
      <c r="H37" s="50">
        <v>7.7</v>
      </c>
      <c r="I37" s="50">
        <v>12.5</v>
      </c>
      <c r="J37" s="50">
        <v>2.9</v>
      </c>
      <c r="K37" s="133">
        <f t="shared" si="0"/>
        <v>45.2</v>
      </c>
      <c r="L37" s="134">
        <f t="shared" si="1"/>
        <v>17.3</v>
      </c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</row>
    <row r="38" spans="1:25" s="13" customFormat="1">
      <c r="A38" s="154"/>
      <c r="B38" s="100" t="s">
        <v>37</v>
      </c>
      <c r="C38" s="45">
        <v>100</v>
      </c>
      <c r="D38" s="45">
        <v>5.9</v>
      </c>
      <c r="E38" s="45">
        <v>48.5</v>
      </c>
      <c r="F38" s="45">
        <v>19.100000000000001</v>
      </c>
      <c r="G38" s="45">
        <v>5.9</v>
      </c>
      <c r="H38" s="45">
        <v>2.9</v>
      </c>
      <c r="I38" s="45">
        <v>11.8</v>
      </c>
      <c r="J38" s="45">
        <v>5.9</v>
      </c>
      <c r="K38" s="114">
        <f t="shared" si="0"/>
        <v>54.4</v>
      </c>
      <c r="L38" s="115">
        <f t="shared" si="1"/>
        <v>8.8000000000000007</v>
      </c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</row>
    <row r="39" spans="1:25" s="13" customFormat="1">
      <c r="A39" s="154"/>
      <c r="B39" s="100" t="s">
        <v>38</v>
      </c>
      <c r="C39" s="45">
        <v>100</v>
      </c>
      <c r="D39" s="45">
        <v>12.8</v>
      </c>
      <c r="E39" s="45">
        <v>53.2</v>
      </c>
      <c r="F39" s="45">
        <v>14.9</v>
      </c>
      <c r="G39" s="45">
        <v>2.1</v>
      </c>
      <c r="H39" s="45">
        <v>4.3</v>
      </c>
      <c r="I39" s="45">
        <v>6.4</v>
      </c>
      <c r="J39" s="45">
        <v>6.4</v>
      </c>
      <c r="K39" s="114">
        <f t="shared" si="0"/>
        <v>66</v>
      </c>
      <c r="L39" s="115">
        <f t="shared" si="1"/>
        <v>6.4</v>
      </c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</row>
    <row r="40" spans="1:25" s="13" customFormat="1">
      <c r="A40" s="154"/>
      <c r="B40" s="100" t="s">
        <v>39</v>
      </c>
      <c r="C40" s="45">
        <v>100</v>
      </c>
      <c r="D40" s="45">
        <v>15.4</v>
      </c>
      <c r="E40" s="45">
        <v>36.799999999999997</v>
      </c>
      <c r="F40" s="45">
        <v>18.8</v>
      </c>
      <c r="G40" s="45">
        <v>3.4</v>
      </c>
      <c r="H40" s="45">
        <v>3.4</v>
      </c>
      <c r="I40" s="45">
        <v>10.3</v>
      </c>
      <c r="J40" s="45">
        <v>12</v>
      </c>
      <c r="K40" s="114">
        <f t="shared" si="0"/>
        <v>52.2</v>
      </c>
      <c r="L40" s="115">
        <f t="shared" si="1"/>
        <v>6.8</v>
      </c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</row>
    <row r="41" spans="1:25" s="13" customFormat="1">
      <c r="A41" s="154"/>
      <c r="B41" s="100" t="s">
        <v>40</v>
      </c>
      <c r="C41" s="45">
        <v>100</v>
      </c>
      <c r="D41" s="45">
        <v>11.6</v>
      </c>
      <c r="E41" s="45">
        <v>41.9</v>
      </c>
      <c r="F41" s="45">
        <v>17.399999999999999</v>
      </c>
      <c r="G41" s="45">
        <v>2.2999999999999998</v>
      </c>
      <c r="H41" s="45">
        <v>3.5</v>
      </c>
      <c r="I41" s="45">
        <v>10.5</v>
      </c>
      <c r="J41" s="45">
        <v>12.8</v>
      </c>
      <c r="K41" s="114">
        <f t="shared" si="0"/>
        <v>53.5</v>
      </c>
      <c r="L41" s="115">
        <f t="shared" si="1"/>
        <v>5.8</v>
      </c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</row>
    <row r="42" spans="1:25" s="13" customFormat="1" ht="13.5" thickBot="1">
      <c r="A42" s="154"/>
      <c r="B42" s="100" t="s">
        <v>41</v>
      </c>
      <c r="C42" s="45">
        <v>100</v>
      </c>
      <c r="D42" s="45">
        <v>12.1</v>
      </c>
      <c r="E42" s="45">
        <v>36.799999999999997</v>
      </c>
      <c r="F42" s="45">
        <v>19</v>
      </c>
      <c r="G42" s="45">
        <v>9.6999999999999993</v>
      </c>
      <c r="H42" s="45">
        <v>5.2</v>
      </c>
      <c r="I42" s="45">
        <v>10.7</v>
      </c>
      <c r="J42" s="45">
        <v>6.4</v>
      </c>
      <c r="K42" s="135">
        <f t="shared" si="0"/>
        <v>48.9</v>
      </c>
      <c r="L42" s="136">
        <f t="shared" si="1"/>
        <v>14.9</v>
      </c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</row>
    <row r="43" spans="1:25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11.6</v>
      </c>
      <c r="E43" s="50">
        <v>40.5</v>
      </c>
      <c r="F43" s="50">
        <v>13.5</v>
      </c>
      <c r="G43" s="50">
        <v>7.3</v>
      </c>
      <c r="H43" s="50">
        <v>5</v>
      </c>
      <c r="I43" s="50">
        <v>13.1</v>
      </c>
      <c r="J43" s="50">
        <v>8.9</v>
      </c>
      <c r="K43" s="133">
        <f t="shared" si="0"/>
        <v>52.1</v>
      </c>
      <c r="L43" s="134">
        <f t="shared" si="1"/>
        <v>12.3</v>
      </c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</row>
    <row r="44" spans="1:25" s="13" customFormat="1">
      <c r="A44" s="154"/>
      <c r="B44" s="100" t="s">
        <v>43</v>
      </c>
      <c r="C44" s="45">
        <v>100</v>
      </c>
      <c r="D44" s="45">
        <v>6.7</v>
      </c>
      <c r="E44" s="45">
        <v>20</v>
      </c>
      <c r="F44" s="45">
        <v>26.7</v>
      </c>
      <c r="G44" s="45">
        <v>13.3</v>
      </c>
      <c r="H44" s="45">
        <v>0</v>
      </c>
      <c r="I44" s="45">
        <v>20</v>
      </c>
      <c r="J44" s="45">
        <v>13.3</v>
      </c>
      <c r="K44" s="114">
        <f t="shared" si="0"/>
        <v>26.7</v>
      </c>
      <c r="L44" s="115">
        <f t="shared" si="1"/>
        <v>13.3</v>
      </c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</row>
    <row r="45" spans="1:25" s="13" customFormat="1">
      <c r="A45" s="154"/>
      <c r="B45" s="100" t="s">
        <v>44</v>
      </c>
      <c r="C45" s="45">
        <v>100</v>
      </c>
      <c r="D45" s="45">
        <v>13.3</v>
      </c>
      <c r="E45" s="45">
        <v>41.3</v>
      </c>
      <c r="F45" s="45">
        <v>22.5</v>
      </c>
      <c r="G45" s="45">
        <v>6.4</v>
      </c>
      <c r="H45" s="45">
        <v>3.2</v>
      </c>
      <c r="I45" s="45">
        <v>9.6</v>
      </c>
      <c r="J45" s="45">
        <v>3.7</v>
      </c>
      <c r="K45" s="114">
        <f t="shared" si="0"/>
        <v>54.6</v>
      </c>
      <c r="L45" s="115">
        <f t="shared" si="1"/>
        <v>9.6</v>
      </c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</row>
    <row r="46" spans="1:25" s="13" customFormat="1">
      <c r="A46" s="154"/>
      <c r="B46" s="100" t="s">
        <v>45</v>
      </c>
      <c r="C46" s="45">
        <v>100</v>
      </c>
      <c r="D46" s="45">
        <v>14.3</v>
      </c>
      <c r="E46" s="45">
        <v>29.6</v>
      </c>
      <c r="F46" s="45">
        <v>19.600000000000001</v>
      </c>
      <c r="G46" s="45">
        <v>12.2</v>
      </c>
      <c r="H46" s="45">
        <v>7.4</v>
      </c>
      <c r="I46" s="45">
        <v>10.1</v>
      </c>
      <c r="J46" s="45">
        <v>6.9</v>
      </c>
      <c r="K46" s="114">
        <f t="shared" si="0"/>
        <v>43.9</v>
      </c>
      <c r="L46" s="115">
        <f t="shared" si="1"/>
        <v>19.600000000000001</v>
      </c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</row>
    <row r="47" spans="1:25" s="13" customFormat="1">
      <c r="A47" s="154"/>
      <c r="B47" s="103" t="s">
        <v>46</v>
      </c>
      <c r="C47" s="45">
        <v>100</v>
      </c>
      <c r="D47" s="45">
        <v>18.5</v>
      </c>
      <c r="E47" s="45">
        <v>38.9</v>
      </c>
      <c r="F47" s="45">
        <v>20.399999999999999</v>
      </c>
      <c r="G47" s="45">
        <v>5.6</v>
      </c>
      <c r="H47" s="45">
        <v>0</v>
      </c>
      <c r="I47" s="45">
        <v>11.1</v>
      </c>
      <c r="J47" s="45">
        <v>5.6</v>
      </c>
      <c r="K47" s="114">
        <f t="shared" si="0"/>
        <v>57.4</v>
      </c>
      <c r="L47" s="115">
        <f t="shared" si="1"/>
        <v>5.6</v>
      </c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</row>
    <row r="48" spans="1:25" s="13" customFormat="1">
      <c r="A48" s="154"/>
      <c r="B48" s="100" t="s">
        <v>47</v>
      </c>
      <c r="C48" s="45">
        <v>100</v>
      </c>
      <c r="D48" s="45">
        <v>22.2</v>
      </c>
      <c r="E48" s="45">
        <v>27.8</v>
      </c>
      <c r="F48" s="45">
        <v>22.2</v>
      </c>
      <c r="G48" s="45">
        <v>0</v>
      </c>
      <c r="H48" s="45">
        <v>5.6</v>
      </c>
      <c r="I48" s="45">
        <v>11.1</v>
      </c>
      <c r="J48" s="45">
        <v>11.1</v>
      </c>
      <c r="K48" s="114">
        <f t="shared" si="0"/>
        <v>50</v>
      </c>
      <c r="L48" s="115">
        <f t="shared" si="1"/>
        <v>5.6</v>
      </c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</row>
    <row r="49" spans="1:25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25</v>
      </c>
      <c r="F49" s="45">
        <v>25</v>
      </c>
      <c r="G49" s="45">
        <v>0</v>
      </c>
      <c r="H49" s="45">
        <v>0</v>
      </c>
      <c r="I49" s="45">
        <v>0</v>
      </c>
      <c r="J49" s="45">
        <v>50</v>
      </c>
      <c r="K49" s="135">
        <f t="shared" si="0"/>
        <v>25</v>
      </c>
      <c r="L49" s="136">
        <f t="shared" si="1"/>
        <v>0</v>
      </c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</row>
    <row r="50" spans="1:25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25.6</v>
      </c>
      <c r="E50" s="50">
        <v>27.9</v>
      </c>
      <c r="F50" s="50">
        <v>16.3</v>
      </c>
      <c r="G50" s="50">
        <v>7</v>
      </c>
      <c r="H50" s="50">
        <v>7</v>
      </c>
      <c r="I50" s="50">
        <v>9.3000000000000007</v>
      </c>
      <c r="J50" s="50">
        <v>7</v>
      </c>
      <c r="K50" s="133">
        <f t="shared" si="0"/>
        <v>53.5</v>
      </c>
      <c r="L50" s="134">
        <f t="shared" si="1"/>
        <v>14</v>
      </c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</row>
    <row r="51" spans="1:25" s="13" customFormat="1">
      <c r="A51" s="154"/>
      <c r="B51" s="100" t="s">
        <v>50</v>
      </c>
      <c r="C51" s="45">
        <v>100</v>
      </c>
      <c r="D51" s="45">
        <v>13.1</v>
      </c>
      <c r="E51" s="45">
        <v>33.299999999999997</v>
      </c>
      <c r="F51" s="45">
        <v>18.2</v>
      </c>
      <c r="G51" s="45">
        <v>8.1</v>
      </c>
      <c r="H51" s="45">
        <v>7.1</v>
      </c>
      <c r="I51" s="45">
        <v>14.1</v>
      </c>
      <c r="J51" s="45">
        <v>6.1</v>
      </c>
      <c r="K51" s="114">
        <f t="shared" si="0"/>
        <v>46.4</v>
      </c>
      <c r="L51" s="115">
        <f t="shared" si="1"/>
        <v>15.2</v>
      </c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</row>
    <row r="52" spans="1:25" s="13" customFormat="1">
      <c r="A52" s="154"/>
      <c r="B52" s="100" t="s">
        <v>51</v>
      </c>
      <c r="C52" s="45">
        <v>100</v>
      </c>
      <c r="D52" s="45">
        <v>8.1999999999999993</v>
      </c>
      <c r="E52" s="45">
        <v>45.9</v>
      </c>
      <c r="F52" s="45">
        <v>17.600000000000001</v>
      </c>
      <c r="G52" s="45">
        <v>8.1999999999999993</v>
      </c>
      <c r="H52" s="45">
        <v>5.9</v>
      </c>
      <c r="I52" s="45">
        <v>9.4</v>
      </c>
      <c r="J52" s="45">
        <v>4.7</v>
      </c>
      <c r="K52" s="114">
        <f t="shared" si="0"/>
        <v>54.1</v>
      </c>
      <c r="L52" s="115">
        <f t="shared" si="1"/>
        <v>14.1</v>
      </c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</row>
    <row r="53" spans="1:25" s="13" customFormat="1">
      <c r="A53" s="154"/>
      <c r="B53" s="100" t="s">
        <v>52</v>
      </c>
      <c r="C53" s="45">
        <v>100</v>
      </c>
      <c r="D53" s="45">
        <v>17.399999999999999</v>
      </c>
      <c r="E53" s="45">
        <v>30.6</v>
      </c>
      <c r="F53" s="45">
        <v>22.3</v>
      </c>
      <c r="G53" s="45">
        <v>8.3000000000000007</v>
      </c>
      <c r="H53" s="45">
        <v>5.8</v>
      </c>
      <c r="I53" s="45">
        <v>12.4</v>
      </c>
      <c r="J53" s="45">
        <v>3.3</v>
      </c>
      <c r="K53" s="114">
        <f t="shared" si="0"/>
        <v>48</v>
      </c>
      <c r="L53" s="115">
        <f t="shared" si="1"/>
        <v>14.1</v>
      </c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</row>
    <row r="54" spans="1:25" s="13" customFormat="1">
      <c r="A54" s="154"/>
      <c r="B54" s="100" t="s">
        <v>53</v>
      </c>
      <c r="C54" s="45">
        <v>100</v>
      </c>
      <c r="D54" s="45">
        <v>11.7</v>
      </c>
      <c r="E54" s="45">
        <v>39</v>
      </c>
      <c r="F54" s="45">
        <v>17.899999999999999</v>
      </c>
      <c r="G54" s="45">
        <v>9</v>
      </c>
      <c r="H54" s="45">
        <v>2.4</v>
      </c>
      <c r="I54" s="45">
        <v>9.6999999999999993</v>
      </c>
      <c r="J54" s="45">
        <v>10.3</v>
      </c>
      <c r="K54" s="114">
        <f t="shared" si="0"/>
        <v>50.7</v>
      </c>
      <c r="L54" s="115">
        <f t="shared" si="1"/>
        <v>11.4</v>
      </c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</row>
    <row r="55" spans="1:25" s="13" customFormat="1" ht="13.5" thickBot="1">
      <c r="A55" s="154"/>
      <c r="B55" s="100" t="s">
        <v>54</v>
      </c>
      <c r="C55" s="45">
        <v>100</v>
      </c>
      <c r="D55" s="45">
        <v>11.8</v>
      </c>
      <c r="E55" s="45">
        <v>40.299999999999997</v>
      </c>
      <c r="F55" s="45">
        <v>19.3</v>
      </c>
      <c r="G55" s="45">
        <v>5</v>
      </c>
      <c r="H55" s="45">
        <v>5</v>
      </c>
      <c r="I55" s="45">
        <v>13.4</v>
      </c>
      <c r="J55" s="45">
        <v>5</v>
      </c>
      <c r="K55" s="135">
        <f t="shared" si="0"/>
        <v>52.1</v>
      </c>
      <c r="L55" s="136">
        <f t="shared" si="1"/>
        <v>10</v>
      </c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</row>
    <row r="56" spans="1:25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13.9</v>
      </c>
      <c r="E56" s="50">
        <v>34.299999999999997</v>
      </c>
      <c r="F56" s="50">
        <v>19.8</v>
      </c>
      <c r="G56" s="50">
        <v>9.1999999999999993</v>
      </c>
      <c r="H56" s="50">
        <v>5</v>
      </c>
      <c r="I56" s="50">
        <v>9.9</v>
      </c>
      <c r="J56" s="50">
        <v>7.9</v>
      </c>
      <c r="K56" s="133">
        <f t="shared" si="0"/>
        <v>48.2</v>
      </c>
      <c r="L56" s="134">
        <f t="shared" si="1"/>
        <v>14.2</v>
      </c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</row>
    <row r="57" spans="1:25" s="13" customFormat="1" ht="13.5" customHeight="1">
      <c r="A57" s="156"/>
      <c r="B57" s="100" t="s">
        <v>56</v>
      </c>
      <c r="C57" s="45">
        <v>100</v>
      </c>
      <c r="D57" s="45">
        <v>4.9000000000000004</v>
      </c>
      <c r="E57" s="45">
        <v>39</v>
      </c>
      <c r="F57" s="45">
        <v>17.100000000000001</v>
      </c>
      <c r="G57" s="45">
        <v>9.8000000000000007</v>
      </c>
      <c r="H57" s="45">
        <v>4.9000000000000004</v>
      </c>
      <c r="I57" s="45">
        <v>9.8000000000000007</v>
      </c>
      <c r="J57" s="45">
        <v>14.6</v>
      </c>
      <c r="K57" s="114">
        <f t="shared" si="0"/>
        <v>43.9</v>
      </c>
      <c r="L57" s="115">
        <f t="shared" si="1"/>
        <v>14.7</v>
      </c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</row>
    <row r="58" spans="1:25" s="13" customFormat="1">
      <c r="A58" s="156"/>
      <c r="B58" s="100" t="s">
        <v>57</v>
      </c>
      <c r="C58" s="45">
        <v>100</v>
      </c>
      <c r="D58" s="45">
        <v>13.3</v>
      </c>
      <c r="E58" s="45">
        <v>38.799999999999997</v>
      </c>
      <c r="F58" s="45">
        <v>15.3</v>
      </c>
      <c r="G58" s="45">
        <v>10.199999999999999</v>
      </c>
      <c r="H58" s="45">
        <v>4.0999999999999996</v>
      </c>
      <c r="I58" s="45">
        <v>14.3</v>
      </c>
      <c r="J58" s="45">
        <v>4.0999999999999996</v>
      </c>
      <c r="K58" s="114">
        <f t="shared" si="0"/>
        <v>52.1</v>
      </c>
      <c r="L58" s="115">
        <f t="shared" si="1"/>
        <v>14.3</v>
      </c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</row>
    <row r="59" spans="1:25" s="13" customFormat="1">
      <c r="A59" s="156"/>
      <c r="B59" s="100" t="s">
        <v>58</v>
      </c>
      <c r="C59" s="45">
        <v>100</v>
      </c>
      <c r="D59" s="45">
        <v>4.5</v>
      </c>
      <c r="E59" s="45">
        <v>43.2</v>
      </c>
      <c r="F59" s="45">
        <v>22.7</v>
      </c>
      <c r="G59" s="45">
        <v>6.8</v>
      </c>
      <c r="H59" s="45">
        <v>2.2999999999999998</v>
      </c>
      <c r="I59" s="45">
        <v>15.9</v>
      </c>
      <c r="J59" s="45">
        <v>4.5</v>
      </c>
      <c r="K59" s="114">
        <f t="shared" si="0"/>
        <v>47.7</v>
      </c>
      <c r="L59" s="115">
        <f t="shared" si="1"/>
        <v>9.1</v>
      </c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</row>
    <row r="60" spans="1:25" s="13" customFormat="1">
      <c r="A60" s="157"/>
      <c r="B60" s="100" t="s">
        <v>59</v>
      </c>
      <c r="C60" s="45">
        <v>100</v>
      </c>
      <c r="D60" s="45">
        <v>18.2</v>
      </c>
      <c r="E60" s="45">
        <v>40.9</v>
      </c>
      <c r="F60" s="45">
        <v>19.100000000000001</v>
      </c>
      <c r="G60" s="45">
        <v>5.5</v>
      </c>
      <c r="H60" s="45">
        <v>4.5</v>
      </c>
      <c r="I60" s="45">
        <v>9.1</v>
      </c>
      <c r="J60" s="45">
        <v>2.7</v>
      </c>
      <c r="K60" s="114">
        <f t="shared" si="0"/>
        <v>59.1</v>
      </c>
      <c r="L60" s="115">
        <f t="shared" si="1"/>
        <v>10</v>
      </c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</row>
    <row r="61" spans="1:25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</row>
    <row r="62" spans="1:25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</row>
    <row r="63" spans="1:25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</row>
    <row r="64" spans="1:25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</row>
    <row r="65" spans="1:25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</row>
    <row r="66" spans="1:25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</row>
    <row r="67" spans="1:25" ht="140.25" customHeight="1">
      <c r="A67" s="142"/>
      <c r="B67" s="145"/>
      <c r="C67" s="59" t="s">
        <v>3</v>
      </c>
      <c r="D67" s="60" t="str">
        <f t="shared" ref="D67:I67" si="2">+D4</f>
        <v>そう思う</v>
      </c>
      <c r="E67" s="60" t="str">
        <f t="shared" si="2"/>
        <v>まあそう思う</v>
      </c>
      <c r="F67" s="60" t="str">
        <f t="shared" si="2"/>
        <v>どちらともいえない</v>
      </c>
      <c r="G67" s="60" t="str">
        <f t="shared" si="2"/>
        <v>あまりそう思わない</v>
      </c>
      <c r="H67" s="60" t="str">
        <f t="shared" si="2"/>
        <v>そう思わない</v>
      </c>
      <c r="I67" s="60" t="str">
        <f t="shared" si="2"/>
        <v>わからない</v>
      </c>
      <c r="J67" s="71" t="str">
        <f>+J4</f>
        <v>無回答</v>
      </c>
      <c r="K67" s="71" t="str">
        <f>+K4</f>
        <v>『思う』</v>
      </c>
      <c r="L67" s="62" t="str">
        <f>+L4</f>
        <v>『思わない』</v>
      </c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</row>
    <row r="68" spans="1:25" s="28" customFormat="1" ht="12.75" customHeight="1">
      <c r="A68" s="146" t="s">
        <v>2</v>
      </c>
      <c r="B68" s="147"/>
      <c r="C68" s="64">
        <v>761</v>
      </c>
      <c r="D68" s="65">
        <v>102</v>
      </c>
      <c r="E68" s="65">
        <v>282</v>
      </c>
      <c r="F68" s="65">
        <v>143</v>
      </c>
      <c r="G68" s="65">
        <v>61</v>
      </c>
      <c r="H68" s="65">
        <v>35</v>
      </c>
      <c r="I68" s="65">
        <v>85</v>
      </c>
      <c r="J68" s="65">
        <v>53</v>
      </c>
      <c r="K68" s="65">
        <f>SUM(D68:E68)</f>
        <v>384</v>
      </c>
      <c r="L68" s="66">
        <f t="shared" ref="L68:L99" si="3">SUM(G68:H68)</f>
        <v>96</v>
      </c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s="28" customFormat="1" ht="12.75" customHeight="1">
      <c r="A69" s="144" t="s">
        <v>4</v>
      </c>
      <c r="B69" s="106" t="str">
        <f t="shared" ref="B69:B100" si="4">+B6</f>
        <v>男性</v>
      </c>
      <c r="C69" s="65">
        <v>317</v>
      </c>
      <c r="D69" s="65">
        <v>36</v>
      </c>
      <c r="E69" s="65">
        <v>128</v>
      </c>
      <c r="F69" s="65">
        <v>51</v>
      </c>
      <c r="G69" s="65">
        <v>26</v>
      </c>
      <c r="H69" s="65">
        <v>12</v>
      </c>
      <c r="I69" s="65">
        <v>40</v>
      </c>
      <c r="J69" s="65">
        <v>24</v>
      </c>
      <c r="K69" s="65">
        <f t="shared" ref="K69:K99" si="5">SUM(D69:E69)</f>
        <v>164</v>
      </c>
      <c r="L69" s="66">
        <f t="shared" si="3"/>
        <v>38</v>
      </c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s="28" customFormat="1">
      <c r="A70" s="138"/>
      <c r="B70" s="106" t="str">
        <f t="shared" si="4"/>
        <v>女性</v>
      </c>
      <c r="C70" s="65">
        <v>427</v>
      </c>
      <c r="D70" s="65">
        <v>65</v>
      </c>
      <c r="E70" s="65">
        <v>144</v>
      </c>
      <c r="F70" s="65">
        <v>88</v>
      </c>
      <c r="G70" s="65">
        <v>35</v>
      </c>
      <c r="H70" s="65">
        <v>23</v>
      </c>
      <c r="I70" s="65">
        <v>43</v>
      </c>
      <c r="J70" s="65">
        <v>29</v>
      </c>
      <c r="K70" s="65">
        <f t="shared" si="5"/>
        <v>209</v>
      </c>
      <c r="L70" s="66">
        <f t="shared" si="3"/>
        <v>58</v>
      </c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s="28" customFormat="1" ht="13.5" customHeight="1" thickBot="1">
      <c r="A71" s="138"/>
      <c r="B71" s="111" t="str">
        <f t="shared" si="4"/>
        <v>回答しない</v>
      </c>
      <c r="C71" s="67">
        <v>0</v>
      </c>
      <c r="D71" s="67">
        <v>0</v>
      </c>
      <c r="E71" s="67">
        <v>0</v>
      </c>
      <c r="F71" s="67">
        <v>0</v>
      </c>
      <c r="G71" s="67">
        <v>0</v>
      </c>
      <c r="H71" s="67">
        <v>0</v>
      </c>
      <c r="I71" s="67">
        <v>0</v>
      </c>
      <c r="J71" s="67">
        <v>0</v>
      </c>
      <c r="K71" s="67">
        <f t="shared" si="5"/>
        <v>0</v>
      </c>
      <c r="L71" s="68">
        <f t="shared" si="3"/>
        <v>0</v>
      </c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s="28" customFormat="1" ht="13.5" customHeight="1" thickTop="1">
      <c r="A72" s="137" t="s">
        <v>7</v>
      </c>
      <c r="B72" s="108" t="str">
        <f t="shared" si="4"/>
        <v>10歳代</v>
      </c>
      <c r="C72" s="69">
        <v>2</v>
      </c>
      <c r="D72" s="69">
        <v>1</v>
      </c>
      <c r="E72" s="69">
        <v>0</v>
      </c>
      <c r="F72" s="69">
        <v>1</v>
      </c>
      <c r="G72" s="69">
        <v>0</v>
      </c>
      <c r="H72" s="69">
        <v>0</v>
      </c>
      <c r="I72" s="69">
        <v>0</v>
      </c>
      <c r="J72" s="69">
        <v>0</v>
      </c>
      <c r="K72" s="69">
        <f t="shared" si="5"/>
        <v>1</v>
      </c>
      <c r="L72" s="70">
        <f t="shared" si="3"/>
        <v>0</v>
      </c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s="28" customFormat="1">
      <c r="A73" s="138"/>
      <c r="B73" s="106" t="str">
        <f t="shared" si="4"/>
        <v>20歳代</v>
      </c>
      <c r="C73" s="65">
        <v>68</v>
      </c>
      <c r="D73" s="65">
        <v>11</v>
      </c>
      <c r="E73" s="65">
        <v>22</v>
      </c>
      <c r="F73" s="65">
        <v>11</v>
      </c>
      <c r="G73" s="65">
        <v>8</v>
      </c>
      <c r="H73" s="65">
        <v>5</v>
      </c>
      <c r="I73" s="65">
        <v>8</v>
      </c>
      <c r="J73" s="65">
        <v>3</v>
      </c>
      <c r="K73" s="65">
        <f t="shared" si="5"/>
        <v>33</v>
      </c>
      <c r="L73" s="66">
        <f t="shared" si="3"/>
        <v>13</v>
      </c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s="28" customFormat="1">
      <c r="A74" s="138"/>
      <c r="B74" s="106" t="str">
        <f t="shared" si="4"/>
        <v>30歳代</v>
      </c>
      <c r="C74" s="65">
        <v>133</v>
      </c>
      <c r="D74" s="65">
        <v>13</v>
      </c>
      <c r="E74" s="65">
        <v>41</v>
      </c>
      <c r="F74" s="65">
        <v>34</v>
      </c>
      <c r="G74" s="65">
        <v>14</v>
      </c>
      <c r="H74" s="65">
        <v>12</v>
      </c>
      <c r="I74" s="65">
        <v>16</v>
      </c>
      <c r="J74" s="65">
        <v>3</v>
      </c>
      <c r="K74" s="65">
        <f t="shared" si="5"/>
        <v>54</v>
      </c>
      <c r="L74" s="66">
        <f t="shared" si="3"/>
        <v>26</v>
      </c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s="28" customFormat="1">
      <c r="A75" s="138"/>
      <c r="B75" s="106" t="str">
        <f t="shared" si="4"/>
        <v>40歳代</v>
      </c>
      <c r="C75" s="65">
        <v>146</v>
      </c>
      <c r="D75" s="65">
        <v>15</v>
      </c>
      <c r="E75" s="65">
        <v>61</v>
      </c>
      <c r="F75" s="65">
        <v>31</v>
      </c>
      <c r="G75" s="65">
        <v>12</v>
      </c>
      <c r="H75" s="65">
        <v>7</v>
      </c>
      <c r="I75" s="65">
        <v>14</v>
      </c>
      <c r="J75" s="65">
        <v>6</v>
      </c>
      <c r="K75" s="65">
        <f t="shared" si="5"/>
        <v>76</v>
      </c>
      <c r="L75" s="66">
        <f t="shared" si="3"/>
        <v>19</v>
      </c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s="28" customFormat="1">
      <c r="A76" s="138"/>
      <c r="B76" s="106" t="str">
        <f t="shared" si="4"/>
        <v>50歳代</v>
      </c>
      <c r="C76" s="65">
        <v>116</v>
      </c>
      <c r="D76" s="65">
        <v>12</v>
      </c>
      <c r="E76" s="65">
        <v>50</v>
      </c>
      <c r="F76" s="65">
        <v>20</v>
      </c>
      <c r="G76" s="65">
        <v>11</v>
      </c>
      <c r="H76" s="65">
        <v>3</v>
      </c>
      <c r="I76" s="65">
        <v>11</v>
      </c>
      <c r="J76" s="65">
        <v>9</v>
      </c>
      <c r="K76" s="65">
        <f t="shared" si="5"/>
        <v>62</v>
      </c>
      <c r="L76" s="66">
        <f t="shared" si="3"/>
        <v>14</v>
      </c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s="28" customFormat="1">
      <c r="A77" s="138"/>
      <c r="B77" s="106" t="str">
        <f t="shared" si="4"/>
        <v>60～64歳</v>
      </c>
      <c r="C77" s="65">
        <v>78</v>
      </c>
      <c r="D77" s="65">
        <v>6</v>
      </c>
      <c r="E77" s="65">
        <v>27</v>
      </c>
      <c r="F77" s="65">
        <v>19</v>
      </c>
      <c r="G77" s="65">
        <v>5</v>
      </c>
      <c r="H77" s="65">
        <v>2</v>
      </c>
      <c r="I77" s="65">
        <v>13</v>
      </c>
      <c r="J77" s="65">
        <v>6</v>
      </c>
      <c r="K77" s="65">
        <f t="shared" si="5"/>
        <v>33</v>
      </c>
      <c r="L77" s="66">
        <f t="shared" si="3"/>
        <v>7</v>
      </c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s="28" customFormat="1">
      <c r="A78" s="138"/>
      <c r="B78" s="106" t="str">
        <f t="shared" si="4"/>
        <v>65～69歳</v>
      </c>
      <c r="C78" s="65">
        <v>92</v>
      </c>
      <c r="D78" s="65">
        <v>12</v>
      </c>
      <c r="E78" s="65">
        <v>33</v>
      </c>
      <c r="F78" s="65">
        <v>15</v>
      </c>
      <c r="G78" s="65">
        <v>7</v>
      </c>
      <c r="H78" s="65">
        <v>1</v>
      </c>
      <c r="I78" s="65">
        <v>13</v>
      </c>
      <c r="J78" s="65">
        <v>11</v>
      </c>
      <c r="K78" s="65">
        <f t="shared" si="5"/>
        <v>45</v>
      </c>
      <c r="L78" s="66">
        <f t="shared" si="3"/>
        <v>8</v>
      </c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s="28" customFormat="1">
      <c r="A79" s="138"/>
      <c r="B79" s="106" t="str">
        <f t="shared" si="4"/>
        <v>70～74歳</v>
      </c>
      <c r="C79" s="65">
        <v>60</v>
      </c>
      <c r="D79" s="65">
        <v>15</v>
      </c>
      <c r="E79" s="65">
        <v>27</v>
      </c>
      <c r="F79" s="65">
        <v>3</v>
      </c>
      <c r="G79" s="65">
        <v>2</v>
      </c>
      <c r="H79" s="65">
        <v>3</v>
      </c>
      <c r="I79" s="65">
        <v>3</v>
      </c>
      <c r="J79" s="65">
        <v>7</v>
      </c>
      <c r="K79" s="65">
        <f t="shared" si="5"/>
        <v>42</v>
      </c>
      <c r="L79" s="66">
        <f t="shared" si="3"/>
        <v>5</v>
      </c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s="28" customFormat="1" ht="13.5" customHeight="1" thickBot="1">
      <c r="A80" s="138"/>
      <c r="B80" s="111" t="str">
        <f t="shared" si="4"/>
        <v>75歳以上</v>
      </c>
      <c r="C80" s="65">
        <v>61</v>
      </c>
      <c r="D80" s="65">
        <v>17</v>
      </c>
      <c r="E80" s="65">
        <v>19</v>
      </c>
      <c r="F80" s="65">
        <v>8</v>
      </c>
      <c r="G80" s="65">
        <v>2</v>
      </c>
      <c r="H80" s="65">
        <v>2</v>
      </c>
      <c r="I80" s="65">
        <v>5</v>
      </c>
      <c r="J80" s="65">
        <v>8</v>
      </c>
      <c r="K80" s="65">
        <f t="shared" si="5"/>
        <v>36</v>
      </c>
      <c r="L80" s="66">
        <f t="shared" si="3"/>
        <v>4</v>
      </c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s="28" customFormat="1" ht="13.5" customHeight="1" thickTop="1">
      <c r="A81" s="137" t="s">
        <v>9</v>
      </c>
      <c r="B81" s="108" t="str">
        <f t="shared" si="4"/>
        <v>板橋地域(板橋・熊野・仲宿・仲町・富士見)</v>
      </c>
      <c r="C81" s="69">
        <v>186</v>
      </c>
      <c r="D81" s="69">
        <v>23</v>
      </c>
      <c r="E81" s="69">
        <v>70</v>
      </c>
      <c r="F81" s="69">
        <v>38</v>
      </c>
      <c r="G81" s="69">
        <v>12</v>
      </c>
      <c r="H81" s="69">
        <v>9</v>
      </c>
      <c r="I81" s="69">
        <v>18</v>
      </c>
      <c r="J81" s="69">
        <v>16</v>
      </c>
      <c r="K81" s="69">
        <f t="shared" si="5"/>
        <v>93</v>
      </c>
      <c r="L81" s="70">
        <f t="shared" si="3"/>
        <v>21</v>
      </c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s="28" customFormat="1">
      <c r="A82" s="138"/>
      <c r="B82" s="106" t="str">
        <f t="shared" si="4"/>
        <v>常盤台地域(大谷口・常盤台・桜川)</v>
      </c>
      <c r="C82" s="65">
        <v>108</v>
      </c>
      <c r="D82" s="65">
        <v>13</v>
      </c>
      <c r="E82" s="65">
        <v>31</v>
      </c>
      <c r="F82" s="65">
        <v>22</v>
      </c>
      <c r="G82" s="65">
        <v>16</v>
      </c>
      <c r="H82" s="65">
        <v>4</v>
      </c>
      <c r="I82" s="65">
        <v>13</v>
      </c>
      <c r="J82" s="65">
        <v>9</v>
      </c>
      <c r="K82" s="65">
        <f t="shared" si="5"/>
        <v>44</v>
      </c>
      <c r="L82" s="66">
        <f t="shared" si="3"/>
        <v>20</v>
      </c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s="28" customFormat="1">
      <c r="A83" s="138"/>
      <c r="B83" s="106" t="str">
        <f t="shared" si="4"/>
        <v>志村地域(清水・志村坂上・中台・前野)</v>
      </c>
      <c r="C83" s="65">
        <v>162</v>
      </c>
      <c r="D83" s="65">
        <v>20</v>
      </c>
      <c r="E83" s="65">
        <v>61</v>
      </c>
      <c r="F83" s="65">
        <v>28</v>
      </c>
      <c r="G83" s="65">
        <v>12</v>
      </c>
      <c r="H83" s="65">
        <v>7</v>
      </c>
      <c r="I83" s="65">
        <v>24</v>
      </c>
      <c r="J83" s="65">
        <v>10</v>
      </c>
      <c r="K83" s="65">
        <f t="shared" si="5"/>
        <v>81</v>
      </c>
      <c r="L83" s="66">
        <f t="shared" si="3"/>
        <v>19</v>
      </c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s="28" customFormat="1">
      <c r="A84" s="138"/>
      <c r="B84" s="106" t="str">
        <f t="shared" si="4"/>
        <v>赤塚地域(下赤塚・成増・徳丸)</v>
      </c>
      <c r="C84" s="65">
        <v>154</v>
      </c>
      <c r="D84" s="65">
        <v>25</v>
      </c>
      <c r="E84" s="65">
        <v>53</v>
      </c>
      <c r="F84" s="65">
        <v>29</v>
      </c>
      <c r="G84" s="65">
        <v>13</v>
      </c>
      <c r="H84" s="65">
        <v>9</v>
      </c>
      <c r="I84" s="65">
        <v>15</v>
      </c>
      <c r="J84" s="65">
        <v>10</v>
      </c>
      <c r="K84" s="65">
        <f t="shared" si="5"/>
        <v>78</v>
      </c>
      <c r="L84" s="66">
        <f t="shared" si="3"/>
        <v>22</v>
      </c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s="28" customFormat="1" ht="13.5" customHeight="1" thickBot="1">
      <c r="A85" s="138"/>
      <c r="B85" s="111" t="str">
        <f t="shared" si="4"/>
        <v>高島平地域(蓮根・舟渡・高島平)</v>
      </c>
      <c r="C85" s="65">
        <v>146</v>
      </c>
      <c r="D85" s="65">
        <v>21</v>
      </c>
      <c r="E85" s="65">
        <v>64</v>
      </c>
      <c r="F85" s="65">
        <v>25</v>
      </c>
      <c r="G85" s="65">
        <v>8</v>
      </c>
      <c r="H85" s="65">
        <v>6</v>
      </c>
      <c r="I85" s="65">
        <v>14</v>
      </c>
      <c r="J85" s="65">
        <v>8</v>
      </c>
      <c r="K85" s="65">
        <f t="shared" si="5"/>
        <v>85</v>
      </c>
      <c r="L85" s="66">
        <f t="shared" si="3"/>
        <v>14</v>
      </c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s="28" customFormat="1" ht="13.5" customHeight="1" thickTop="1">
      <c r="A86" s="137" t="s">
        <v>8</v>
      </c>
      <c r="B86" s="108" t="str">
        <f t="shared" si="4"/>
        <v>会社員・公務員</v>
      </c>
      <c r="C86" s="69">
        <v>260</v>
      </c>
      <c r="D86" s="69">
        <v>23</v>
      </c>
      <c r="E86" s="69">
        <v>101</v>
      </c>
      <c r="F86" s="69">
        <v>52</v>
      </c>
      <c r="G86" s="69">
        <v>23</v>
      </c>
      <c r="H86" s="69">
        <v>16</v>
      </c>
      <c r="I86" s="69">
        <v>34</v>
      </c>
      <c r="J86" s="69">
        <v>11</v>
      </c>
      <c r="K86" s="69">
        <f t="shared" si="5"/>
        <v>124</v>
      </c>
      <c r="L86" s="70">
        <f t="shared" si="3"/>
        <v>39</v>
      </c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s="28" customFormat="1">
      <c r="A87" s="138"/>
      <c r="B87" s="106" t="str">
        <f t="shared" si="4"/>
        <v>自営業・自由業</v>
      </c>
      <c r="C87" s="65">
        <v>52</v>
      </c>
      <c r="D87" s="65">
        <v>6</v>
      </c>
      <c r="E87" s="65">
        <v>19</v>
      </c>
      <c r="F87" s="65">
        <v>5</v>
      </c>
      <c r="G87" s="65">
        <v>5</v>
      </c>
      <c r="H87" s="65">
        <v>5</v>
      </c>
      <c r="I87" s="65">
        <v>5</v>
      </c>
      <c r="J87" s="65">
        <v>7</v>
      </c>
      <c r="K87" s="65">
        <f t="shared" si="5"/>
        <v>25</v>
      </c>
      <c r="L87" s="66">
        <f t="shared" si="3"/>
        <v>10</v>
      </c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s="28" customFormat="1">
      <c r="A88" s="138"/>
      <c r="B88" s="106" t="str">
        <f t="shared" si="4"/>
        <v>会社役員</v>
      </c>
      <c r="C88" s="65">
        <v>19</v>
      </c>
      <c r="D88" s="65">
        <v>0</v>
      </c>
      <c r="E88" s="65">
        <v>14</v>
      </c>
      <c r="F88" s="65">
        <v>3</v>
      </c>
      <c r="G88" s="65">
        <v>0</v>
      </c>
      <c r="H88" s="65">
        <v>1</v>
      </c>
      <c r="I88" s="65">
        <v>1</v>
      </c>
      <c r="J88" s="65">
        <v>0</v>
      </c>
      <c r="K88" s="65">
        <f t="shared" si="5"/>
        <v>14</v>
      </c>
      <c r="L88" s="66">
        <f t="shared" si="3"/>
        <v>1</v>
      </c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s="28" customFormat="1">
      <c r="A89" s="138"/>
      <c r="B89" s="106" t="str">
        <f t="shared" si="4"/>
        <v>主婦・主夫</v>
      </c>
      <c r="C89" s="65">
        <v>139</v>
      </c>
      <c r="D89" s="65">
        <v>26</v>
      </c>
      <c r="E89" s="65">
        <v>43</v>
      </c>
      <c r="F89" s="65">
        <v>33</v>
      </c>
      <c r="G89" s="65">
        <v>9</v>
      </c>
      <c r="H89" s="65">
        <v>4</v>
      </c>
      <c r="I89" s="65">
        <v>12</v>
      </c>
      <c r="J89" s="65">
        <v>12</v>
      </c>
      <c r="K89" s="65">
        <f t="shared" si="5"/>
        <v>69</v>
      </c>
      <c r="L89" s="66">
        <f t="shared" si="3"/>
        <v>13</v>
      </c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s="28" customFormat="1">
      <c r="A90" s="138"/>
      <c r="B90" s="106" t="str">
        <f t="shared" si="4"/>
        <v>学生</v>
      </c>
      <c r="C90" s="65">
        <v>15</v>
      </c>
      <c r="D90" s="65">
        <v>5</v>
      </c>
      <c r="E90" s="65">
        <v>4</v>
      </c>
      <c r="F90" s="65">
        <v>3</v>
      </c>
      <c r="G90" s="65">
        <v>0</v>
      </c>
      <c r="H90" s="65">
        <v>1</v>
      </c>
      <c r="I90" s="65">
        <v>1</v>
      </c>
      <c r="J90" s="65">
        <v>1</v>
      </c>
      <c r="K90" s="65">
        <f t="shared" si="5"/>
        <v>9</v>
      </c>
      <c r="L90" s="66">
        <f t="shared" si="3"/>
        <v>1</v>
      </c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s="28" customFormat="1">
      <c r="A91" s="138"/>
      <c r="B91" s="106" t="str">
        <f t="shared" si="4"/>
        <v>アルバイト・パート</v>
      </c>
      <c r="C91" s="65">
        <v>112</v>
      </c>
      <c r="D91" s="65">
        <v>12</v>
      </c>
      <c r="E91" s="65">
        <v>40</v>
      </c>
      <c r="F91" s="65">
        <v>16</v>
      </c>
      <c r="G91" s="65">
        <v>14</v>
      </c>
      <c r="H91" s="65">
        <v>4</v>
      </c>
      <c r="I91" s="65">
        <v>18</v>
      </c>
      <c r="J91" s="65">
        <v>8</v>
      </c>
      <c r="K91" s="65">
        <f t="shared" si="5"/>
        <v>52</v>
      </c>
      <c r="L91" s="66">
        <f t="shared" si="3"/>
        <v>18</v>
      </c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s="28" customFormat="1">
      <c r="A92" s="138"/>
      <c r="B92" s="106" t="str">
        <f t="shared" si="4"/>
        <v>無職</v>
      </c>
      <c r="C92" s="65">
        <v>120</v>
      </c>
      <c r="D92" s="65">
        <v>25</v>
      </c>
      <c r="E92" s="65">
        <v>47</v>
      </c>
      <c r="F92" s="65">
        <v>19</v>
      </c>
      <c r="G92" s="65">
        <v>8</v>
      </c>
      <c r="H92" s="65">
        <v>2</v>
      </c>
      <c r="I92" s="65">
        <v>10</v>
      </c>
      <c r="J92" s="65">
        <v>9</v>
      </c>
      <c r="K92" s="65">
        <f t="shared" si="5"/>
        <v>72</v>
      </c>
      <c r="L92" s="66">
        <f t="shared" si="3"/>
        <v>10</v>
      </c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s="28" customFormat="1" ht="13.5" customHeight="1" thickBot="1">
      <c r="A93" s="138"/>
      <c r="B93" s="111" t="str">
        <f t="shared" si="4"/>
        <v>その他</v>
      </c>
      <c r="C93" s="65">
        <v>31</v>
      </c>
      <c r="D93" s="65">
        <v>3</v>
      </c>
      <c r="E93" s="65">
        <v>11</v>
      </c>
      <c r="F93" s="65">
        <v>7</v>
      </c>
      <c r="G93" s="65">
        <v>2</v>
      </c>
      <c r="H93" s="65">
        <v>2</v>
      </c>
      <c r="I93" s="65">
        <v>2</v>
      </c>
      <c r="J93" s="65">
        <v>4</v>
      </c>
      <c r="K93" s="65">
        <f t="shared" si="5"/>
        <v>14</v>
      </c>
      <c r="L93" s="66">
        <f t="shared" si="3"/>
        <v>4</v>
      </c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s="28" customFormat="1" ht="13.5" customHeight="1" thickTop="1">
      <c r="A94" s="137" t="s">
        <v>10</v>
      </c>
      <c r="B94" s="108" t="str">
        <f t="shared" si="4"/>
        <v>単身世帯</v>
      </c>
      <c r="C94" s="69">
        <v>153</v>
      </c>
      <c r="D94" s="69">
        <v>24</v>
      </c>
      <c r="E94" s="69">
        <v>52</v>
      </c>
      <c r="F94" s="69">
        <v>29</v>
      </c>
      <c r="G94" s="69">
        <v>11</v>
      </c>
      <c r="H94" s="69">
        <v>6</v>
      </c>
      <c r="I94" s="69">
        <v>21</v>
      </c>
      <c r="J94" s="69">
        <v>10</v>
      </c>
      <c r="K94" s="69">
        <f t="shared" si="5"/>
        <v>76</v>
      </c>
      <c r="L94" s="70">
        <f t="shared" si="3"/>
        <v>17</v>
      </c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s="28" customFormat="1">
      <c r="A95" s="138"/>
      <c r="B95" s="106" t="str">
        <f t="shared" si="4"/>
        <v>夫婦のみ</v>
      </c>
      <c r="C95" s="65">
        <v>169</v>
      </c>
      <c r="D95" s="65">
        <v>26</v>
      </c>
      <c r="E95" s="65">
        <v>63</v>
      </c>
      <c r="F95" s="65">
        <v>28</v>
      </c>
      <c r="G95" s="65">
        <v>16</v>
      </c>
      <c r="H95" s="65">
        <v>10</v>
      </c>
      <c r="I95" s="65">
        <v>16</v>
      </c>
      <c r="J95" s="65">
        <v>10</v>
      </c>
      <c r="K95" s="65">
        <f t="shared" si="5"/>
        <v>89</v>
      </c>
      <c r="L95" s="66">
        <f t="shared" si="3"/>
        <v>26</v>
      </c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s="28" customFormat="1">
      <c r="A96" s="138"/>
      <c r="B96" s="106" t="str">
        <f t="shared" si="4"/>
        <v>二世代同居(子と同居)</v>
      </c>
      <c r="C96" s="65">
        <v>303</v>
      </c>
      <c r="D96" s="65">
        <v>40</v>
      </c>
      <c r="E96" s="65">
        <v>115</v>
      </c>
      <c r="F96" s="65">
        <v>55</v>
      </c>
      <c r="G96" s="65">
        <v>25</v>
      </c>
      <c r="H96" s="65">
        <v>13</v>
      </c>
      <c r="I96" s="65">
        <v>32</v>
      </c>
      <c r="J96" s="65">
        <v>23</v>
      </c>
      <c r="K96" s="65">
        <f t="shared" si="5"/>
        <v>155</v>
      </c>
      <c r="L96" s="66">
        <f t="shared" si="3"/>
        <v>38</v>
      </c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s="28" customFormat="1">
      <c r="A97" s="138"/>
      <c r="B97" s="106" t="str">
        <f t="shared" si="4"/>
        <v>二世代同居(親と同居)</v>
      </c>
      <c r="C97" s="65">
        <v>95</v>
      </c>
      <c r="D97" s="65">
        <v>7</v>
      </c>
      <c r="E97" s="65">
        <v>40</v>
      </c>
      <c r="F97" s="65">
        <v>22</v>
      </c>
      <c r="G97" s="65">
        <v>4</v>
      </c>
      <c r="H97" s="65">
        <v>4</v>
      </c>
      <c r="I97" s="65">
        <v>11</v>
      </c>
      <c r="J97" s="65">
        <v>7</v>
      </c>
      <c r="K97" s="65">
        <f t="shared" si="5"/>
        <v>47</v>
      </c>
      <c r="L97" s="66">
        <f t="shared" si="3"/>
        <v>8</v>
      </c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s="28" customFormat="1">
      <c r="A98" s="138"/>
      <c r="B98" s="106" t="str">
        <f t="shared" si="4"/>
        <v>三世代同居</v>
      </c>
      <c r="C98" s="65">
        <v>16</v>
      </c>
      <c r="D98" s="65">
        <v>2</v>
      </c>
      <c r="E98" s="65">
        <v>7</v>
      </c>
      <c r="F98" s="65">
        <v>4</v>
      </c>
      <c r="G98" s="65">
        <v>1</v>
      </c>
      <c r="H98" s="65">
        <v>0</v>
      </c>
      <c r="I98" s="65">
        <v>1</v>
      </c>
      <c r="J98" s="65">
        <v>1</v>
      </c>
      <c r="K98" s="65">
        <f t="shared" si="5"/>
        <v>9</v>
      </c>
      <c r="L98" s="66">
        <f t="shared" si="3"/>
        <v>1</v>
      </c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s="28" customFormat="1" ht="13.5" customHeight="1" thickBot="1">
      <c r="A99" s="138"/>
      <c r="B99" s="111" t="str">
        <f t="shared" si="4"/>
        <v>その他</v>
      </c>
      <c r="C99" s="65">
        <v>21</v>
      </c>
      <c r="D99" s="65">
        <v>3</v>
      </c>
      <c r="E99" s="65">
        <v>4</v>
      </c>
      <c r="F99" s="65">
        <v>3</v>
      </c>
      <c r="G99" s="65">
        <v>3</v>
      </c>
      <c r="H99" s="65">
        <v>2</v>
      </c>
      <c r="I99" s="65">
        <v>4</v>
      </c>
      <c r="J99" s="65">
        <v>2</v>
      </c>
      <c r="K99" s="65">
        <f t="shared" si="5"/>
        <v>7</v>
      </c>
      <c r="L99" s="66">
        <f t="shared" si="3"/>
        <v>5</v>
      </c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s="28" customFormat="1" ht="13.5" customHeight="1" thickTop="1">
      <c r="A100" s="137" t="s">
        <v>11</v>
      </c>
      <c r="B100" s="108" t="str">
        <f t="shared" si="4"/>
        <v>未就学児</v>
      </c>
      <c r="C100" s="69">
        <v>104</v>
      </c>
      <c r="D100" s="69">
        <v>15</v>
      </c>
      <c r="E100" s="69">
        <v>32</v>
      </c>
      <c r="F100" s="69">
        <v>23</v>
      </c>
      <c r="G100" s="69">
        <v>10</v>
      </c>
      <c r="H100" s="69">
        <v>8</v>
      </c>
      <c r="I100" s="69">
        <v>13</v>
      </c>
      <c r="J100" s="69">
        <v>3</v>
      </c>
      <c r="K100" s="69">
        <f t="shared" ref="K100:K123" si="6">SUM(D100:E100)</f>
        <v>47</v>
      </c>
      <c r="L100" s="70">
        <f t="shared" ref="L100:L123" si="7">SUM(G100:H100)</f>
        <v>18</v>
      </c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s="28" customFormat="1">
      <c r="A101" s="138"/>
      <c r="B101" s="106" t="str">
        <f t="shared" ref="B101:B123" si="8">+B38</f>
        <v>小学生</v>
      </c>
      <c r="C101" s="65">
        <v>68</v>
      </c>
      <c r="D101" s="65">
        <v>4</v>
      </c>
      <c r="E101" s="65">
        <v>33</v>
      </c>
      <c r="F101" s="65">
        <v>13</v>
      </c>
      <c r="G101" s="65">
        <v>4</v>
      </c>
      <c r="H101" s="65">
        <v>2</v>
      </c>
      <c r="I101" s="65">
        <v>8</v>
      </c>
      <c r="J101" s="65">
        <v>4</v>
      </c>
      <c r="K101" s="65">
        <f t="shared" si="6"/>
        <v>37</v>
      </c>
      <c r="L101" s="66">
        <f t="shared" si="7"/>
        <v>6</v>
      </c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s="28" customFormat="1">
      <c r="A102" s="138"/>
      <c r="B102" s="106" t="str">
        <f t="shared" si="8"/>
        <v>中学生</v>
      </c>
      <c r="C102" s="65">
        <v>47</v>
      </c>
      <c r="D102" s="65">
        <v>6</v>
      </c>
      <c r="E102" s="65">
        <v>25</v>
      </c>
      <c r="F102" s="65">
        <v>7</v>
      </c>
      <c r="G102" s="65">
        <v>1</v>
      </c>
      <c r="H102" s="65">
        <v>2</v>
      </c>
      <c r="I102" s="65">
        <v>3</v>
      </c>
      <c r="J102" s="65">
        <v>3</v>
      </c>
      <c r="K102" s="65">
        <f t="shared" si="6"/>
        <v>31</v>
      </c>
      <c r="L102" s="66">
        <f t="shared" si="7"/>
        <v>3</v>
      </c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s="28" customFormat="1">
      <c r="A103" s="138"/>
      <c r="B103" s="106" t="str">
        <f t="shared" si="8"/>
        <v>65～74歳の家族</v>
      </c>
      <c r="C103" s="65">
        <v>117</v>
      </c>
      <c r="D103" s="65">
        <v>18</v>
      </c>
      <c r="E103" s="65">
        <v>43</v>
      </c>
      <c r="F103" s="65">
        <v>22</v>
      </c>
      <c r="G103" s="65">
        <v>4</v>
      </c>
      <c r="H103" s="65">
        <v>4</v>
      </c>
      <c r="I103" s="65">
        <v>12</v>
      </c>
      <c r="J103" s="65">
        <v>14</v>
      </c>
      <c r="K103" s="65">
        <f t="shared" si="6"/>
        <v>61</v>
      </c>
      <c r="L103" s="66">
        <f t="shared" si="7"/>
        <v>8</v>
      </c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s="28" customFormat="1">
      <c r="A104" s="138"/>
      <c r="B104" s="106" t="str">
        <f t="shared" si="8"/>
        <v>75歳以上の家族</v>
      </c>
      <c r="C104" s="65">
        <v>86</v>
      </c>
      <c r="D104" s="65">
        <v>10</v>
      </c>
      <c r="E104" s="65">
        <v>36</v>
      </c>
      <c r="F104" s="65">
        <v>15</v>
      </c>
      <c r="G104" s="65">
        <v>2</v>
      </c>
      <c r="H104" s="65">
        <v>3</v>
      </c>
      <c r="I104" s="65">
        <v>9</v>
      </c>
      <c r="J104" s="65">
        <v>11</v>
      </c>
      <c r="K104" s="65">
        <f t="shared" si="6"/>
        <v>46</v>
      </c>
      <c r="L104" s="66">
        <f t="shared" si="7"/>
        <v>5</v>
      </c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s="28" customFormat="1" ht="13.5" customHeight="1" thickBot="1">
      <c r="A105" s="138"/>
      <c r="B105" s="111" t="str">
        <f t="shared" si="8"/>
        <v>1～5以外の家族と同居している</v>
      </c>
      <c r="C105" s="65">
        <v>421</v>
      </c>
      <c r="D105" s="65">
        <v>51</v>
      </c>
      <c r="E105" s="65">
        <v>155</v>
      </c>
      <c r="F105" s="65">
        <v>80</v>
      </c>
      <c r="G105" s="65">
        <v>41</v>
      </c>
      <c r="H105" s="65">
        <v>22</v>
      </c>
      <c r="I105" s="65">
        <v>45</v>
      </c>
      <c r="J105" s="65">
        <v>27</v>
      </c>
      <c r="K105" s="65">
        <f t="shared" si="6"/>
        <v>206</v>
      </c>
      <c r="L105" s="66">
        <f t="shared" si="7"/>
        <v>63</v>
      </c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s="28" customFormat="1" ht="13.5" customHeight="1" thickTop="1">
      <c r="A106" s="137" t="s">
        <v>60</v>
      </c>
      <c r="B106" s="108" t="str">
        <f t="shared" si="8"/>
        <v>一戸建（持ち家）</v>
      </c>
      <c r="C106" s="69">
        <v>259</v>
      </c>
      <c r="D106" s="69">
        <v>30</v>
      </c>
      <c r="E106" s="69">
        <v>105</v>
      </c>
      <c r="F106" s="69">
        <v>35</v>
      </c>
      <c r="G106" s="69">
        <v>19</v>
      </c>
      <c r="H106" s="69">
        <v>13</v>
      </c>
      <c r="I106" s="69">
        <v>34</v>
      </c>
      <c r="J106" s="69">
        <v>23</v>
      </c>
      <c r="K106" s="69">
        <f t="shared" si="6"/>
        <v>135</v>
      </c>
      <c r="L106" s="70">
        <f t="shared" si="7"/>
        <v>32</v>
      </c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s="28" customFormat="1">
      <c r="A107" s="138"/>
      <c r="B107" s="106" t="str">
        <f t="shared" si="8"/>
        <v>一戸建（賃貸）</v>
      </c>
      <c r="C107" s="65">
        <v>15</v>
      </c>
      <c r="D107" s="65">
        <v>1</v>
      </c>
      <c r="E107" s="65">
        <v>3</v>
      </c>
      <c r="F107" s="65">
        <v>4</v>
      </c>
      <c r="G107" s="65">
        <v>2</v>
      </c>
      <c r="H107" s="65">
        <v>0</v>
      </c>
      <c r="I107" s="65">
        <v>3</v>
      </c>
      <c r="J107" s="65">
        <v>2</v>
      </c>
      <c r="K107" s="65">
        <f t="shared" si="6"/>
        <v>4</v>
      </c>
      <c r="L107" s="66">
        <f t="shared" si="7"/>
        <v>2</v>
      </c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s="28" customFormat="1">
      <c r="A108" s="138"/>
      <c r="B108" s="106" t="str">
        <f t="shared" si="8"/>
        <v>マンション（持ち家）</v>
      </c>
      <c r="C108" s="65">
        <v>218</v>
      </c>
      <c r="D108" s="65">
        <v>29</v>
      </c>
      <c r="E108" s="65">
        <v>90</v>
      </c>
      <c r="F108" s="65">
        <v>49</v>
      </c>
      <c r="G108" s="65">
        <v>14</v>
      </c>
      <c r="H108" s="65">
        <v>7</v>
      </c>
      <c r="I108" s="65">
        <v>21</v>
      </c>
      <c r="J108" s="65">
        <v>8</v>
      </c>
      <c r="K108" s="65">
        <f t="shared" si="6"/>
        <v>119</v>
      </c>
      <c r="L108" s="66">
        <f t="shared" si="7"/>
        <v>21</v>
      </c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s="28" customFormat="1">
      <c r="A109" s="138"/>
      <c r="B109" s="106" t="str">
        <f t="shared" si="8"/>
        <v>マンション・アパート（賃貸）</v>
      </c>
      <c r="C109" s="65">
        <v>189</v>
      </c>
      <c r="D109" s="65">
        <v>27</v>
      </c>
      <c r="E109" s="65">
        <v>56</v>
      </c>
      <c r="F109" s="65">
        <v>37</v>
      </c>
      <c r="G109" s="65">
        <v>23</v>
      </c>
      <c r="H109" s="65">
        <v>14</v>
      </c>
      <c r="I109" s="65">
        <v>19</v>
      </c>
      <c r="J109" s="65">
        <v>13</v>
      </c>
      <c r="K109" s="65">
        <f t="shared" si="6"/>
        <v>83</v>
      </c>
      <c r="L109" s="66">
        <f t="shared" si="7"/>
        <v>37</v>
      </c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s="28" customFormat="1">
      <c r="A110" s="138"/>
      <c r="B110" s="109" t="str">
        <f t="shared" si="8"/>
        <v>都市再生機構・公社住宅・　都営住宅・区営住宅</v>
      </c>
      <c r="C110" s="65">
        <v>54</v>
      </c>
      <c r="D110" s="65">
        <v>10</v>
      </c>
      <c r="E110" s="65">
        <v>21</v>
      </c>
      <c r="F110" s="65">
        <v>11</v>
      </c>
      <c r="G110" s="65">
        <v>3</v>
      </c>
      <c r="H110" s="65">
        <v>0</v>
      </c>
      <c r="I110" s="65">
        <v>6</v>
      </c>
      <c r="J110" s="65">
        <v>3</v>
      </c>
      <c r="K110" s="65">
        <f t="shared" si="6"/>
        <v>31</v>
      </c>
      <c r="L110" s="66">
        <f t="shared" si="7"/>
        <v>3</v>
      </c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s="28" customFormat="1">
      <c r="A111" s="138"/>
      <c r="B111" s="106" t="str">
        <f t="shared" si="8"/>
        <v>社宅・寮・間借り・住込み</v>
      </c>
      <c r="C111" s="65">
        <v>18</v>
      </c>
      <c r="D111" s="65">
        <v>4</v>
      </c>
      <c r="E111" s="65">
        <v>5</v>
      </c>
      <c r="F111" s="65">
        <v>4</v>
      </c>
      <c r="G111" s="65">
        <v>0</v>
      </c>
      <c r="H111" s="65">
        <v>1</v>
      </c>
      <c r="I111" s="65">
        <v>2</v>
      </c>
      <c r="J111" s="65">
        <v>2</v>
      </c>
      <c r="K111" s="65">
        <f t="shared" si="6"/>
        <v>9</v>
      </c>
      <c r="L111" s="66">
        <f t="shared" si="7"/>
        <v>1</v>
      </c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s="28" customFormat="1" ht="13.5" customHeight="1" thickBot="1">
      <c r="A112" s="138"/>
      <c r="B112" s="111" t="str">
        <f t="shared" si="8"/>
        <v>その他（ケア付住宅など）</v>
      </c>
      <c r="C112" s="65">
        <v>4</v>
      </c>
      <c r="D112" s="65">
        <v>0</v>
      </c>
      <c r="E112" s="65">
        <v>1</v>
      </c>
      <c r="F112" s="65">
        <v>1</v>
      </c>
      <c r="G112" s="65">
        <v>0</v>
      </c>
      <c r="H112" s="65">
        <v>0</v>
      </c>
      <c r="I112" s="65">
        <v>0</v>
      </c>
      <c r="J112" s="65">
        <v>2</v>
      </c>
      <c r="K112" s="65">
        <f t="shared" si="6"/>
        <v>1</v>
      </c>
      <c r="L112" s="66">
        <f t="shared" si="7"/>
        <v>0</v>
      </c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s="28" customFormat="1" ht="13.5" customHeight="1" thickTop="1">
      <c r="A113" s="137" t="s">
        <v>61</v>
      </c>
      <c r="B113" s="108" t="str">
        <f t="shared" si="8"/>
        <v>１年未満</v>
      </c>
      <c r="C113" s="69">
        <v>43</v>
      </c>
      <c r="D113" s="69">
        <v>11</v>
      </c>
      <c r="E113" s="69">
        <v>12</v>
      </c>
      <c r="F113" s="69">
        <v>7</v>
      </c>
      <c r="G113" s="69">
        <v>3</v>
      </c>
      <c r="H113" s="69">
        <v>3</v>
      </c>
      <c r="I113" s="69">
        <v>4</v>
      </c>
      <c r="J113" s="69">
        <v>3</v>
      </c>
      <c r="K113" s="69">
        <f t="shared" si="6"/>
        <v>23</v>
      </c>
      <c r="L113" s="70">
        <f t="shared" si="7"/>
        <v>6</v>
      </c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s="28" customFormat="1">
      <c r="A114" s="138"/>
      <c r="B114" s="106" t="str">
        <f t="shared" si="8"/>
        <v>１年以上５年未満</v>
      </c>
      <c r="C114" s="65">
        <v>99</v>
      </c>
      <c r="D114" s="65">
        <v>13</v>
      </c>
      <c r="E114" s="65">
        <v>33</v>
      </c>
      <c r="F114" s="65">
        <v>18</v>
      </c>
      <c r="G114" s="65">
        <v>8</v>
      </c>
      <c r="H114" s="65">
        <v>7</v>
      </c>
      <c r="I114" s="65">
        <v>14</v>
      </c>
      <c r="J114" s="65">
        <v>6</v>
      </c>
      <c r="K114" s="65">
        <f t="shared" si="6"/>
        <v>46</v>
      </c>
      <c r="L114" s="66">
        <f t="shared" si="7"/>
        <v>15</v>
      </c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s="28" customFormat="1">
      <c r="A115" s="138"/>
      <c r="B115" s="106" t="str">
        <f t="shared" si="8"/>
        <v>５年以上10年未満</v>
      </c>
      <c r="C115" s="65">
        <v>85</v>
      </c>
      <c r="D115" s="65">
        <v>7</v>
      </c>
      <c r="E115" s="65">
        <v>39</v>
      </c>
      <c r="F115" s="65">
        <v>15</v>
      </c>
      <c r="G115" s="65">
        <v>7</v>
      </c>
      <c r="H115" s="65">
        <v>5</v>
      </c>
      <c r="I115" s="65">
        <v>8</v>
      </c>
      <c r="J115" s="65">
        <v>4</v>
      </c>
      <c r="K115" s="65">
        <f t="shared" si="6"/>
        <v>46</v>
      </c>
      <c r="L115" s="66">
        <f t="shared" si="7"/>
        <v>12</v>
      </c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s="28" customFormat="1">
      <c r="A116" s="138"/>
      <c r="B116" s="106" t="str">
        <f t="shared" si="8"/>
        <v>10年以上20年未満</v>
      </c>
      <c r="C116" s="65">
        <v>121</v>
      </c>
      <c r="D116" s="65">
        <v>21</v>
      </c>
      <c r="E116" s="65">
        <v>37</v>
      </c>
      <c r="F116" s="65">
        <v>27</v>
      </c>
      <c r="G116" s="65">
        <v>10</v>
      </c>
      <c r="H116" s="65">
        <v>7</v>
      </c>
      <c r="I116" s="65">
        <v>15</v>
      </c>
      <c r="J116" s="65">
        <v>4</v>
      </c>
      <c r="K116" s="65">
        <f t="shared" si="6"/>
        <v>58</v>
      </c>
      <c r="L116" s="66">
        <f t="shared" si="7"/>
        <v>17</v>
      </c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s="28" customFormat="1">
      <c r="A117" s="138"/>
      <c r="B117" s="106" t="str">
        <f t="shared" si="8"/>
        <v>20年以上(次の「生まれたときから」を除く)</v>
      </c>
      <c r="C117" s="65">
        <v>290</v>
      </c>
      <c r="D117" s="65">
        <v>34</v>
      </c>
      <c r="E117" s="65">
        <v>113</v>
      </c>
      <c r="F117" s="65">
        <v>52</v>
      </c>
      <c r="G117" s="65">
        <v>26</v>
      </c>
      <c r="H117" s="65">
        <v>7</v>
      </c>
      <c r="I117" s="65">
        <v>28</v>
      </c>
      <c r="J117" s="65">
        <v>30</v>
      </c>
      <c r="K117" s="65">
        <f t="shared" si="6"/>
        <v>147</v>
      </c>
      <c r="L117" s="66">
        <f t="shared" si="7"/>
        <v>33</v>
      </c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s="28" customFormat="1" ht="13.5" customHeight="1" thickBot="1">
      <c r="A118" s="138"/>
      <c r="B118" s="111" t="str">
        <f t="shared" si="8"/>
        <v>生まれたときから</v>
      </c>
      <c r="C118" s="65">
        <v>119</v>
      </c>
      <c r="D118" s="65">
        <v>14</v>
      </c>
      <c r="E118" s="65">
        <v>48</v>
      </c>
      <c r="F118" s="65">
        <v>23</v>
      </c>
      <c r="G118" s="65">
        <v>6</v>
      </c>
      <c r="H118" s="65">
        <v>6</v>
      </c>
      <c r="I118" s="65">
        <v>16</v>
      </c>
      <c r="J118" s="65">
        <v>6</v>
      </c>
      <c r="K118" s="65">
        <f t="shared" si="6"/>
        <v>62</v>
      </c>
      <c r="L118" s="66">
        <f t="shared" si="7"/>
        <v>12</v>
      </c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s="28" customFormat="1" ht="13.5" customHeight="1" thickTop="1">
      <c r="A119" s="139" t="s">
        <v>62</v>
      </c>
      <c r="B119" s="108" t="str">
        <f t="shared" si="8"/>
        <v>東京23区内（板橋区を除く）</v>
      </c>
      <c r="C119" s="69">
        <v>303</v>
      </c>
      <c r="D119" s="69">
        <v>42</v>
      </c>
      <c r="E119" s="69">
        <v>104</v>
      </c>
      <c r="F119" s="69">
        <v>60</v>
      </c>
      <c r="G119" s="69">
        <v>28</v>
      </c>
      <c r="H119" s="69">
        <v>15</v>
      </c>
      <c r="I119" s="69">
        <v>30</v>
      </c>
      <c r="J119" s="69">
        <v>24</v>
      </c>
      <c r="K119" s="69">
        <f t="shared" si="6"/>
        <v>146</v>
      </c>
      <c r="L119" s="70">
        <f t="shared" si="7"/>
        <v>43</v>
      </c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s="28" customFormat="1">
      <c r="A120" s="140"/>
      <c r="B120" s="106" t="str">
        <f t="shared" si="8"/>
        <v>東京都内の他市町村</v>
      </c>
      <c r="C120" s="65">
        <v>41</v>
      </c>
      <c r="D120" s="65">
        <v>2</v>
      </c>
      <c r="E120" s="65">
        <v>16</v>
      </c>
      <c r="F120" s="65">
        <v>7</v>
      </c>
      <c r="G120" s="65">
        <v>4</v>
      </c>
      <c r="H120" s="65">
        <v>2</v>
      </c>
      <c r="I120" s="65">
        <v>4</v>
      </c>
      <c r="J120" s="65">
        <v>6</v>
      </c>
      <c r="K120" s="65">
        <f t="shared" si="6"/>
        <v>18</v>
      </c>
      <c r="L120" s="66">
        <f t="shared" si="7"/>
        <v>6</v>
      </c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s="28" customFormat="1">
      <c r="A121" s="140"/>
      <c r="B121" s="106" t="str">
        <f t="shared" si="8"/>
        <v>埼玉県内</v>
      </c>
      <c r="C121" s="65">
        <v>98</v>
      </c>
      <c r="D121" s="65">
        <v>13</v>
      </c>
      <c r="E121" s="65">
        <v>38</v>
      </c>
      <c r="F121" s="65">
        <v>15</v>
      </c>
      <c r="G121" s="65">
        <v>10</v>
      </c>
      <c r="H121" s="65">
        <v>4</v>
      </c>
      <c r="I121" s="65">
        <v>14</v>
      </c>
      <c r="J121" s="65">
        <v>4</v>
      </c>
      <c r="K121" s="65">
        <f t="shared" si="6"/>
        <v>51</v>
      </c>
      <c r="L121" s="66">
        <f t="shared" si="7"/>
        <v>14</v>
      </c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s="28" customFormat="1">
      <c r="A122" s="140"/>
      <c r="B122" s="106" t="str">
        <f t="shared" si="8"/>
        <v>千葉県・神奈川県内</v>
      </c>
      <c r="C122" s="65">
        <v>44</v>
      </c>
      <c r="D122" s="65">
        <v>2</v>
      </c>
      <c r="E122" s="65">
        <v>19</v>
      </c>
      <c r="F122" s="65">
        <v>10</v>
      </c>
      <c r="G122" s="65">
        <v>3</v>
      </c>
      <c r="H122" s="65">
        <v>1</v>
      </c>
      <c r="I122" s="65">
        <v>7</v>
      </c>
      <c r="J122" s="65">
        <v>2</v>
      </c>
      <c r="K122" s="65">
        <f t="shared" si="6"/>
        <v>21</v>
      </c>
      <c r="L122" s="66">
        <f t="shared" si="7"/>
        <v>4</v>
      </c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s="28" customFormat="1">
      <c r="A123" s="141"/>
      <c r="B123" s="106" t="str">
        <f t="shared" si="8"/>
        <v>その他（海外を含む）</v>
      </c>
      <c r="C123" s="65">
        <v>110</v>
      </c>
      <c r="D123" s="65">
        <v>20</v>
      </c>
      <c r="E123" s="65">
        <v>45</v>
      </c>
      <c r="F123" s="65">
        <v>21</v>
      </c>
      <c r="G123" s="65">
        <v>6</v>
      </c>
      <c r="H123" s="65">
        <v>5</v>
      </c>
      <c r="I123" s="65">
        <v>10</v>
      </c>
      <c r="J123" s="65">
        <v>3</v>
      </c>
      <c r="K123" s="65">
        <f t="shared" si="6"/>
        <v>65</v>
      </c>
      <c r="L123" s="66">
        <f t="shared" si="7"/>
        <v>11</v>
      </c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AA123"/>
  <sheetViews>
    <sheetView zoomScaleNormal="100" zoomScaleSheetLayoutView="85" workbookViewId="0">
      <selection activeCell="B2" sqref="B2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27">
      <c r="A1" s="55"/>
      <c r="B1" s="55" t="s">
        <v>599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</row>
    <row r="2" spans="1:27">
      <c r="A2" s="55"/>
      <c r="B2" s="55" t="s">
        <v>601</v>
      </c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AA2" s="4"/>
    </row>
    <row r="3" spans="1:27" ht="13.5" thickBot="1">
      <c r="A3" s="55"/>
      <c r="B3" s="55"/>
      <c r="C3" s="97" t="s">
        <v>0</v>
      </c>
      <c r="D3" s="98"/>
      <c r="E3" s="98"/>
      <c r="F3" s="98"/>
      <c r="G3" s="98"/>
      <c r="H3" s="98"/>
      <c r="I3" s="98"/>
      <c r="J3" s="98"/>
      <c r="K3" s="98"/>
      <c r="L3" s="99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</row>
    <row r="4" spans="1:27" s="4" customFormat="1" ht="140.25" customHeight="1">
      <c r="A4" s="142"/>
      <c r="B4" s="143"/>
      <c r="C4" s="30" t="s">
        <v>3</v>
      </c>
      <c r="D4" s="40" t="s">
        <v>383</v>
      </c>
      <c r="E4" s="40" t="s">
        <v>384</v>
      </c>
      <c r="F4" s="40" t="s">
        <v>125</v>
      </c>
      <c r="G4" s="40" t="s">
        <v>385</v>
      </c>
      <c r="H4" s="40" t="s">
        <v>386</v>
      </c>
      <c r="I4" s="40" t="s">
        <v>127</v>
      </c>
      <c r="J4" s="40" t="s">
        <v>12</v>
      </c>
      <c r="K4" s="40" t="s">
        <v>387</v>
      </c>
      <c r="L4" s="41" t="s">
        <v>388</v>
      </c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</row>
    <row r="5" spans="1:27" s="12" customFormat="1">
      <c r="A5" s="148" t="s">
        <v>2</v>
      </c>
      <c r="B5" s="149"/>
      <c r="C5" s="43">
        <v>100</v>
      </c>
      <c r="D5" s="45">
        <v>13.4</v>
      </c>
      <c r="E5" s="45">
        <v>36.5</v>
      </c>
      <c r="F5" s="45">
        <v>19.3</v>
      </c>
      <c r="G5" s="45">
        <v>10.9</v>
      </c>
      <c r="H5" s="45">
        <v>6.3</v>
      </c>
      <c r="I5" s="45">
        <v>6.3</v>
      </c>
      <c r="J5" s="45">
        <v>7.2</v>
      </c>
      <c r="K5" s="114">
        <f>SUM(D5:E5)</f>
        <v>49.9</v>
      </c>
      <c r="L5" s="115">
        <f>SUM(G5:H5)</f>
        <v>17.2</v>
      </c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</row>
    <row r="6" spans="1:27" s="13" customFormat="1" ht="13.5" customHeight="1">
      <c r="A6" s="150" t="s">
        <v>4</v>
      </c>
      <c r="B6" s="100" t="s">
        <v>409</v>
      </c>
      <c r="C6" s="45">
        <v>100</v>
      </c>
      <c r="D6" s="45">
        <v>11.4</v>
      </c>
      <c r="E6" s="45">
        <v>39.700000000000003</v>
      </c>
      <c r="F6" s="45">
        <v>18.899999999999999</v>
      </c>
      <c r="G6" s="45">
        <v>10.1</v>
      </c>
      <c r="H6" s="45">
        <v>3.8</v>
      </c>
      <c r="I6" s="45">
        <v>8.5</v>
      </c>
      <c r="J6" s="45">
        <v>7.6</v>
      </c>
      <c r="K6" s="114">
        <f t="shared" ref="K6:K60" si="0">SUM(D6:E6)</f>
        <v>51.1</v>
      </c>
      <c r="L6" s="115">
        <f t="shared" ref="L6:L60" si="1">SUM(G6:H6)</f>
        <v>13.9</v>
      </c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</row>
    <row r="7" spans="1:27" s="13" customFormat="1" ht="13.5" customHeight="1">
      <c r="A7" s="150"/>
      <c r="B7" s="100" t="s">
        <v>410</v>
      </c>
      <c r="C7" s="45">
        <v>100</v>
      </c>
      <c r="D7" s="45">
        <v>14.8</v>
      </c>
      <c r="E7" s="45">
        <v>34.200000000000003</v>
      </c>
      <c r="F7" s="45">
        <v>19.2</v>
      </c>
      <c r="G7" s="45">
        <v>11.7</v>
      </c>
      <c r="H7" s="45">
        <v>8.4</v>
      </c>
      <c r="I7" s="45">
        <v>4.7</v>
      </c>
      <c r="J7" s="45">
        <v>7</v>
      </c>
      <c r="K7" s="114">
        <f t="shared" si="0"/>
        <v>49</v>
      </c>
      <c r="L7" s="115">
        <f t="shared" si="1"/>
        <v>20.100000000000001</v>
      </c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</row>
    <row r="8" spans="1:27" s="13" customFormat="1" ht="13.5" thickBot="1">
      <c r="A8" s="151"/>
      <c r="B8" s="101" t="s">
        <v>408</v>
      </c>
      <c r="C8" s="48">
        <v>-100</v>
      </c>
      <c r="D8" s="48">
        <v>-100</v>
      </c>
      <c r="E8" s="48">
        <v>-100</v>
      </c>
      <c r="F8" s="48">
        <v>-100</v>
      </c>
      <c r="G8" s="48">
        <v>-100</v>
      </c>
      <c r="H8" s="48">
        <v>-100</v>
      </c>
      <c r="I8" s="48">
        <v>-100</v>
      </c>
      <c r="J8" s="48">
        <v>-100</v>
      </c>
      <c r="K8" s="135">
        <f t="shared" si="0"/>
        <v>-200</v>
      </c>
      <c r="L8" s="136">
        <f t="shared" si="1"/>
        <v>-200</v>
      </c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</row>
    <row r="9" spans="1:27" s="13" customFormat="1" ht="13.5" customHeight="1" thickTop="1">
      <c r="A9" s="152" t="s">
        <v>7</v>
      </c>
      <c r="B9" s="102" t="s">
        <v>13</v>
      </c>
      <c r="C9" s="50">
        <v>100</v>
      </c>
      <c r="D9" s="50">
        <v>0</v>
      </c>
      <c r="E9" s="50">
        <v>50</v>
      </c>
      <c r="F9" s="50">
        <v>0</v>
      </c>
      <c r="G9" s="50">
        <v>50</v>
      </c>
      <c r="H9" s="50">
        <v>0</v>
      </c>
      <c r="I9" s="50">
        <v>0</v>
      </c>
      <c r="J9" s="50">
        <v>0</v>
      </c>
      <c r="K9" s="133">
        <f t="shared" si="0"/>
        <v>50</v>
      </c>
      <c r="L9" s="134">
        <f t="shared" si="1"/>
        <v>50</v>
      </c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</row>
    <row r="10" spans="1:27" s="13" customFormat="1">
      <c r="A10" s="150"/>
      <c r="B10" s="100" t="s">
        <v>14</v>
      </c>
      <c r="C10" s="45">
        <v>100</v>
      </c>
      <c r="D10" s="45">
        <v>17.600000000000001</v>
      </c>
      <c r="E10" s="45">
        <v>35.299999999999997</v>
      </c>
      <c r="F10" s="45">
        <v>16.2</v>
      </c>
      <c r="G10" s="45">
        <v>11.8</v>
      </c>
      <c r="H10" s="45">
        <v>10.3</v>
      </c>
      <c r="I10" s="45">
        <v>4.4000000000000004</v>
      </c>
      <c r="J10" s="45">
        <v>4.4000000000000004</v>
      </c>
      <c r="K10" s="114">
        <f t="shared" si="0"/>
        <v>52.9</v>
      </c>
      <c r="L10" s="115">
        <f t="shared" si="1"/>
        <v>22.1</v>
      </c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</row>
    <row r="11" spans="1:27" s="13" customFormat="1">
      <c r="A11" s="150"/>
      <c r="B11" s="100" t="s">
        <v>15</v>
      </c>
      <c r="C11" s="45">
        <v>100</v>
      </c>
      <c r="D11" s="45">
        <v>11.3</v>
      </c>
      <c r="E11" s="45">
        <v>32.299999999999997</v>
      </c>
      <c r="F11" s="45">
        <v>24.1</v>
      </c>
      <c r="G11" s="45">
        <v>15.8</v>
      </c>
      <c r="H11" s="45">
        <v>7.5</v>
      </c>
      <c r="I11" s="45">
        <v>6.8</v>
      </c>
      <c r="J11" s="45">
        <v>2.2999999999999998</v>
      </c>
      <c r="K11" s="114">
        <f t="shared" si="0"/>
        <v>43.6</v>
      </c>
      <c r="L11" s="115">
        <f t="shared" si="1"/>
        <v>23.3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</row>
    <row r="12" spans="1:27" s="13" customFormat="1">
      <c r="A12" s="150"/>
      <c r="B12" s="100" t="s">
        <v>16</v>
      </c>
      <c r="C12" s="45">
        <v>100</v>
      </c>
      <c r="D12" s="45">
        <v>11</v>
      </c>
      <c r="E12" s="45">
        <v>38.4</v>
      </c>
      <c r="F12" s="45">
        <v>23.3</v>
      </c>
      <c r="G12" s="45">
        <v>10.3</v>
      </c>
      <c r="H12" s="45">
        <v>8.1999999999999993</v>
      </c>
      <c r="I12" s="45">
        <v>4.8</v>
      </c>
      <c r="J12" s="45">
        <v>4.0999999999999996</v>
      </c>
      <c r="K12" s="114">
        <f t="shared" si="0"/>
        <v>49.4</v>
      </c>
      <c r="L12" s="115">
        <f t="shared" si="1"/>
        <v>18.5</v>
      </c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</row>
    <row r="13" spans="1:27" s="13" customFormat="1">
      <c r="A13" s="150"/>
      <c r="B13" s="100" t="s">
        <v>17</v>
      </c>
      <c r="C13" s="45">
        <v>100</v>
      </c>
      <c r="D13" s="45">
        <v>9.5</v>
      </c>
      <c r="E13" s="45">
        <v>43.1</v>
      </c>
      <c r="F13" s="45">
        <v>14.7</v>
      </c>
      <c r="G13" s="45">
        <v>11.2</v>
      </c>
      <c r="H13" s="45">
        <v>7.8</v>
      </c>
      <c r="I13" s="45">
        <v>6</v>
      </c>
      <c r="J13" s="45">
        <v>7.8</v>
      </c>
      <c r="K13" s="114">
        <f t="shared" si="0"/>
        <v>52.6</v>
      </c>
      <c r="L13" s="115">
        <f t="shared" si="1"/>
        <v>19</v>
      </c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</row>
    <row r="14" spans="1:27" s="13" customFormat="1">
      <c r="A14" s="150"/>
      <c r="B14" s="100" t="s">
        <v>465</v>
      </c>
      <c r="C14" s="45">
        <v>100</v>
      </c>
      <c r="D14" s="45">
        <v>7.7</v>
      </c>
      <c r="E14" s="45">
        <v>35.9</v>
      </c>
      <c r="F14" s="45">
        <v>20.5</v>
      </c>
      <c r="G14" s="45">
        <v>12.8</v>
      </c>
      <c r="H14" s="45">
        <v>5.0999999999999996</v>
      </c>
      <c r="I14" s="45">
        <v>9</v>
      </c>
      <c r="J14" s="45">
        <v>9</v>
      </c>
      <c r="K14" s="114">
        <f t="shared" si="0"/>
        <v>43.6</v>
      </c>
      <c r="L14" s="115">
        <f t="shared" si="1"/>
        <v>17.899999999999999</v>
      </c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</row>
    <row r="15" spans="1:27" s="13" customFormat="1">
      <c r="A15" s="150"/>
      <c r="B15" s="100" t="s">
        <v>466</v>
      </c>
      <c r="C15" s="45">
        <v>100</v>
      </c>
      <c r="D15" s="45">
        <v>15.2</v>
      </c>
      <c r="E15" s="45">
        <v>32.6</v>
      </c>
      <c r="F15" s="45">
        <v>18.5</v>
      </c>
      <c r="G15" s="45">
        <v>12</v>
      </c>
      <c r="H15" s="45">
        <v>3.3</v>
      </c>
      <c r="I15" s="45">
        <v>7.6</v>
      </c>
      <c r="J15" s="45">
        <v>10.9</v>
      </c>
      <c r="K15" s="114">
        <f t="shared" si="0"/>
        <v>47.8</v>
      </c>
      <c r="L15" s="115">
        <f t="shared" si="1"/>
        <v>15.3</v>
      </c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</row>
    <row r="16" spans="1:27" s="13" customFormat="1">
      <c r="A16" s="150"/>
      <c r="B16" s="100" t="s">
        <v>6</v>
      </c>
      <c r="C16" s="45">
        <v>100</v>
      </c>
      <c r="D16" s="45">
        <v>20</v>
      </c>
      <c r="E16" s="45">
        <v>45</v>
      </c>
      <c r="F16" s="45">
        <v>11.7</v>
      </c>
      <c r="G16" s="45">
        <v>1.7</v>
      </c>
      <c r="H16" s="45">
        <v>3.3</v>
      </c>
      <c r="I16" s="45">
        <v>5</v>
      </c>
      <c r="J16" s="45">
        <v>13.3</v>
      </c>
      <c r="K16" s="114">
        <f t="shared" si="0"/>
        <v>65</v>
      </c>
      <c r="L16" s="115">
        <f t="shared" si="1"/>
        <v>5</v>
      </c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</row>
    <row r="17" spans="1:25" s="13" customFormat="1" ht="13.5" thickBot="1">
      <c r="A17" s="150"/>
      <c r="B17" s="100" t="s">
        <v>5</v>
      </c>
      <c r="C17" s="45">
        <v>100</v>
      </c>
      <c r="D17" s="45">
        <v>24.6</v>
      </c>
      <c r="E17" s="45">
        <v>26.2</v>
      </c>
      <c r="F17" s="45">
        <v>21.3</v>
      </c>
      <c r="G17" s="45">
        <v>4.9000000000000004</v>
      </c>
      <c r="H17" s="45">
        <v>1.6</v>
      </c>
      <c r="I17" s="45">
        <v>6.6</v>
      </c>
      <c r="J17" s="45">
        <v>14.8</v>
      </c>
      <c r="K17" s="135">
        <f t="shared" si="0"/>
        <v>50.8</v>
      </c>
      <c r="L17" s="136">
        <f t="shared" si="1"/>
        <v>6.5</v>
      </c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</row>
    <row r="18" spans="1:25" s="13" customFormat="1" ht="13.5" customHeight="1" thickTop="1">
      <c r="A18" s="152" t="s">
        <v>9</v>
      </c>
      <c r="B18" s="102" t="s">
        <v>19</v>
      </c>
      <c r="C18" s="50">
        <v>100</v>
      </c>
      <c r="D18" s="50">
        <v>12.9</v>
      </c>
      <c r="E18" s="50">
        <v>33.299999999999997</v>
      </c>
      <c r="F18" s="50">
        <v>22.6</v>
      </c>
      <c r="G18" s="50">
        <v>11.3</v>
      </c>
      <c r="H18" s="50">
        <v>7.5</v>
      </c>
      <c r="I18" s="50">
        <v>3.2</v>
      </c>
      <c r="J18" s="50">
        <v>9.1</v>
      </c>
      <c r="K18" s="133">
        <f t="shared" si="0"/>
        <v>46.2</v>
      </c>
      <c r="L18" s="134">
        <f t="shared" si="1"/>
        <v>18.8</v>
      </c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</row>
    <row r="19" spans="1:25" s="13" customFormat="1">
      <c r="A19" s="150"/>
      <c r="B19" s="100" t="s">
        <v>20</v>
      </c>
      <c r="C19" s="45">
        <v>100</v>
      </c>
      <c r="D19" s="45">
        <v>10.199999999999999</v>
      </c>
      <c r="E19" s="45">
        <v>29.6</v>
      </c>
      <c r="F19" s="45">
        <v>20.399999999999999</v>
      </c>
      <c r="G19" s="45">
        <v>11.1</v>
      </c>
      <c r="H19" s="45">
        <v>8.3000000000000007</v>
      </c>
      <c r="I19" s="45">
        <v>10.199999999999999</v>
      </c>
      <c r="J19" s="45">
        <v>10.199999999999999</v>
      </c>
      <c r="K19" s="114">
        <f t="shared" si="0"/>
        <v>39.799999999999997</v>
      </c>
      <c r="L19" s="115">
        <f t="shared" si="1"/>
        <v>19.399999999999999</v>
      </c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</row>
    <row r="20" spans="1:25" s="13" customFormat="1">
      <c r="A20" s="150"/>
      <c r="B20" s="100" t="s">
        <v>21</v>
      </c>
      <c r="C20" s="45">
        <v>100</v>
      </c>
      <c r="D20" s="45">
        <v>16</v>
      </c>
      <c r="E20" s="45">
        <v>37.700000000000003</v>
      </c>
      <c r="F20" s="45">
        <v>16.7</v>
      </c>
      <c r="G20" s="45">
        <v>12.3</v>
      </c>
      <c r="H20" s="45">
        <v>4.9000000000000004</v>
      </c>
      <c r="I20" s="45">
        <v>6.2</v>
      </c>
      <c r="J20" s="45">
        <v>6.2</v>
      </c>
      <c r="K20" s="114">
        <f t="shared" si="0"/>
        <v>53.7</v>
      </c>
      <c r="L20" s="115">
        <f t="shared" si="1"/>
        <v>17.2</v>
      </c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</row>
    <row r="21" spans="1:25" s="13" customFormat="1">
      <c r="A21" s="150"/>
      <c r="B21" s="100" t="s">
        <v>22</v>
      </c>
      <c r="C21" s="45">
        <v>100</v>
      </c>
      <c r="D21" s="45">
        <v>13</v>
      </c>
      <c r="E21" s="45">
        <v>35.700000000000003</v>
      </c>
      <c r="F21" s="45">
        <v>20.8</v>
      </c>
      <c r="G21" s="45">
        <v>10.4</v>
      </c>
      <c r="H21" s="45">
        <v>6.5</v>
      </c>
      <c r="I21" s="45">
        <v>7.1</v>
      </c>
      <c r="J21" s="45">
        <v>6.5</v>
      </c>
      <c r="K21" s="114">
        <f t="shared" si="0"/>
        <v>48.7</v>
      </c>
      <c r="L21" s="115">
        <f t="shared" si="1"/>
        <v>16.899999999999999</v>
      </c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</row>
    <row r="22" spans="1:25" s="13" customFormat="1" ht="13.5" customHeight="1" thickBot="1">
      <c r="A22" s="150"/>
      <c r="B22" s="100" t="s">
        <v>23</v>
      </c>
      <c r="C22" s="45">
        <v>100</v>
      </c>
      <c r="D22" s="45">
        <v>14.4</v>
      </c>
      <c r="E22" s="45">
        <v>43.8</v>
      </c>
      <c r="F22" s="45">
        <v>16.399999999999999</v>
      </c>
      <c r="G22" s="45">
        <v>9.6</v>
      </c>
      <c r="H22" s="45">
        <v>4.8</v>
      </c>
      <c r="I22" s="45">
        <v>6.2</v>
      </c>
      <c r="J22" s="45">
        <v>4.8</v>
      </c>
      <c r="K22" s="135">
        <f t="shared" si="0"/>
        <v>58.2</v>
      </c>
      <c r="L22" s="136">
        <f t="shared" si="1"/>
        <v>14.4</v>
      </c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</row>
    <row r="23" spans="1:25" s="13" customFormat="1" ht="13.5" customHeight="1" thickTop="1">
      <c r="A23" s="152" t="s">
        <v>8</v>
      </c>
      <c r="B23" s="102" t="s">
        <v>24</v>
      </c>
      <c r="C23" s="50">
        <v>100</v>
      </c>
      <c r="D23" s="50">
        <v>8.5</v>
      </c>
      <c r="E23" s="50">
        <v>38.799999999999997</v>
      </c>
      <c r="F23" s="50">
        <v>20.399999999999999</v>
      </c>
      <c r="G23" s="50">
        <v>12.3</v>
      </c>
      <c r="H23" s="50">
        <v>8.1</v>
      </c>
      <c r="I23" s="50">
        <v>7.7</v>
      </c>
      <c r="J23" s="50">
        <v>4.2</v>
      </c>
      <c r="K23" s="133">
        <f t="shared" si="0"/>
        <v>47.3</v>
      </c>
      <c r="L23" s="134">
        <f t="shared" si="1"/>
        <v>20.399999999999999</v>
      </c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</row>
    <row r="24" spans="1:25" s="13" customFormat="1">
      <c r="A24" s="150"/>
      <c r="B24" s="100" t="s">
        <v>25</v>
      </c>
      <c r="C24" s="45">
        <v>100</v>
      </c>
      <c r="D24" s="45">
        <v>15.4</v>
      </c>
      <c r="E24" s="45">
        <v>38.5</v>
      </c>
      <c r="F24" s="45">
        <v>17.3</v>
      </c>
      <c r="G24" s="45">
        <v>5.8</v>
      </c>
      <c r="H24" s="45">
        <v>7.7</v>
      </c>
      <c r="I24" s="45">
        <v>1.9</v>
      </c>
      <c r="J24" s="45">
        <v>13.5</v>
      </c>
      <c r="K24" s="114">
        <f t="shared" si="0"/>
        <v>53.9</v>
      </c>
      <c r="L24" s="115">
        <f t="shared" si="1"/>
        <v>13.5</v>
      </c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</row>
    <row r="25" spans="1:25" s="13" customFormat="1">
      <c r="A25" s="150"/>
      <c r="B25" s="100" t="s">
        <v>26</v>
      </c>
      <c r="C25" s="45">
        <v>100</v>
      </c>
      <c r="D25" s="45">
        <v>10.5</v>
      </c>
      <c r="E25" s="45">
        <v>47.4</v>
      </c>
      <c r="F25" s="45">
        <v>26.3</v>
      </c>
      <c r="G25" s="45">
        <v>5.3</v>
      </c>
      <c r="H25" s="45">
        <v>5.3</v>
      </c>
      <c r="I25" s="45">
        <v>5.3</v>
      </c>
      <c r="J25" s="45">
        <v>0</v>
      </c>
      <c r="K25" s="114">
        <f t="shared" si="0"/>
        <v>57.9</v>
      </c>
      <c r="L25" s="115">
        <f t="shared" si="1"/>
        <v>10.6</v>
      </c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</row>
    <row r="26" spans="1:25" s="13" customFormat="1">
      <c r="A26" s="150"/>
      <c r="B26" s="100" t="s">
        <v>27</v>
      </c>
      <c r="C26" s="45">
        <v>100</v>
      </c>
      <c r="D26" s="45">
        <v>15.1</v>
      </c>
      <c r="E26" s="45">
        <v>32.4</v>
      </c>
      <c r="F26" s="45">
        <v>20.9</v>
      </c>
      <c r="G26" s="45">
        <v>11.5</v>
      </c>
      <c r="H26" s="45">
        <v>7.2</v>
      </c>
      <c r="I26" s="45">
        <v>3.6</v>
      </c>
      <c r="J26" s="45">
        <v>9.4</v>
      </c>
      <c r="K26" s="114">
        <f t="shared" si="0"/>
        <v>47.5</v>
      </c>
      <c r="L26" s="115">
        <f t="shared" si="1"/>
        <v>18.7</v>
      </c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</row>
    <row r="27" spans="1:25" s="13" customFormat="1" ht="13.5" customHeight="1">
      <c r="A27" s="150"/>
      <c r="B27" s="100" t="s">
        <v>18</v>
      </c>
      <c r="C27" s="45">
        <v>100</v>
      </c>
      <c r="D27" s="45">
        <v>33.299999999999997</v>
      </c>
      <c r="E27" s="45">
        <v>33.299999999999997</v>
      </c>
      <c r="F27" s="45">
        <v>6.7</v>
      </c>
      <c r="G27" s="45">
        <v>13.3</v>
      </c>
      <c r="H27" s="45">
        <v>13.3</v>
      </c>
      <c r="I27" s="45">
        <v>0</v>
      </c>
      <c r="J27" s="45">
        <v>0</v>
      </c>
      <c r="K27" s="114">
        <f t="shared" si="0"/>
        <v>66.599999999999994</v>
      </c>
      <c r="L27" s="115">
        <f t="shared" si="1"/>
        <v>26.6</v>
      </c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</row>
    <row r="28" spans="1:25" s="13" customFormat="1">
      <c r="A28" s="150"/>
      <c r="B28" s="100" t="s">
        <v>28</v>
      </c>
      <c r="C28" s="45">
        <v>100</v>
      </c>
      <c r="D28" s="45">
        <v>13.4</v>
      </c>
      <c r="E28" s="45">
        <v>34.799999999999997</v>
      </c>
      <c r="F28" s="45">
        <v>19.600000000000001</v>
      </c>
      <c r="G28" s="45">
        <v>9.8000000000000007</v>
      </c>
      <c r="H28" s="45">
        <v>6.3</v>
      </c>
      <c r="I28" s="45">
        <v>9.8000000000000007</v>
      </c>
      <c r="J28" s="45">
        <v>6.3</v>
      </c>
      <c r="K28" s="114">
        <f t="shared" si="0"/>
        <v>48.2</v>
      </c>
      <c r="L28" s="115">
        <f t="shared" si="1"/>
        <v>16.100000000000001</v>
      </c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</row>
    <row r="29" spans="1:25" s="13" customFormat="1">
      <c r="A29" s="150"/>
      <c r="B29" s="100" t="s">
        <v>29</v>
      </c>
      <c r="C29" s="45">
        <v>100</v>
      </c>
      <c r="D29" s="45">
        <v>20.8</v>
      </c>
      <c r="E29" s="45">
        <v>36.700000000000003</v>
      </c>
      <c r="F29" s="45">
        <v>15</v>
      </c>
      <c r="G29" s="45">
        <v>10.8</v>
      </c>
      <c r="H29" s="45">
        <v>0.8</v>
      </c>
      <c r="I29" s="45">
        <v>6.7</v>
      </c>
      <c r="J29" s="45">
        <v>9.1999999999999993</v>
      </c>
      <c r="K29" s="114">
        <f t="shared" si="0"/>
        <v>57.5</v>
      </c>
      <c r="L29" s="115">
        <f t="shared" si="1"/>
        <v>11.6</v>
      </c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</row>
    <row r="30" spans="1:25" s="13" customFormat="1" ht="13.5" thickBot="1">
      <c r="A30" s="150"/>
      <c r="B30" s="100" t="s">
        <v>30</v>
      </c>
      <c r="C30" s="45">
        <v>100</v>
      </c>
      <c r="D30" s="45">
        <v>3.2</v>
      </c>
      <c r="E30" s="45">
        <v>38.700000000000003</v>
      </c>
      <c r="F30" s="45">
        <v>16.100000000000001</v>
      </c>
      <c r="G30" s="45">
        <v>12.9</v>
      </c>
      <c r="H30" s="45">
        <v>6.5</v>
      </c>
      <c r="I30" s="45">
        <v>6.5</v>
      </c>
      <c r="J30" s="45">
        <v>16.100000000000001</v>
      </c>
      <c r="K30" s="135">
        <f t="shared" si="0"/>
        <v>41.9</v>
      </c>
      <c r="L30" s="136">
        <f t="shared" si="1"/>
        <v>19.399999999999999</v>
      </c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</row>
    <row r="31" spans="1:25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13.1</v>
      </c>
      <c r="E31" s="50">
        <v>41.2</v>
      </c>
      <c r="F31" s="50">
        <v>18.3</v>
      </c>
      <c r="G31" s="50">
        <v>7.2</v>
      </c>
      <c r="H31" s="50">
        <v>7.8</v>
      </c>
      <c r="I31" s="50">
        <v>6.5</v>
      </c>
      <c r="J31" s="50">
        <v>5.9</v>
      </c>
      <c r="K31" s="133">
        <f t="shared" si="0"/>
        <v>54.3</v>
      </c>
      <c r="L31" s="134">
        <f t="shared" si="1"/>
        <v>15</v>
      </c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</row>
    <row r="32" spans="1:25" s="13" customFormat="1">
      <c r="A32" s="154"/>
      <c r="B32" s="100" t="s">
        <v>32</v>
      </c>
      <c r="C32" s="45">
        <v>100</v>
      </c>
      <c r="D32" s="45">
        <v>17.2</v>
      </c>
      <c r="E32" s="45">
        <v>34.299999999999997</v>
      </c>
      <c r="F32" s="45">
        <v>14.2</v>
      </c>
      <c r="G32" s="45">
        <v>14.8</v>
      </c>
      <c r="H32" s="45">
        <v>7.1</v>
      </c>
      <c r="I32" s="45">
        <v>5.9</v>
      </c>
      <c r="J32" s="45">
        <v>6.5</v>
      </c>
      <c r="K32" s="114">
        <f t="shared" si="0"/>
        <v>51.5</v>
      </c>
      <c r="L32" s="115">
        <f t="shared" si="1"/>
        <v>21.9</v>
      </c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</row>
    <row r="33" spans="1:25" s="13" customFormat="1">
      <c r="A33" s="154"/>
      <c r="B33" s="100" t="s">
        <v>33</v>
      </c>
      <c r="C33" s="45">
        <v>100</v>
      </c>
      <c r="D33" s="45">
        <v>13.2</v>
      </c>
      <c r="E33" s="45">
        <v>36.6</v>
      </c>
      <c r="F33" s="45">
        <v>21.8</v>
      </c>
      <c r="G33" s="45">
        <v>8.6</v>
      </c>
      <c r="H33" s="45">
        <v>5.9</v>
      </c>
      <c r="I33" s="45">
        <v>5.9</v>
      </c>
      <c r="J33" s="45">
        <v>7.9</v>
      </c>
      <c r="K33" s="114">
        <f t="shared" si="0"/>
        <v>49.8</v>
      </c>
      <c r="L33" s="115">
        <f t="shared" si="1"/>
        <v>14.5</v>
      </c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</row>
    <row r="34" spans="1:25" s="13" customFormat="1" ht="13.5" customHeight="1">
      <c r="A34" s="154"/>
      <c r="B34" s="100" t="s">
        <v>34</v>
      </c>
      <c r="C34" s="45">
        <v>100</v>
      </c>
      <c r="D34" s="45">
        <v>6.3</v>
      </c>
      <c r="E34" s="45">
        <v>37.9</v>
      </c>
      <c r="F34" s="45">
        <v>22.1</v>
      </c>
      <c r="G34" s="45">
        <v>14.7</v>
      </c>
      <c r="H34" s="45">
        <v>4.2</v>
      </c>
      <c r="I34" s="45">
        <v>6.3</v>
      </c>
      <c r="J34" s="45">
        <v>8.4</v>
      </c>
      <c r="K34" s="114">
        <f t="shared" si="0"/>
        <v>44.2</v>
      </c>
      <c r="L34" s="115">
        <f t="shared" si="1"/>
        <v>18.899999999999999</v>
      </c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</row>
    <row r="35" spans="1:25" s="13" customFormat="1">
      <c r="A35" s="154"/>
      <c r="B35" s="100" t="s">
        <v>35</v>
      </c>
      <c r="C35" s="45">
        <v>100</v>
      </c>
      <c r="D35" s="45">
        <v>18.8</v>
      </c>
      <c r="E35" s="45">
        <v>37.5</v>
      </c>
      <c r="F35" s="45">
        <v>18.8</v>
      </c>
      <c r="G35" s="45">
        <v>12.5</v>
      </c>
      <c r="H35" s="45">
        <v>0</v>
      </c>
      <c r="I35" s="45">
        <v>6.3</v>
      </c>
      <c r="J35" s="45">
        <v>6.3</v>
      </c>
      <c r="K35" s="114">
        <f t="shared" si="0"/>
        <v>56.3</v>
      </c>
      <c r="L35" s="115">
        <f t="shared" si="1"/>
        <v>12.5</v>
      </c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</row>
    <row r="36" spans="1:25" s="13" customFormat="1" ht="13.5" thickBot="1">
      <c r="A36" s="154"/>
      <c r="B36" s="100" t="s">
        <v>30</v>
      </c>
      <c r="C36" s="45">
        <v>100</v>
      </c>
      <c r="D36" s="45">
        <v>19</v>
      </c>
      <c r="E36" s="45">
        <v>14.3</v>
      </c>
      <c r="F36" s="45">
        <v>19</v>
      </c>
      <c r="G36" s="45">
        <v>14.3</v>
      </c>
      <c r="H36" s="45">
        <v>9.5</v>
      </c>
      <c r="I36" s="45">
        <v>14.3</v>
      </c>
      <c r="J36" s="45">
        <v>9.5</v>
      </c>
      <c r="K36" s="135">
        <f t="shared" si="0"/>
        <v>33.299999999999997</v>
      </c>
      <c r="L36" s="136">
        <f t="shared" si="1"/>
        <v>23.8</v>
      </c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</row>
    <row r="37" spans="1:25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18.3</v>
      </c>
      <c r="E37" s="50">
        <v>27.9</v>
      </c>
      <c r="F37" s="50">
        <v>20.2</v>
      </c>
      <c r="G37" s="50">
        <v>15.4</v>
      </c>
      <c r="H37" s="50">
        <v>7.7</v>
      </c>
      <c r="I37" s="50">
        <v>7.7</v>
      </c>
      <c r="J37" s="50">
        <v>2.9</v>
      </c>
      <c r="K37" s="133">
        <f t="shared" si="0"/>
        <v>46.2</v>
      </c>
      <c r="L37" s="134">
        <f t="shared" si="1"/>
        <v>23.1</v>
      </c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</row>
    <row r="38" spans="1:25" s="13" customFormat="1">
      <c r="A38" s="154"/>
      <c r="B38" s="100" t="s">
        <v>37</v>
      </c>
      <c r="C38" s="45">
        <v>100</v>
      </c>
      <c r="D38" s="45">
        <v>8.8000000000000007</v>
      </c>
      <c r="E38" s="45">
        <v>42.6</v>
      </c>
      <c r="F38" s="45">
        <v>20.6</v>
      </c>
      <c r="G38" s="45">
        <v>10.3</v>
      </c>
      <c r="H38" s="45">
        <v>2.9</v>
      </c>
      <c r="I38" s="45">
        <v>8.8000000000000007</v>
      </c>
      <c r="J38" s="45">
        <v>5.9</v>
      </c>
      <c r="K38" s="114">
        <f t="shared" si="0"/>
        <v>51.4</v>
      </c>
      <c r="L38" s="115">
        <f t="shared" si="1"/>
        <v>13.2</v>
      </c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</row>
    <row r="39" spans="1:25" s="13" customFormat="1">
      <c r="A39" s="154"/>
      <c r="B39" s="100" t="s">
        <v>38</v>
      </c>
      <c r="C39" s="45">
        <v>100</v>
      </c>
      <c r="D39" s="45">
        <v>10.6</v>
      </c>
      <c r="E39" s="45">
        <v>46.8</v>
      </c>
      <c r="F39" s="45">
        <v>25.5</v>
      </c>
      <c r="G39" s="45">
        <v>2.1</v>
      </c>
      <c r="H39" s="45">
        <v>4.3</v>
      </c>
      <c r="I39" s="45">
        <v>4.3</v>
      </c>
      <c r="J39" s="45">
        <v>6.4</v>
      </c>
      <c r="K39" s="114">
        <f t="shared" si="0"/>
        <v>57.4</v>
      </c>
      <c r="L39" s="115">
        <f t="shared" si="1"/>
        <v>6.4</v>
      </c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</row>
    <row r="40" spans="1:25" s="13" customFormat="1">
      <c r="A40" s="154"/>
      <c r="B40" s="100" t="s">
        <v>39</v>
      </c>
      <c r="C40" s="45">
        <v>100</v>
      </c>
      <c r="D40" s="45">
        <v>12</v>
      </c>
      <c r="E40" s="45">
        <v>34.200000000000003</v>
      </c>
      <c r="F40" s="45">
        <v>19.7</v>
      </c>
      <c r="G40" s="45">
        <v>11.1</v>
      </c>
      <c r="H40" s="45">
        <v>3.4</v>
      </c>
      <c r="I40" s="45">
        <v>6</v>
      </c>
      <c r="J40" s="45">
        <v>13.7</v>
      </c>
      <c r="K40" s="114">
        <f t="shared" si="0"/>
        <v>46.2</v>
      </c>
      <c r="L40" s="115">
        <f t="shared" si="1"/>
        <v>14.5</v>
      </c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</row>
    <row r="41" spans="1:25" s="13" customFormat="1">
      <c r="A41" s="154"/>
      <c r="B41" s="100" t="s">
        <v>40</v>
      </c>
      <c r="C41" s="45">
        <v>100</v>
      </c>
      <c r="D41" s="45">
        <v>14</v>
      </c>
      <c r="E41" s="45">
        <v>34.9</v>
      </c>
      <c r="F41" s="45">
        <v>19.8</v>
      </c>
      <c r="G41" s="45">
        <v>4.7</v>
      </c>
      <c r="H41" s="45">
        <v>4.7</v>
      </c>
      <c r="I41" s="45">
        <v>9.3000000000000007</v>
      </c>
      <c r="J41" s="45">
        <v>12.8</v>
      </c>
      <c r="K41" s="114">
        <f t="shared" si="0"/>
        <v>48.9</v>
      </c>
      <c r="L41" s="115">
        <f t="shared" si="1"/>
        <v>9.4</v>
      </c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</row>
    <row r="42" spans="1:25" s="13" customFormat="1" ht="13.5" thickBot="1">
      <c r="A42" s="154"/>
      <c r="B42" s="100" t="s">
        <v>41</v>
      </c>
      <c r="C42" s="45">
        <v>100</v>
      </c>
      <c r="D42" s="45">
        <v>12.1</v>
      </c>
      <c r="E42" s="45">
        <v>34.200000000000003</v>
      </c>
      <c r="F42" s="45">
        <v>20.7</v>
      </c>
      <c r="G42" s="45">
        <v>12.8</v>
      </c>
      <c r="H42" s="45">
        <v>6.7</v>
      </c>
      <c r="I42" s="45">
        <v>6.7</v>
      </c>
      <c r="J42" s="45">
        <v>6.9</v>
      </c>
      <c r="K42" s="135">
        <f t="shared" si="0"/>
        <v>46.3</v>
      </c>
      <c r="L42" s="136">
        <f t="shared" si="1"/>
        <v>19.5</v>
      </c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</row>
    <row r="43" spans="1:25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12.7</v>
      </c>
      <c r="E43" s="50">
        <v>36.700000000000003</v>
      </c>
      <c r="F43" s="50">
        <v>19.7</v>
      </c>
      <c r="G43" s="50">
        <v>10</v>
      </c>
      <c r="H43" s="50">
        <v>4.5999999999999996</v>
      </c>
      <c r="I43" s="50">
        <v>6.2</v>
      </c>
      <c r="J43" s="50">
        <v>10</v>
      </c>
      <c r="K43" s="133">
        <f t="shared" si="0"/>
        <v>49.4</v>
      </c>
      <c r="L43" s="134">
        <f t="shared" si="1"/>
        <v>14.6</v>
      </c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</row>
    <row r="44" spans="1:25" s="13" customFormat="1">
      <c r="A44" s="154"/>
      <c r="B44" s="100" t="s">
        <v>43</v>
      </c>
      <c r="C44" s="45">
        <v>100</v>
      </c>
      <c r="D44" s="45">
        <v>6.7</v>
      </c>
      <c r="E44" s="45">
        <v>20</v>
      </c>
      <c r="F44" s="45">
        <v>26.7</v>
      </c>
      <c r="G44" s="45">
        <v>13.3</v>
      </c>
      <c r="H44" s="45">
        <v>6.7</v>
      </c>
      <c r="I44" s="45">
        <v>13.3</v>
      </c>
      <c r="J44" s="45">
        <v>13.3</v>
      </c>
      <c r="K44" s="114">
        <f t="shared" si="0"/>
        <v>26.7</v>
      </c>
      <c r="L44" s="115">
        <f t="shared" si="1"/>
        <v>20</v>
      </c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</row>
    <row r="45" spans="1:25" s="13" customFormat="1">
      <c r="A45" s="154"/>
      <c r="B45" s="100" t="s">
        <v>44</v>
      </c>
      <c r="C45" s="45">
        <v>100</v>
      </c>
      <c r="D45" s="45">
        <v>12.8</v>
      </c>
      <c r="E45" s="45">
        <v>36.700000000000003</v>
      </c>
      <c r="F45" s="45">
        <v>22.5</v>
      </c>
      <c r="G45" s="45">
        <v>12.8</v>
      </c>
      <c r="H45" s="45">
        <v>5.5</v>
      </c>
      <c r="I45" s="45">
        <v>6</v>
      </c>
      <c r="J45" s="45">
        <v>3.7</v>
      </c>
      <c r="K45" s="114">
        <f t="shared" si="0"/>
        <v>49.5</v>
      </c>
      <c r="L45" s="115">
        <f t="shared" si="1"/>
        <v>18.3</v>
      </c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</row>
    <row r="46" spans="1:25" s="13" customFormat="1">
      <c r="A46" s="154"/>
      <c r="B46" s="100" t="s">
        <v>45</v>
      </c>
      <c r="C46" s="45">
        <v>100</v>
      </c>
      <c r="D46" s="45">
        <v>14.8</v>
      </c>
      <c r="E46" s="45">
        <v>36</v>
      </c>
      <c r="F46" s="45">
        <v>15.3</v>
      </c>
      <c r="G46" s="45">
        <v>10.1</v>
      </c>
      <c r="H46" s="45">
        <v>11.1</v>
      </c>
      <c r="I46" s="45">
        <v>6.9</v>
      </c>
      <c r="J46" s="45">
        <v>5.8</v>
      </c>
      <c r="K46" s="114">
        <f t="shared" si="0"/>
        <v>50.8</v>
      </c>
      <c r="L46" s="115">
        <f t="shared" si="1"/>
        <v>21.2</v>
      </c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</row>
    <row r="47" spans="1:25" s="13" customFormat="1">
      <c r="A47" s="154"/>
      <c r="B47" s="103" t="s">
        <v>46</v>
      </c>
      <c r="C47" s="45">
        <v>100</v>
      </c>
      <c r="D47" s="45">
        <v>13</v>
      </c>
      <c r="E47" s="45">
        <v>40.700000000000003</v>
      </c>
      <c r="F47" s="45">
        <v>22.2</v>
      </c>
      <c r="G47" s="45">
        <v>9.3000000000000007</v>
      </c>
      <c r="H47" s="45">
        <v>1.9</v>
      </c>
      <c r="I47" s="45">
        <v>5.6</v>
      </c>
      <c r="J47" s="45">
        <v>7.4</v>
      </c>
      <c r="K47" s="114">
        <f t="shared" si="0"/>
        <v>53.7</v>
      </c>
      <c r="L47" s="115">
        <f t="shared" si="1"/>
        <v>11.2</v>
      </c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</row>
    <row r="48" spans="1:25" s="13" customFormat="1">
      <c r="A48" s="154"/>
      <c r="B48" s="100" t="s">
        <v>47</v>
      </c>
      <c r="C48" s="45">
        <v>100</v>
      </c>
      <c r="D48" s="45">
        <v>16.7</v>
      </c>
      <c r="E48" s="45">
        <v>50</v>
      </c>
      <c r="F48" s="45">
        <v>0</v>
      </c>
      <c r="G48" s="45">
        <v>11.1</v>
      </c>
      <c r="H48" s="45">
        <v>5.6</v>
      </c>
      <c r="I48" s="45">
        <v>5.6</v>
      </c>
      <c r="J48" s="45">
        <v>11.1</v>
      </c>
      <c r="K48" s="114">
        <f t="shared" si="0"/>
        <v>66.7</v>
      </c>
      <c r="L48" s="115">
        <f t="shared" si="1"/>
        <v>16.7</v>
      </c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</row>
    <row r="49" spans="1:25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25</v>
      </c>
      <c r="F49" s="45">
        <v>0</v>
      </c>
      <c r="G49" s="45">
        <v>25</v>
      </c>
      <c r="H49" s="45">
        <v>0</v>
      </c>
      <c r="I49" s="45">
        <v>0</v>
      </c>
      <c r="J49" s="45">
        <v>50</v>
      </c>
      <c r="K49" s="135">
        <f t="shared" si="0"/>
        <v>25</v>
      </c>
      <c r="L49" s="136">
        <f t="shared" si="1"/>
        <v>25</v>
      </c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</row>
    <row r="50" spans="1:25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27.9</v>
      </c>
      <c r="E50" s="50">
        <v>37.200000000000003</v>
      </c>
      <c r="F50" s="50">
        <v>11.6</v>
      </c>
      <c r="G50" s="50">
        <v>9.3000000000000007</v>
      </c>
      <c r="H50" s="50">
        <v>2.2999999999999998</v>
      </c>
      <c r="I50" s="50">
        <v>4.7</v>
      </c>
      <c r="J50" s="50">
        <v>7</v>
      </c>
      <c r="K50" s="133">
        <f t="shared" si="0"/>
        <v>65.099999999999994</v>
      </c>
      <c r="L50" s="134">
        <f t="shared" si="1"/>
        <v>11.6</v>
      </c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</row>
    <row r="51" spans="1:25" s="13" customFormat="1">
      <c r="A51" s="154"/>
      <c r="B51" s="100" t="s">
        <v>50</v>
      </c>
      <c r="C51" s="45">
        <v>100</v>
      </c>
      <c r="D51" s="45">
        <v>15.2</v>
      </c>
      <c r="E51" s="45">
        <v>30.3</v>
      </c>
      <c r="F51" s="45">
        <v>17.2</v>
      </c>
      <c r="G51" s="45">
        <v>11.1</v>
      </c>
      <c r="H51" s="45">
        <v>13.1</v>
      </c>
      <c r="I51" s="45">
        <v>8.1</v>
      </c>
      <c r="J51" s="45">
        <v>5.0999999999999996</v>
      </c>
      <c r="K51" s="114">
        <f t="shared" si="0"/>
        <v>45.5</v>
      </c>
      <c r="L51" s="115">
        <f t="shared" si="1"/>
        <v>24.2</v>
      </c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</row>
    <row r="52" spans="1:25" s="13" customFormat="1">
      <c r="A52" s="154"/>
      <c r="B52" s="100" t="s">
        <v>51</v>
      </c>
      <c r="C52" s="45">
        <v>100</v>
      </c>
      <c r="D52" s="45">
        <v>7.1</v>
      </c>
      <c r="E52" s="45">
        <v>45.9</v>
      </c>
      <c r="F52" s="45">
        <v>15.3</v>
      </c>
      <c r="G52" s="45">
        <v>12.9</v>
      </c>
      <c r="H52" s="45">
        <v>5.9</v>
      </c>
      <c r="I52" s="45">
        <v>8.1999999999999993</v>
      </c>
      <c r="J52" s="45">
        <v>4.7</v>
      </c>
      <c r="K52" s="114">
        <f t="shared" si="0"/>
        <v>53</v>
      </c>
      <c r="L52" s="115">
        <f t="shared" si="1"/>
        <v>18.8</v>
      </c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</row>
    <row r="53" spans="1:25" s="13" customFormat="1">
      <c r="A53" s="154"/>
      <c r="B53" s="100" t="s">
        <v>52</v>
      </c>
      <c r="C53" s="45">
        <v>100</v>
      </c>
      <c r="D53" s="45">
        <v>14</v>
      </c>
      <c r="E53" s="45">
        <v>33.9</v>
      </c>
      <c r="F53" s="45">
        <v>19.8</v>
      </c>
      <c r="G53" s="45">
        <v>12.4</v>
      </c>
      <c r="H53" s="45">
        <v>9.1</v>
      </c>
      <c r="I53" s="45">
        <v>6.6</v>
      </c>
      <c r="J53" s="45">
        <v>4.0999999999999996</v>
      </c>
      <c r="K53" s="114">
        <f t="shared" si="0"/>
        <v>47.9</v>
      </c>
      <c r="L53" s="115">
        <f t="shared" si="1"/>
        <v>21.5</v>
      </c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</row>
    <row r="54" spans="1:25" s="13" customFormat="1">
      <c r="A54" s="154"/>
      <c r="B54" s="100" t="s">
        <v>53</v>
      </c>
      <c r="C54" s="45">
        <v>100</v>
      </c>
      <c r="D54" s="45">
        <v>13.4</v>
      </c>
      <c r="E54" s="45">
        <v>36.9</v>
      </c>
      <c r="F54" s="45">
        <v>20.7</v>
      </c>
      <c r="G54" s="45">
        <v>8.6</v>
      </c>
      <c r="H54" s="45">
        <v>4.8</v>
      </c>
      <c r="I54" s="45">
        <v>4.8</v>
      </c>
      <c r="J54" s="45">
        <v>10.7</v>
      </c>
      <c r="K54" s="114">
        <f t="shared" si="0"/>
        <v>50.3</v>
      </c>
      <c r="L54" s="115">
        <f t="shared" si="1"/>
        <v>13.4</v>
      </c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</row>
    <row r="55" spans="1:25" s="13" customFormat="1" ht="13.5" thickBot="1">
      <c r="A55" s="154"/>
      <c r="B55" s="100" t="s">
        <v>54</v>
      </c>
      <c r="C55" s="45">
        <v>100</v>
      </c>
      <c r="D55" s="45">
        <v>10.1</v>
      </c>
      <c r="E55" s="45">
        <v>37.799999999999997</v>
      </c>
      <c r="F55" s="45">
        <v>22.7</v>
      </c>
      <c r="G55" s="45">
        <v>13.4</v>
      </c>
      <c r="H55" s="45">
        <v>2.5</v>
      </c>
      <c r="I55" s="45">
        <v>7.6</v>
      </c>
      <c r="J55" s="45">
        <v>5.9</v>
      </c>
      <c r="K55" s="135">
        <f t="shared" si="0"/>
        <v>47.9</v>
      </c>
      <c r="L55" s="136">
        <f t="shared" si="1"/>
        <v>15.9</v>
      </c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</row>
    <row r="56" spans="1:25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12.9</v>
      </c>
      <c r="E56" s="50">
        <v>35.299999999999997</v>
      </c>
      <c r="F56" s="50">
        <v>19.100000000000001</v>
      </c>
      <c r="G56" s="50">
        <v>11.6</v>
      </c>
      <c r="H56" s="50">
        <v>6.6</v>
      </c>
      <c r="I56" s="50">
        <v>6.3</v>
      </c>
      <c r="J56" s="50">
        <v>8.3000000000000007</v>
      </c>
      <c r="K56" s="133">
        <f t="shared" si="0"/>
        <v>48.2</v>
      </c>
      <c r="L56" s="134">
        <f t="shared" si="1"/>
        <v>18.2</v>
      </c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</row>
    <row r="57" spans="1:25" s="13" customFormat="1" ht="13.5" customHeight="1">
      <c r="A57" s="156"/>
      <c r="B57" s="100" t="s">
        <v>56</v>
      </c>
      <c r="C57" s="45">
        <v>100</v>
      </c>
      <c r="D57" s="45">
        <v>9.8000000000000007</v>
      </c>
      <c r="E57" s="45">
        <v>39</v>
      </c>
      <c r="F57" s="45">
        <v>17.100000000000001</v>
      </c>
      <c r="G57" s="45">
        <v>7.3</v>
      </c>
      <c r="H57" s="45">
        <v>9.8000000000000007</v>
      </c>
      <c r="I57" s="45">
        <v>2.4</v>
      </c>
      <c r="J57" s="45">
        <v>14.6</v>
      </c>
      <c r="K57" s="114">
        <f t="shared" si="0"/>
        <v>48.8</v>
      </c>
      <c r="L57" s="115">
        <f t="shared" si="1"/>
        <v>17.100000000000001</v>
      </c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</row>
    <row r="58" spans="1:25" s="13" customFormat="1">
      <c r="A58" s="156"/>
      <c r="B58" s="100" t="s">
        <v>57</v>
      </c>
      <c r="C58" s="45">
        <v>100</v>
      </c>
      <c r="D58" s="45">
        <v>17.3</v>
      </c>
      <c r="E58" s="45">
        <v>37.799999999999997</v>
      </c>
      <c r="F58" s="45">
        <v>18.399999999999999</v>
      </c>
      <c r="G58" s="45">
        <v>10.199999999999999</v>
      </c>
      <c r="H58" s="45">
        <v>5.0999999999999996</v>
      </c>
      <c r="I58" s="45">
        <v>7.1</v>
      </c>
      <c r="J58" s="45">
        <v>4.0999999999999996</v>
      </c>
      <c r="K58" s="114">
        <f t="shared" si="0"/>
        <v>55.1</v>
      </c>
      <c r="L58" s="115">
        <f t="shared" si="1"/>
        <v>15.3</v>
      </c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</row>
    <row r="59" spans="1:25" s="13" customFormat="1">
      <c r="A59" s="156"/>
      <c r="B59" s="100" t="s">
        <v>58</v>
      </c>
      <c r="C59" s="45">
        <v>100</v>
      </c>
      <c r="D59" s="45">
        <v>6.8</v>
      </c>
      <c r="E59" s="45">
        <v>38.6</v>
      </c>
      <c r="F59" s="45">
        <v>25</v>
      </c>
      <c r="G59" s="45">
        <v>9.1</v>
      </c>
      <c r="H59" s="45">
        <v>9.1</v>
      </c>
      <c r="I59" s="45">
        <v>6.8</v>
      </c>
      <c r="J59" s="45">
        <v>4.5</v>
      </c>
      <c r="K59" s="114">
        <f t="shared" si="0"/>
        <v>45.4</v>
      </c>
      <c r="L59" s="115">
        <f t="shared" si="1"/>
        <v>18.2</v>
      </c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</row>
    <row r="60" spans="1:25" s="13" customFormat="1">
      <c r="A60" s="157"/>
      <c r="B60" s="100" t="s">
        <v>59</v>
      </c>
      <c r="C60" s="45">
        <v>100</v>
      </c>
      <c r="D60" s="45">
        <v>15.5</v>
      </c>
      <c r="E60" s="45">
        <v>39.1</v>
      </c>
      <c r="F60" s="45">
        <v>19.100000000000001</v>
      </c>
      <c r="G60" s="45">
        <v>8.1999999999999993</v>
      </c>
      <c r="H60" s="45">
        <v>8.1999999999999993</v>
      </c>
      <c r="I60" s="45">
        <v>8.1999999999999993</v>
      </c>
      <c r="J60" s="45">
        <v>1.8</v>
      </c>
      <c r="K60" s="114">
        <f t="shared" si="0"/>
        <v>54.6</v>
      </c>
      <c r="L60" s="115">
        <f t="shared" si="1"/>
        <v>16.399999999999999</v>
      </c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</row>
    <row r="61" spans="1:25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</row>
    <row r="62" spans="1:25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</row>
    <row r="63" spans="1:25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</row>
    <row r="64" spans="1:25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</row>
    <row r="65" spans="1:25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</row>
    <row r="66" spans="1:25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</row>
    <row r="67" spans="1:25" ht="140.25" customHeight="1">
      <c r="A67" s="142"/>
      <c r="B67" s="145"/>
      <c r="C67" s="59" t="s">
        <v>3</v>
      </c>
      <c r="D67" s="60" t="str">
        <f t="shared" ref="D67:I67" si="2">+D4</f>
        <v>そう思う</v>
      </c>
      <c r="E67" s="60" t="str">
        <f t="shared" si="2"/>
        <v>まあそう思う</v>
      </c>
      <c r="F67" s="60" t="str">
        <f t="shared" si="2"/>
        <v>どちらともいえない</v>
      </c>
      <c r="G67" s="60" t="str">
        <f t="shared" si="2"/>
        <v>あまりそう思わない</v>
      </c>
      <c r="H67" s="60" t="str">
        <f t="shared" si="2"/>
        <v>そう思わない</v>
      </c>
      <c r="I67" s="60" t="str">
        <f t="shared" si="2"/>
        <v>わからない</v>
      </c>
      <c r="J67" s="71" t="str">
        <f>+J4</f>
        <v>無回答</v>
      </c>
      <c r="K67" s="71" t="str">
        <f>+K4</f>
        <v>『思う』</v>
      </c>
      <c r="L67" s="62" t="str">
        <f>+L4</f>
        <v>『思わない』</v>
      </c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</row>
    <row r="68" spans="1:25" s="28" customFormat="1" ht="12.75" customHeight="1">
      <c r="A68" s="146" t="s">
        <v>2</v>
      </c>
      <c r="B68" s="147"/>
      <c r="C68" s="64">
        <v>761</v>
      </c>
      <c r="D68" s="65">
        <v>102</v>
      </c>
      <c r="E68" s="65">
        <v>278</v>
      </c>
      <c r="F68" s="65">
        <v>147</v>
      </c>
      <c r="G68" s="65">
        <v>83</v>
      </c>
      <c r="H68" s="65">
        <v>48</v>
      </c>
      <c r="I68" s="65">
        <v>48</v>
      </c>
      <c r="J68" s="65">
        <v>55</v>
      </c>
      <c r="K68" s="65">
        <f>SUM(D68:E68)</f>
        <v>380</v>
      </c>
      <c r="L68" s="66">
        <f t="shared" ref="L68:L99" si="3">SUM(G68:H68)</f>
        <v>131</v>
      </c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s="28" customFormat="1" ht="12.75" customHeight="1">
      <c r="A69" s="144" t="s">
        <v>4</v>
      </c>
      <c r="B69" s="106" t="str">
        <f t="shared" ref="B69:B100" si="4">+B6</f>
        <v>男性</v>
      </c>
      <c r="C69" s="65">
        <v>317</v>
      </c>
      <c r="D69" s="65">
        <v>36</v>
      </c>
      <c r="E69" s="65">
        <v>126</v>
      </c>
      <c r="F69" s="65">
        <v>60</v>
      </c>
      <c r="G69" s="65">
        <v>32</v>
      </c>
      <c r="H69" s="65">
        <v>12</v>
      </c>
      <c r="I69" s="65">
        <v>27</v>
      </c>
      <c r="J69" s="65">
        <v>24</v>
      </c>
      <c r="K69" s="65">
        <f t="shared" ref="K69:K99" si="5">SUM(D69:E69)</f>
        <v>162</v>
      </c>
      <c r="L69" s="66">
        <f t="shared" si="3"/>
        <v>44</v>
      </c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s="28" customFormat="1">
      <c r="A70" s="138"/>
      <c r="B70" s="106" t="str">
        <f t="shared" si="4"/>
        <v>女性</v>
      </c>
      <c r="C70" s="65">
        <v>427</v>
      </c>
      <c r="D70" s="65">
        <v>63</v>
      </c>
      <c r="E70" s="65">
        <v>146</v>
      </c>
      <c r="F70" s="65">
        <v>82</v>
      </c>
      <c r="G70" s="65">
        <v>50</v>
      </c>
      <c r="H70" s="65">
        <v>36</v>
      </c>
      <c r="I70" s="65">
        <v>20</v>
      </c>
      <c r="J70" s="65">
        <v>30</v>
      </c>
      <c r="K70" s="65">
        <f t="shared" si="5"/>
        <v>209</v>
      </c>
      <c r="L70" s="66">
        <f t="shared" si="3"/>
        <v>86</v>
      </c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s="28" customFormat="1" ht="13.5" customHeight="1" thickBot="1">
      <c r="A71" s="138"/>
      <c r="B71" s="111" t="str">
        <f t="shared" si="4"/>
        <v>回答しない</v>
      </c>
      <c r="C71" s="67">
        <v>0</v>
      </c>
      <c r="D71" s="67">
        <v>0</v>
      </c>
      <c r="E71" s="67">
        <v>0</v>
      </c>
      <c r="F71" s="67">
        <v>0</v>
      </c>
      <c r="G71" s="67">
        <v>0</v>
      </c>
      <c r="H71" s="67">
        <v>0</v>
      </c>
      <c r="I71" s="67">
        <v>0</v>
      </c>
      <c r="J71" s="67">
        <v>0</v>
      </c>
      <c r="K71" s="67">
        <f t="shared" si="5"/>
        <v>0</v>
      </c>
      <c r="L71" s="68">
        <f t="shared" si="3"/>
        <v>0</v>
      </c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s="28" customFormat="1" ht="13.5" customHeight="1" thickTop="1">
      <c r="A72" s="137" t="s">
        <v>7</v>
      </c>
      <c r="B72" s="108" t="str">
        <f t="shared" si="4"/>
        <v>10歳代</v>
      </c>
      <c r="C72" s="69">
        <v>2</v>
      </c>
      <c r="D72" s="69">
        <v>0</v>
      </c>
      <c r="E72" s="69">
        <v>1</v>
      </c>
      <c r="F72" s="69">
        <v>0</v>
      </c>
      <c r="G72" s="69">
        <v>1</v>
      </c>
      <c r="H72" s="69">
        <v>0</v>
      </c>
      <c r="I72" s="69">
        <v>0</v>
      </c>
      <c r="J72" s="69">
        <v>0</v>
      </c>
      <c r="K72" s="69">
        <f t="shared" si="5"/>
        <v>1</v>
      </c>
      <c r="L72" s="70">
        <f t="shared" si="3"/>
        <v>1</v>
      </c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s="28" customFormat="1">
      <c r="A73" s="138"/>
      <c r="B73" s="106" t="str">
        <f t="shared" si="4"/>
        <v>20歳代</v>
      </c>
      <c r="C73" s="65">
        <v>68</v>
      </c>
      <c r="D73" s="65">
        <v>12</v>
      </c>
      <c r="E73" s="65">
        <v>24</v>
      </c>
      <c r="F73" s="65">
        <v>11</v>
      </c>
      <c r="G73" s="65">
        <v>8</v>
      </c>
      <c r="H73" s="65">
        <v>7</v>
      </c>
      <c r="I73" s="65">
        <v>3</v>
      </c>
      <c r="J73" s="65">
        <v>3</v>
      </c>
      <c r="K73" s="65">
        <f t="shared" si="5"/>
        <v>36</v>
      </c>
      <c r="L73" s="66">
        <f t="shared" si="3"/>
        <v>15</v>
      </c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s="28" customFormat="1">
      <c r="A74" s="138"/>
      <c r="B74" s="106" t="str">
        <f t="shared" si="4"/>
        <v>30歳代</v>
      </c>
      <c r="C74" s="65">
        <v>133</v>
      </c>
      <c r="D74" s="65">
        <v>15</v>
      </c>
      <c r="E74" s="65">
        <v>43</v>
      </c>
      <c r="F74" s="65">
        <v>32</v>
      </c>
      <c r="G74" s="65">
        <v>21</v>
      </c>
      <c r="H74" s="65">
        <v>10</v>
      </c>
      <c r="I74" s="65">
        <v>9</v>
      </c>
      <c r="J74" s="65">
        <v>3</v>
      </c>
      <c r="K74" s="65">
        <f t="shared" si="5"/>
        <v>58</v>
      </c>
      <c r="L74" s="66">
        <f t="shared" si="3"/>
        <v>31</v>
      </c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s="28" customFormat="1">
      <c r="A75" s="138"/>
      <c r="B75" s="106" t="str">
        <f t="shared" si="4"/>
        <v>40歳代</v>
      </c>
      <c r="C75" s="65">
        <v>146</v>
      </c>
      <c r="D75" s="65">
        <v>16</v>
      </c>
      <c r="E75" s="65">
        <v>56</v>
      </c>
      <c r="F75" s="65">
        <v>34</v>
      </c>
      <c r="G75" s="65">
        <v>15</v>
      </c>
      <c r="H75" s="65">
        <v>12</v>
      </c>
      <c r="I75" s="65">
        <v>7</v>
      </c>
      <c r="J75" s="65">
        <v>6</v>
      </c>
      <c r="K75" s="65">
        <f t="shared" si="5"/>
        <v>72</v>
      </c>
      <c r="L75" s="66">
        <f t="shared" si="3"/>
        <v>27</v>
      </c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s="28" customFormat="1">
      <c r="A76" s="138"/>
      <c r="B76" s="106" t="str">
        <f t="shared" si="4"/>
        <v>50歳代</v>
      </c>
      <c r="C76" s="65">
        <v>116</v>
      </c>
      <c r="D76" s="65">
        <v>11</v>
      </c>
      <c r="E76" s="65">
        <v>50</v>
      </c>
      <c r="F76" s="65">
        <v>17</v>
      </c>
      <c r="G76" s="65">
        <v>13</v>
      </c>
      <c r="H76" s="65">
        <v>9</v>
      </c>
      <c r="I76" s="65">
        <v>7</v>
      </c>
      <c r="J76" s="65">
        <v>9</v>
      </c>
      <c r="K76" s="65">
        <f t="shared" si="5"/>
        <v>61</v>
      </c>
      <c r="L76" s="66">
        <f t="shared" si="3"/>
        <v>22</v>
      </c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s="28" customFormat="1">
      <c r="A77" s="138"/>
      <c r="B77" s="106" t="str">
        <f t="shared" si="4"/>
        <v>60～64歳</v>
      </c>
      <c r="C77" s="65">
        <v>78</v>
      </c>
      <c r="D77" s="65">
        <v>6</v>
      </c>
      <c r="E77" s="65">
        <v>28</v>
      </c>
      <c r="F77" s="65">
        <v>16</v>
      </c>
      <c r="G77" s="65">
        <v>10</v>
      </c>
      <c r="H77" s="65">
        <v>4</v>
      </c>
      <c r="I77" s="65">
        <v>7</v>
      </c>
      <c r="J77" s="65">
        <v>7</v>
      </c>
      <c r="K77" s="65">
        <f t="shared" si="5"/>
        <v>34</v>
      </c>
      <c r="L77" s="66">
        <f t="shared" si="3"/>
        <v>14</v>
      </c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s="28" customFormat="1">
      <c r="A78" s="138"/>
      <c r="B78" s="106" t="str">
        <f t="shared" si="4"/>
        <v>65～69歳</v>
      </c>
      <c r="C78" s="65">
        <v>92</v>
      </c>
      <c r="D78" s="65">
        <v>14</v>
      </c>
      <c r="E78" s="65">
        <v>30</v>
      </c>
      <c r="F78" s="65">
        <v>17</v>
      </c>
      <c r="G78" s="65">
        <v>11</v>
      </c>
      <c r="H78" s="65">
        <v>3</v>
      </c>
      <c r="I78" s="65">
        <v>7</v>
      </c>
      <c r="J78" s="65">
        <v>10</v>
      </c>
      <c r="K78" s="65">
        <f t="shared" si="5"/>
        <v>44</v>
      </c>
      <c r="L78" s="66">
        <f t="shared" si="3"/>
        <v>14</v>
      </c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s="28" customFormat="1">
      <c r="A79" s="138"/>
      <c r="B79" s="106" t="str">
        <f t="shared" si="4"/>
        <v>70～74歳</v>
      </c>
      <c r="C79" s="65">
        <v>60</v>
      </c>
      <c r="D79" s="65">
        <v>12</v>
      </c>
      <c r="E79" s="65">
        <v>27</v>
      </c>
      <c r="F79" s="65">
        <v>7</v>
      </c>
      <c r="G79" s="65">
        <v>1</v>
      </c>
      <c r="H79" s="65">
        <v>2</v>
      </c>
      <c r="I79" s="65">
        <v>3</v>
      </c>
      <c r="J79" s="65">
        <v>8</v>
      </c>
      <c r="K79" s="65">
        <f t="shared" si="5"/>
        <v>39</v>
      </c>
      <c r="L79" s="66">
        <f t="shared" si="3"/>
        <v>3</v>
      </c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s="28" customFormat="1" ht="13.5" customHeight="1" thickBot="1">
      <c r="A80" s="138"/>
      <c r="B80" s="111" t="str">
        <f t="shared" si="4"/>
        <v>75歳以上</v>
      </c>
      <c r="C80" s="65">
        <v>61</v>
      </c>
      <c r="D80" s="65">
        <v>15</v>
      </c>
      <c r="E80" s="65">
        <v>16</v>
      </c>
      <c r="F80" s="65">
        <v>13</v>
      </c>
      <c r="G80" s="65">
        <v>3</v>
      </c>
      <c r="H80" s="65">
        <v>1</v>
      </c>
      <c r="I80" s="65">
        <v>4</v>
      </c>
      <c r="J80" s="65">
        <v>9</v>
      </c>
      <c r="K80" s="65">
        <f t="shared" si="5"/>
        <v>31</v>
      </c>
      <c r="L80" s="66">
        <f t="shared" si="3"/>
        <v>4</v>
      </c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s="28" customFormat="1" ht="13.5" customHeight="1" thickTop="1">
      <c r="A81" s="137" t="s">
        <v>9</v>
      </c>
      <c r="B81" s="108" t="str">
        <f t="shared" si="4"/>
        <v>板橋地域(板橋・熊野・仲宿・仲町・富士見)</v>
      </c>
      <c r="C81" s="69">
        <v>186</v>
      </c>
      <c r="D81" s="69">
        <v>24</v>
      </c>
      <c r="E81" s="69">
        <v>62</v>
      </c>
      <c r="F81" s="69">
        <v>42</v>
      </c>
      <c r="G81" s="69">
        <v>21</v>
      </c>
      <c r="H81" s="69">
        <v>14</v>
      </c>
      <c r="I81" s="69">
        <v>6</v>
      </c>
      <c r="J81" s="69">
        <v>17</v>
      </c>
      <c r="K81" s="69">
        <f t="shared" si="5"/>
        <v>86</v>
      </c>
      <c r="L81" s="70">
        <f t="shared" si="3"/>
        <v>35</v>
      </c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s="28" customFormat="1">
      <c r="A82" s="138"/>
      <c r="B82" s="106" t="str">
        <f t="shared" si="4"/>
        <v>常盤台地域(大谷口・常盤台・桜川)</v>
      </c>
      <c r="C82" s="65">
        <v>108</v>
      </c>
      <c r="D82" s="65">
        <v>11</v>
      </c>
      <c r="E82" s="65">
        <v>32</v>
      </c>
      <c r="F82" s="65">
        <v>22</v>
      </c>
      <c r="G82" s="65">
        <v>12</v>
      </c>
      <c r="H82" s="65">
        <v>9</v>
      </c>
      <c r="I82" s="65">
        <v>11</v>
      </c>
      <c r="J82" s="65">
        <v>11</v>
      </c>
      <c r="K82" s="65">
        <f t="shared" si="5"/>
        <v>43</v>
      </c>
      <c r="L82" s="66">
        <f t="shared" si="3"/>
        <v>21</v>
      </c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s="28" customFormat="1">
      <c r="A83" s="138"/>
      <c r="B83" s="106" t="str">
        <f t="shared" si="4"/>
        <v>志村地域(清水・志村坂上・中台・前野)</v>
      </c>
      <c r="C83" s="65">
        <v>162</v>
      </c>
      <c r="D83" s="65">
        <v>26</v>
      </c>
      <c r="E83" s="65">
        <v>61</v>
      </c>
      <c r="F83" s="65">
        <v>27</v>
      </c>
      <c r="G83" s="65">
        <v>20</v>
      </c>
      <c r="H83" s="65">
        <v>8</v>
      </c>
      <c r="I83" s="65">
        <v>10</v>
      </c>
      <c r="J83" s="65">
        <v>10</v>
      </c>
      <c r="K83" s="65">
        <f t="shared" si="5"/>
        <v>87</v>
      </c>
      <c r="L83" s="66">
        <f t="shared" si="3"/>
        <v>28</v>
      </c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s="28" customFormat="1">
      <c r="A84" s="138"/>
      <c r="B84" s="106" t="str">
        <f t="shared" si="4"/>
        <v>赤塚地域(下赤塚・成増・徳丸)</v>
      </c>
      <c r="C84" s="65">
        <v>154</v>
      </c>
      <c r="D84" s="65">
        <v>20</v>
      </c>
      <c r="E84" s="65">
        <v>55</v>
      </c>
      <c r="F84" s="65">
        <v>32</v>
      </c>
      <c r="G84" s="65">
        <v>16</v>
      </c>
      <c r="H84" s="65">
        <v>10</v>
      </c>
      <c r="I84" s="65">
        <v>11</v>
      </c>
      <c r="J84" s="65">
        <v>10</v>
      </c>
      <c r="K84" s="65">
        <f t="shared" si="5"/>
        <v>75</v>
      </c>
      <c r="L84" s="66">
        <f t="shared" si="3"/>
        <v>26</v>
      </c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s="28" customFormat="1" ht="13.5" customHeight="1" thickBot="1">
      <c r="A85" s="138"/>
      <c r="B85" s="111" t="str">
        <f t="shared" si="4"/>
        <v>高島平地域(蓮根・舟渡・高島平)</v>
      </c>
      <c r="C85" s="65">
        <v>146</v>
      </c>
      <c r="D85" s="65">
        <v>21</v>
      </c>
      <c r="E85" s="65">
        <v>64</v>
      </c>
      <c r="F85" s="65">
        <v>24</v>
      </c>
      <c r="G85" s="65">
        <v>14</v>
      </c>
      <c r="H85" s="65">
        <v>7</v>
      </c>
      <c r="I85" s="65">
        <v>9</v>
      </c>
      <c r="J85" s="65">
        <v>7</v>
      </c>
      <c r="K85" s="65">
        <f t="shared" si="5"/>
        <v>85</v>
      </c>
      <c r="L85" s="66">
        <f t="shared" si="3"/>
        <v>21</v>
      </c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s="28" customFormat="1" ht="13.5" customHeight="1" thickTop="1">
      <c r="A86" s="137" t="s">
        <v>8</v>
      </c>
      <c r="B86" s="108" t="str">
        <f t="shared" si="4"/>
        <v>会社員・公務員</v>
      </c>
      <c r="C86" s="69">
        <v>260</v>
      </c>
      <c r="D86" s="69">
        <v>22</v>
      </c>
      <c r="E86" s="69">
        <v>101</v>
      </c>
      <c r="F86" s="69">
        <v>53</v>
      </c>
      <c r="G86" s="69">
        <v>32</v>
      </c>
      <c r="H86" s="69">
        <v>21</v>
      </c>
      <c r="I86" s="69">
        <v>20</v>
      </c>
      <c r="J86" s="69">
        <v>11</v>
      </c>
      <c r="K86" s="69">
        <f t="shared" si="5"/>
        <v>123</v>
      </c>
      <c r="L86" s="70">
        <f t="shared" si="3"/>
        <v>53</v>
      </c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s="28" customFormat="1">
      <c r="A87" s="138"/>
      <c r="B87" s="106" t="str">
        <f t="shared" si="4"/>
        <v>自営業・自由業</v>
      </c>
      <c r="C87" s="65">
        <v>52</v>
      </c>
      <c r="D87" s="65">
        <v>8</v>
      </c>
      <c r="E87" s="65">
        <v>20</v>
      </c>
      <c r="F87" s="65">
        <v>9</v>
      </c>
      <c r="G87" s="65">
        <v>3</v>
      </c>
      <c r="H87" s="65">
        <v>4</v>
      </c>
      <c r="I87" s="65">
        <v>1</v>
      </c>
      <c r="J87" s="65">
        <v>7</v>
      </c>
      <c r="K87" s="65">
        <f t="shared" si="5"/>
        <v>28</v>
      </c>
      <c r="L87" s="66">
        <f t="shared" si="3"/>
        <v>7</v>
      </c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s="28" customFormat="1">
      <c r="A88" s="138"/>
      <c r="B88" s="106" t="str">
        <f t="shared" si="4"/>
        <v>会社役員</v>
      </c>
      <c r="C88" s="65">
        <v>19</v>
      </c>
      <c r="D88" s="65">
        <v>2</v>
      </c>
      <c r="E88" s="65">
        <v>9</v>
      </c>
      <c r="F88" s="65">
        <v>5</v>
      </c>
      <c r="G88" s="65">
        <v>1</v>
      </c>
      <c r="H88" s="65">
        <v>1</v>
      </c>
      <c r="I88" s="65">
        <v>1</v>
      </c>
      <c r="J88" s="65">
        <v>0</v>
      </c>
      <c r="K88" s="65">
        <f t="shared" si="5"/>
        <v>11</v>
      </c>
      <c r="L88" s="66">
        <f t="shared" si="3"/>
        <v>2</v>
      </c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s="28" customFormat="1">
      <c r="A89" s="138"/>
      <c r="B89" s="106" t="str">
        <f t="shared" si="4"/>
        <v>主婦・主夫</v>
      </c>
      <c r="C89" s="65">
        <v>139</v>
      </c>
      <c r="D89" s="65">
        <v>21</v>
      </c>
      <c r="E89" s="65">
        <v>45</v>
      </c>
      <c r="F89" s="65">
        <v>29</v>
      </c>
      <c r="G89" s="65">
        <v>16</v>
      </c>
      <c r="H89" s="65">
        <v>10</v>
      </c>
      <c r="I89" s="65">
        <v>5</v>
      </c>
      <c r="J89" s="65">
        <v>13</v>
      </c>
      <c r="K89" s="65">
        <f t="shared" si="5"/>
        <v>66</v>
      </c>
      <c r="L89" s="66">
        <f t="shared" si="3"/>
        <v>26</v>
      </c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s="28" customFormat="1">
      <c r="A90" s="138"/>
      <c r="B90" s="106" t="str">
        <f t="shared" si="4"/>
        <v>学生</v>
      </c>
      <c r="C90" s="65">
        <v>15</v>
      </c>
      <c r="D90" s="65">
        <v>5</v>
      </c>
      <c r="E90" s="65">
        <v>5</v>
      </c>
      <c r="F90" s="65">
        <v>1</v>
      </c>
      <c r="G90" s="65">
        <v>2</v>
      </c>
      <c r="H90" s="65">
        <v>2</v>
      </c>
      <c r="I90" s="65">
        <v>0</v>
      </c>
      <c r="J90" s="65">
        <v>0</v>
      </c>
      <c r="K90" s="65">
        <f t="shared" si="5"/>
        <v>10</v>
      </c>
      <c r="L90" s="66">
        <f t="shared" si="3"/>
        <v>4</v>
      </c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s="28" customFormat="1">
      <c r="A91" s="138"/>
      <c r="B91" s="106" t="str">
        <f t="shared" si="4"/>
        <v>アルバイト・パート</v>
      </c>
      <c r="C91" s="65">
        <v>112</v>
      </c>
      <c r="D91" s="65">
        <v>15</v>
      </c>
      <c r="E91" s="65">
        <v>39</v>
      </c>
      <c r="F91" s="65">
        <v>22</v>
      </c>
      <c r="G91" s="65">
        <v>11</v>
      </c>
      <c r="H91" s="65">
        <v>7</v>
      </c>
      <c r="I91" s="65">
        <v>11</v>
      </c>
      <c r="J91" s="65">
        <v>7</v>
      </c>
      <c r="K91" s="65">
        <f t="shared" si="5"/>
        <v>54</v>
      </c>
      <c r="L91" s="66">
        <f t="shared" si="3"/>
        <v>18</v>
      </c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s="28" customFormat="1">
      <c r="A92" s="138"/>
      <c r="B92" s="106" t="str">
        <f t="shared" si="4"/>
        <v>無職</v>
      </c>
      <c r="C92" s="65">
        <v>120</v>
      </c>
      <c r="D92" s="65">
        <v>25</v>
      </c>
      <c r="E92" s="65">
        <v>44</v>
      </c>
      <c r="F92" s="65">
        <v>18</v>
      </c>
      <c r="G92" s="65">
        <v>13</v>
      </c>
      <c r="H92" s="65">
        <v>1</v>
      </c>
      <c r="I92" s="65">
        <v>8</v>
      </c>
      <c r="J92" s="65">
        <v>11</v>
      </c>
      <c r="K92" s="65">
        <f t="shared" si="5"/>
        <v>69</v>
      </c>
      <c r="L92" s="66">
        <f t="shared" si="3"/>
        <v>14</v>
      </c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s="28" customFormat="1" ht="13.5" customHeight="1" thickBot="1">
      <c r="A93" s="138"/>
      <c r="B93" s="111" t="str">
        <f t="shared" si="4"/>
        <v>その他</v>
      </c>
      <c r="C93" s="65">
        <v>31</v>
      </c>
      <c r="D93" s="65">
        <v>1</v>
      </c>
      <c r="E93" s="65">
        <v>12</v>
      </c>
      <c r="F93" s="65">
        <v>5</v>
      </c>
      <c r="G93" s="65">
        <v>4</v>
      </c>
      <c r="H93" s="65">
        <v>2</v>
      </c>
      <c r="I93" s="65">
        <v>2</v>
      </c>
      <c r="J93" s="65">
        <v>5</v>
      </c>
      <c r="K93" s="65">
        <f t="shared" si="5"/>
        <v>13</v>
      </c>
      <c r="L93" s="66">
        <f t="shared" si="3"/>
        <v>6</v>
      </c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s="28" customFormat="1" ht="13.5" customHeight="1" thickTop="1">
      <c r="A94" s="137" t="s">
        <v>10</v>
      </c>
      <c r="B94" s="108" t="str">
        <f t="shared" si="4"/>
        <v>単身世帯</v>
      </c>
      <c r="C94" s="69">
        <v>153</v>
      </c>
      <c r="D94" s="69">
        <v>20</v>
      </c>
      <c r="E94" s="69">
        <v>63</v>
      </c>
      <c r="F94" s="69">
        <v>28</v>
      </c>
      <c r="G94" s="69">
        <v>11</v>
      </c>
      <c r="H94" s="69">
        <v>12</v>
      </c>
      <c r="I94" s="69">
        <v>10</v>
      </c>
      <c r="J94" s="69">
        <v>9</v>
      </c>
      <c r="K94" s="69">
        <f t="shared" si="5"/>
        <v>83</v>
      </c>
      <c r="L94" s="70">
        <f t="shared" si="3"/>
        <v>23</v>
      </c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s="28" customFormat="1">
      <c r="A95" s="138"/>
      <c r="B95" s="106" t="str">
        <f t="shared" si="4"/>
        <v>夫婦のみ</v>
      </c>
      <c r="C95" s="65">
        <v>169</v>
      </c>
      <c r="D95" s="65">
        <v>29</v>
      </c>
      <c r="E95" s="65">
        <v>58</v>
      </c>
      <c r="F95" s="65">
        <v>24</v>
      </c>
      <c r="G95" s="65">
        <v>25</v>
      </c>
      <c r="H95" s="65">
        <v>12</v>
      </c>
      <c r="I95" s="65">
        <v>10</v>
      </c>
      <c r="J95" s="65">
        <v>11</v>
      </c>
      <c r="K95" s="65">
        <f t="shared" si="5"/>
        <v>87</v>
      </c>
      <c r="L95" s="66">
        <f t="shared" si="3"/>
        <v>37</v>
      </c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s="28" customFormat="1">
      <c r="A96" s="138"/>
      <c r="B96" s="106" t="str">
        <f t="shared" si="4"/>
        <v>二世代同居(子と同居)</v>
      </c>
      <c r="C96" s="65">
        <v>303</v>
      </c>
      <c r="D96" s="65">
        <v>40</v>
      </c>
      <c r="E96" s="65">
        <v>111</v>
      </c>
      <c r="F96" s="65">
        <v>66</v>
      </c>
      <c r="G96" s="65">
        <v>26</v>
      </c>
      <c r="H96" s="65">
        <v>18</v>
      </c>
      <c r="I96" s="65">
        <v>18</v>
      </c>
      <c r="J96" s="65">
        <v>24</v>
      </c>
      <c r="K96" s="65">
        <f t="shared" si="5"/>
        <v>151</v>
      </c>
      <c r="L96" s="66">
        <f t="shared" si="3"/>
        <v>44</v>
      </c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s="28" customFormat="1">
      <c r="A97" s="138"/>
      <c r="B97" s="106" t="str">
        <f t="shared" si="4"/>
        <v>二世代同居(親と同居)</v>
      </c>
      <c r="C97" s="65">
        <v>95</v>
      </c>
      <c r="D97" s="65">
        <v>6</v>
      </c>
      <c r="E97" s="65">
        <v>36</v>
      </c>
      <c r="F97" s="65">
        <v>21</v>
      </c>
      <c r="G97" s="65">
        <v>14</v>
      </c>
      <c r="H97" s="65">
        <v>4</v>
      </c>
      <c r="I97" s="65">
        <v>6</v>
      </c>
      <c r="J97" s="65">
        <v>8</v>
      </c>
      <c r="K97" s="65">
        <f t="shared" si="5"/>
        <v>42</v>
      </c>
      <c r="L97" s="66">
        <f t="shared" si="3"/>
        <v>18</v>
      </c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s="28" customFormat="1">
      <c r="A98" s="138"/>
      <c r="B98" s="106" t="str">
        <f t="shared" si="4"/>
        <v>三世代同居</v>
      </c>
      <c r="C98" s="65">
        <v>16</v>
      </c>
      <c r="D98" s="65">
        <v>3</v>
      </c>
      <c r="E98" s="65">
        <v>6</v>
      </c>
      <c r="F98" s="65">
        <v>3</v>
      </c>
      <c r="G98" s="65">
        <v>2</v>
      </c>
      <c r="H98" s="65">
        <v>0</v>
      </c>
      <c r="I98" s="65">
        <v>1</v>
      </c>
      <c r="J98" s="65">
        <v>1</v>
      </c>
      <c r="K98" s="65">
        <f t="shared" si="5"/>
        <v>9</v>
      </c>
      <c r="L98" s="66">
        <f t="shared" si="3"/>
        <v>2</v>
      </c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s="28" customFormat="1" ht="13.5" customHeight="1" thickBot="1">
      <c r="A99" s="138"/>
      <c r="B99" s="111" t="str">
        <f t="shared" si="4"/>
        <v>その他</v>
      </c>
      <c r="C99" s="65">
        <v>21</v>
      </c>
      <c r="D99" s="65">
        <v>4</v>
      </c>
      <c r="E99" s="65">
        <v>3</v>
      </c>
      <c r="F99" s="65">
        <v>4</v>
      </c>
      <c r="G99" s="65">
        <v>3</v>
      </c>
      <c r="H99" s="65">
        <v>2</v>
      </c>
      <c r="I99" s="65">
        <v>3</v>
      </c>
      <c r="J99" s="65">
        <v>2</v>
      </c>
      <c r="K99" s="65">
        <f t="shared" si="5"/>
        <v>7</v>
      </c>
      <c r="L99" s="66">
        <f t="shared" si="3"/>
        <v>5</v>
      </c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s="28" customFormat="1" ht="13.5" customHeight="1" thickTop="1">
      <c r="A100" s="137" t="s">
        <v>11</v>
      </c>
      <c r="B100" s="108" t="str">
        <f t="shared" si="4"/>
        <v>未就学児</v>
      </c>
      <c r="C100" s="69">
        <v>104</v>
      </c>
      <c r="D100" s="69">
        <v>19</v>
      </c>
      <c r="E100" s="69">
        <v>29</v>
      </c>
      <c r="F100" s="69">
        <v>21</v>
      </c>
      <c r="G100" s="69">
        <v>16</v>
      </c>
      <c r="H100" s="69">
        <v>8</v>
      </c>
      <c r="I100" s="69">
        <v>8</v>
      </c>
      <c r="J100" s="69">
        <v>3</v>
      </c>
      <c r="K100" s="69">
        <f t="shared" ref="K100:K123" si="6">SUM(D100:E100)</f>
        <v>48</v>
      </c>
      <c r="L100" s="70">
        <f t="shared" ref="L100:L123" si="7">SUM(G100:H100)</f>
        <v>24</v>
      </c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s="28" customFormat="1">
      <c r="A101" s="138"/>
      <c r="B101" s="106" t="str">
        <f t="shared" ref="B101:B123" si="8">+B38</f>
        <v>小学生</v>
      </c>
      <c r="C101" s="65">
        <v>68</v>
      </c>
      <c r="D101" s="65">
        <v>6</v>
      </c>
      <c r="E101" s="65">
        <v>29</v>
      </c>
      <c r="F101" s="65">
        <v>14</v>
      </c>
      <c r="G101" s="65">
        <v>7</v>
      </c>
      <c r="H101" s="65">
        <v>2</v>
      </c>
      <c r="I101" s="65">
        <v>6</v>
      </c>
      <c r="J101" s="65">
        <v>4</v>
      </c>
      <c r="K101" s="65">
        <f t="shared" si="6"/>
        <v>35</v>
      </c>
      <c r="L101" s="66">
        <f t="shared" si="7"/>
        <v>9</v>
      </c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s="28" customFormat="1">
      <c r="A102" s="138"/>
      <c r="B102" s="106" t="str">
        <f t="shared" si="8"/>
        <v>中学生</v>
      </c>
      <c r="C102" s="65">
        <v>47</v>
      </c>
      <c r="D102" s="65">
        <v>5</v>
      </c>
      <c r="E102" s="65">
        <v>22</v>
      </c>
      <c r="F102" s="65">
        <v>12</v>
      </c>
      <c r="G102" s="65">
        <v>1</v>
      </c>
      <c r="H102" s="65">
        <v>2</v>
      </c>
      <c r="I102" s="65">
        <v>2</v>
      </c>
      <c r="J102" s="65">
        <v>3</v>
      </c>
      <c r="K102" s="65">
        <f t="shared" si="6"/>
        <v>27</v>
      </c>
      <c r="L102" s="66">
        <f t="shared" si="7"/>
        <v>3</v>
      </c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s="28" customFormat="1">
      <c r="A103" s="138"/>
      <c r="B103" s="106" t="str">
        <f t="shared" si="8"/>
        <v>65～74歳の家族</v>
      </c>
      <c r="C103" s="65">
        <v>117</v>
      </c>
      <c r="D103" s="65">
        <v>14</v>
      </c>
      <c r="E103" s="65">
        <v>40</v>
      </c>
      <c r="F103" s="65">
        <v>23</v>
      </c>
      <c r="G103" s="65">
        <v>13</v>
      </c>
      <c r="H103" s="65">
        <v>4</v>
      </c>
      <c r="I103" s="65">
        <v>7</v>
      </c>
      <c r="J103" s="65">
        <v>16</v>
      </c>
      <c r="K103" s="65">
        <f t="shared" si="6"/>
        <v>54</v>
      </c>
      <c r="L103" s="66">
        <f t="shared" si="7"/>
        <v>17</v>
      </c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s="28" customFormat="1">
      <c r="A104" s="138"/>
      <c r="B104" s="106" t="str">
        <f t="shared" si="8"/>
        <v>75歳以上の家族</v>
      </c>
      <c r="C104" s="65">
        <v>86</v>
      </c>
      <c r="D104" s="65">
        <v>12</v>
      </c>
      <c r="E104" s="65">
        <v>30</v>
      </c>
      <c r="F104" s="65">
        <v>17</v>
      </c>
      <c r="G104" s="65">
        <v>4</v>
      </c>
      <c r="H104" s="65">
        <v>4</v>
      </c>
      <c r="I104" s="65">
        <v>8</v>
      </c>
      <c r="J104" s="65">
        <v>11</v>
      </c>
      <c r="K104" s="65">
        <f t="shared" si="6"/>
        <v>42</v>
      </c>
      <c r="L104" s="66">
        <f t="shared" si="7"/>
        <v>8</v>
      </c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s="28" customFormat="1" ht="13.5" customHeight="1" thickBot="1">
      <c r="A105" s="138"/>
      <c r="B105" s="111" t="str">
        <f t="shared" si="8"/>
        <v>1～5以外の家族と同居している</v>
      </c>
      <c r="C105" s="65">
        <v>421</v>
      </c>
      <c r="D105" s="65">
        <v>51</v>
      </c>
      <c r="E105" s="65">
        <v>144</v>
      </c>
      <c r="F105" s="65">
        <v>87</v>
      </c>
      <c r="G105" s="65">
        <v>54</v>
      </c>
      <c r="H105" s="65">
        <v>28</v>
      </c>
      <c r="I105" s="65">
        <v>28</v>
      </c>
      <c r="J105" s="65">
        <v>29</v>
      </c>
      <c r="K105" s="65">
        <f t="shared" si="6"/>
        <v>195</v>
      </c>
      <c r="L105" s="66">
        <f t="shared" si="7"/>
        <v>82</v>
      </c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s="28" customFormat="1" ht="13.5" customHeight="1" thickTop="1">
      <c r="A106" s="137" t="s">
        <v>60</v>
      </c>
      <c r="B106" s="108" t="str">
        <f t="shared" si="8"/>
        <v>一戸建（持ち家）</v>
      </c>
      <c r="C106" s="69">
        <v>259</v>
      </c>
      <c r="D106" s="69">
        <v>33</v>
      </c>
      <c r="E106" s="69">
        <v>95</v>
      </c>
      <c r="F106" s="69">
        <v>51</v>
      </c>
      <c r="G106" s="69">
        <v>26</v>
      </c>
      <c r="H106" s="69">
        <v>12</v>
      </c>
      <c r="I106" s="69">
        <v>16</v>
      </c>
      <c r="J106" s="69">
        <v>26</v>
      </c>
      <c r="K106" s="69">
        <f t="shared" si="6"/>
        <v>128</v>
      </c>
      <c r="L106" s="70">
        <f t="shared" si="7"/>
        <v>38</v>
      </c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s="28" customFormat="1">
      <c r="A107" s="138"/>
      <c r="B107" s="106" t="str">
        <f t="shared" si="8"/>
        <v>一戸建（賃貸）</v>
      </c>
      <c r="C107" s="65">
        <v>15</v>
      </c>
      <c r="D107" s="65">
        <v>1</v>
      </c>
      <c r="E107" s="65">
        <v>3</v>
      </c>
      <c r="F107" s="65">
        <v>4</v>
      </c>
      <c r="G107" s="65">
        <v>2</v>
      </c>
      <c r="H107" s="65">
        <v>1</v>
      </c>
      <c r="I107" s="65">
        <v>2</v>
      </c>
      <c r="J107" s="65">
        <v>2</v>
      </c>
      <c r="K107" s="65">
        <f t="shared" si="6"/>
        <v>4</v>
      </c>
      <c r="L107" s="66">
        <f t="shared" si="7"/>
        <v>3</v>
      </c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s="28" customFormat="1">
      <c r="A108" s="138"/>
      <c r="B108" s="106" t="str">
        <f t="shared" si="8"/>
        <v>マンション（持ち家）</v>
      </c>
      <c r="C108" s="65">
        <v>218</v>
      </c>
      <c r="D108" s="65">
        <v>28</v>
      </c>
      <c r="E108" s="65">
        <v>80</v>
      </c>
      <c r="F108" s="65">
        <v>49</v>
      </c>
      <c r="G108" s="65">
        <v>28</v>
      </c>
      <c r="H108" s="65">
        <v>12</v>
      </c>
      <c r="I108" s="65">
        <v>13</v>
      </c>
      <c r="J108" s="65">
        <v>8</v>
      </c>
      <c r="K108" s="65">
        <f t="shared" si="6"/>
        <v>108</v>
      </c>
      <c r="L108" s="66">
        <f t="shared" si="7"/>
        <v>40</v>
      </c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s="28" customFormat="1">
      <c r="A109" s="138"/>
      <c r="B109" s="106" t="str">
        <f t="shared" si="8"/>
        <v>マンション・アパート（賃貸）</v>
      </c>
      <c r="C109" s="65">
        <v>189</v>
      </c>
      <c r="D109" s="65">
        <v>28</v>
      </c>
      <c r="E109" s="65">
        <v>68</v>
      </c>
      <c r="F109" s="65">
        <v>29</v>
      </c>
      <c r="G109" s="65">
        <v>19</v>
      </c>
      <c r="H109" s="65">
        <v>21</v>
      </c>
      <c r="I109" s="65">
        <v>13</v>
      </c>
      <c r="J109" s="65">
        <v>11</v>
      </c>
      <c r="K109" s="65">
        <f t="shared" si="6"/>
        <v>96</v>
      </c>
      <c r="L109" s="66">
        <f t="shared" si="7"/>
        <v>40</v>
      </c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s="28" customFormat="1">
      <c r="A110" s="138"/>
      <c r="B110" s="109" t="str">
        <f t="shared" si="8"/>
        <v>都市再生機構・公社住宅・　都営住宅・区営住宅</v>
      </c>
      <c r="C110" s="65">
        <v>54</v>
      </c>
      <c r="D110" s="65">
        <v>7</v>
      </c>
      <c r="E110" s="65">
        <v>22</v>
      </c>
      <c r="F110" s="65">
        <v>12</v>
      </c>
      <c r="G110" s="65">
        <v>5</v>
      </c>
      <c r="H110" s="65">
        <v>1</v>
      </c>
      <c r="I110" s="65">
        <v>3</v>
      </c>
      <c r="J110" s="65">
        <v>4</v>
      </c>
      <c r="K110" s="65">
        <f t="shared" si="6"/>
        <v>29</v>
      </c>
      <c r="L110" s="66">
        <f t="shared" si="7"/>
        <v>6</v>
      </c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s="28" customFormat="1">
      <c r="A111" s="138"/>
      <c r="B111" s="106" t="str">
        <f t="shared" si="8"/>
        <v>社宅・寮・間借り・住込み</v>
      </c>
      <c r="C111" s="65">
        <v>18</v>
      </c>
      <c r="D111" s="65">
        <v>3</v>
      </c>
      <c r="E111" s="65">
        <v>9</v>
      </c>
      <c r="F111" s="65">
        <v>0</v>
      </c>
      <c r="G111" s="65">
        <v>2</v>
      </c>
      <c r="H111" s="65">
        <v>1</v>
      </c>
      <c r="I111" s="65">
        <v>1</v>
      </c>
      <c r="J111" s="65">
        <v>2</v>
      </c>
      <c r="K111" s="65">
        <f t="shared" si="6"/>
        <v>12</v>
      </c>
      <c r="L111" s="66">
        <f t="shared" si="7"/>
        <v>3</v>
      </c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s="28" customFormat="1" ht="13.5" customHeight="1" thickBot="1">
      <c r="A112" s="138"/>
      <c r="B112" s="111" t="str">
        <f t="shared" si="8"/>
        <v>その他（ケア付住宅など）</v>
      </c>
      <c r="C112" s="65">
        <v>4</v>
      </c>
      <c r="D112" s="65">
        <v>0</v>
      </c>
      <c r="E112" s="65">
        <v>1</v>
      </c>
      <c r="F112" s="65">
        <v>0</v>
      </c>
      <c r="G112" s="65">
        <v>1</v>
      </c>
      <c r="H112" s="65">
        <v>0</v>
      </c>
      <c r="I112" s="65">
        <v>0</v>
      </c>
      <c r="J112" s="65">
        <v>2</v>
      </c>
      <c r="K112" s="65">
        <f t="shared" si="6"/>
        <v>1</v>
      </c>
      <c r="L112" s="66">
        <f t="shared" si="7"/>
        <v>1</v>
      </c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s="28" customFormat="1" ht="13.5" customHeight="1" thickTop="1">
      <c r="A113" s="137" t="s">
        <v>61</v>
      </c>
      <c r="B113" s="108" t="str">
        <f t="shared" si="8"/>
        <v>１年未満</v>
      </c>
      <c r="C113" s="69">
        <v>43</v>
      </c>
      <c r="D113" s="69">
        <v>12</v>
      </c>
      <c r="E113" s="69">
        <v>16</v>
      </c>
      <c r="F113" s="69">
        <v>5</v>
      </c>
      <c r="G113" s="69">
        <v>4</v>
      </c>
      <c r="H113" s="69">
        <v>1</v>
      </c>
      <c r="I113" s="69">
        <v>2</v>
      </c>
      <c r="J113" s="69">
        <v>3</v>
      </c>
      <c r="K113" s="69">
        <f t="shared" si="6"/>
        <v>28</v>
      </c>
      <c r="L113" s="70">
        <f t="shared" si="7"/>
        <v>5</v>
      </c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s="28" customFormat="1">
      <c r="A114" s="138"/>
      <c r="B114" s="106" t="str">
        <f t="shared" si="8"/>
        <v>１年以上５年未満</v>
      </c>
      <c r="C114" s="65">
        <v>99</v>
      </c>
      <c r="D114" s="65">
        <v>15</v>
      </c>
      <c r="E114" s="65">
        <v>30</v>
      </c>
      <c r="F114" s="65">
        <v>17</v>
      </c>
      <c r="G114" s="65">
        <v>11</v>
      </c>
      <c r="H114" s="65">
        <v>13</v>
      </c>
      <c r="I114" s="65">
        <v>8</v>
      </c>
      <c r="J114" s="65">
        <v>5</v>
      </c>
      <c r="K114" s="65">
        <f t="shared" si="6"/>
        <v>45</v>
      </c>
      <c r="L114" s="66">
        <f t="shared" si="7"/>
        <v>24</v>
      </c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s="28" customFormat="1">
      <c r="A115" s="138"/>
      <c r="B115" s="106" t="str">
        <f t="shared" si="8"/>
        <v>５年以上10年未満</v>
      </c>
      <c r="C115" s="65">
        <v>85</v>
      </c>
      <c r="D115" s="65">
        <v>6</v>
      </c>
      <c r="E115" s="65">
        <v>39</v>
      </c>
      <c r="F115" s="65">
        <v>13</v>
      </c>
      <c r="G115" s="65">
        <v>11</v>
      </c>
      <c r="H115" s="65">
        <v>5</v>
      </c>
      <c r="I115" s="65">
        <v>7</v>
      </c>
      <c r="J115" s="65">
        <v>4</v>
      </c>
      <c r="K115" s="65">
        <f t="shared" si="6"/>
        <v>45</v>
      </c>
      <c r="L115" s="66">
        <f t="shared" si="7"/>
        <v>16</v>
      </c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s="28" customFormat="1">
      <c r="A116" s="138"/>
      <c r="B116" s="106" t="str">
        <f t="shared" si="8"/>
        <v>10年以上20年未満</v>
      </c>
      <c r="C116" s="65">
        <v>121</v>
      </c>
      <c r="D116" s="65">
        <v>17</v>
      </c>
      <c r="E116" s="65">
        <v>41</v>
      </c>
      <c r="F116" s="65">
        <v>24</v>
      </c>
      <c r="G116" s="65">
        <v>15</v>
      </c>
      <c r="H116" s="65">
        <v>11</v>
      </c>
      <c r="I116" s="65">
        <v>8</v>
      </c>
      <c r="J116" s="65">
        <v>5</v>
      </c>
      <c r="K116" s="65">
        <f t="shared" si="6"/>
        <v>58</v>
      </c>
      <c r="L116" s="66">
        <f t="shared" si="7"/>
        <v>26</v>
      </c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s="28" customFormat="1">
      <c r="A117" s="138"/>
      <c r="B117" s="106" t="str">
        <f t="shared" si="8"/>
        <v>20年以上(次の「生まれたときから」を除く)</v>
      </c>
      <c r="C117" s="65">
        <v>290</v>
      </c>
      <c r="D117" s="65">
        <v>39</v>
      </c>
      <c r="E117" s="65">
        <v>107</v>
      </c>
      <c r="F117" s="65">
        <v>60</v>
      </c>
      <c r="G117" s="65">
        <v>25</v>
      </c>
      <c r="H117" s="65">
        <v>14</v>
      </c>
      <c r="I117" s="65">
        <v>14</v>
      </c>
      <c r="J117" s="65">
        <v>31</v>
      </c>
      <c r="K117" s="65">
        <f t="shared" si="6"/>
        <v>146</v>
      </c>
      <c r="L117" s="66">
        <f t="shared" si="7"/>
        <v>39</v>
      </c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s="28" customFormat="1" ht="13.5" customHeight="1" thickBot="1">
      <c r="A118" s="138"/>
      <c r="B118" s="111" t="str">
        <f t="shared" si="8"/>
        <v>生まれたときから</v>
      </c>
      <c r="C118" s="65">
        <v>119</v>
      </c>
      <c r="D118" s="65">
        <v>12</v>
      </c>
      <c r="E118" s="65">
        <v>45</v>
      </c>
      <c r="F118" s="65">
        <v>27</v>
      </c>
      <c r="G118" s="65">
        <v>16</v>
      </c>
      <c r="H118" s="65">
        <v>3</v>
      </c>
      <c r="I118" s="65">
        <v>9</v>
      </c>
      <c r="J118" s="65">
        <v>7</v>
      </c>
      <c r="K118" s="65">
        <f t="shared" si="6"/>
        <v>57</v>
      </c>
      <c r="L118" s="66">
        <f t="shared" si="7"/>
        <v>19</v>
      </c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s="28" customFormat="1" ht="13.5" customHeight="1" thickTop="1">
      <c r="A119" s="139" t="s">
        <v>62</v>
      </c>
      <c r="B119" s="108" t="str">
        <f t="shared" si="8"/>
        <v>東京23区内（板橋区を除く）</v>
      </c>
      <c r="C119" s="69">
        <v>303</v>
      </c>
      <c r="D119" s="69">
        <v>39</v>
      </c>
      <c r="E119" s="69">
        <v>107</v>
      </c>
      <c r="F119" s="69">
        <v>58</v>
      </c>
      <c r="G119" s="69">
        <v>35</v>
      </c>
      <c r="H119" s="69">
        <v>20</v>
      </c>
      <c r="I119" s="69">
        <v>19</v>
      </c>
      <c r="J119" s="69">
        <v>25</v>
      </c>
      <c r="K119" s="69">
        <f t="shared" si="6"/>
        <v>146</v>
      </c>
      <c r="L119" s="70">
        <f t="shared" si="7"/>
        <v>55</v>
      </c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s="28" customFormat="1">
      <c r="A120" s="140"/>
      <c r="B120" s="106" t="str">
        <f t="shared" si="8"/>
        <v>東京都内の他市町村</v>
      </c>
      <c r="C120" s="65">
        <v>41</v>
      </c>
      <c r="D120" s="65">
        <v>4</v>
      </c>
      <c r="E120" s="65">
        <v>16</v>
      </c>
      <c r="F120" s="65">
        <v>7</v>
      </c>
      <c r="G120" s="65">
        <v>3</v>
      </c>
      <c r="H120" s="65">
        <v>4</v>
      </c>
      <c r="I120" s="65">
        <v>1</v>
      </c>
      <c r="J120" s="65">
        <v>6</v>
      </c>
      <c r="K120" s="65">
        <f t="shared" si="6"/>
        <v>20</v>
      </c>
      <c r="L120" s="66">
        <f t="shared" si="7"/>
        <v>7</v>
      </c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s="28" customFormat="1">
      <c r="A121" s="140"/>
      <c r="B121" s="106" t="str">
        <f t="shared" si="8"/>
        <v>埼玉県内</v>
      </c>
      <c r="C121" s="65">
        <v>98</v>
      </c>
      <c r="D121" s="65">
        <v>17</v>
      </c>
      <c r="E121" s="65">
        <v>37</v>
      </c>
      <c r="F121" s="65">
        <v>18</v>
      </c>
      <c r="G121" s="65">
        <v>10</v>
      </c>
      <c r="H121" s="65">
        <v>5</v>
      </c>
      <c r="I121" s="65">
        <v>7</v>
      </c>
      <c r="J121" s="65">
        <v>4</v>
      </c>
      <c r="K121" s="65">
        <f t="shared" si="6"/>
        <v>54</v>
      </c>
      <c r="L121" s="66">
        <f t="shared" si="7"/>
        <v>15</v>
      </c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s="28" customFormat="1">
      <c r="A122" s="140"/>
      <c r="B122" s="106" t="str">
        <f t="shared" si="8"/>
        <v>千葉県・神奈川県内</v>
      </c>
      <c r="C122" s="65">
        <v>44</v>
      </c>
      <c r="D122" s="65">
        <v>3</v>
      </c>
      <c r="E122" s="65">
        <v>17</v>
      </c>
      <c r="F122" s="65">
        <v>11</v>
      </c>
      <c r="G122" s="65">
        <v>4</v>
      </c>
      <c r="H122" s="65">
        <v>4</v>
      </c>
      <c r="I122" s="65">
        <v>3</v>
      </c>
      <c r="J122" s="65">
        <v>2</v>
      </c>
      <c r="K122" s="65">
        <f t="shared" si="6"/>
        <v>20</v>
      </c>
      <c r="L122" s="66">
        <f t="shared" si="7"/>
        <v>8</v>
      </c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s="28" customFormat="1">
      <c r="A123" s="141"/>
      <c r="B123" s="106" t="str">
        <f t="shared" si="8"/>
        <v>その他（海外を含む）</v>
      </c>
      <c r="C123" s="65">
        <v>110</v>
      </c>
      <c r="D123" s="65">
        <v>17</v>
      </c>
      <c r="E123" s="65">
        <v>43</v>
      </c>
      <c r="F123" s="65">
        <v>21</v>
      </c>
      <c r="G123" s="65">
        <v>9</v>
      </c>
      <c r="H123" s="65">
        <v>9</v>
      </c>
      <c r="I123" s="65">
        <v>9</v>
      </c>
      <c r="J123" s="65">
        <v>2</v>
      </c>
      <c r="K123" s="65">
        <f t="shared" si="6"/>
        <v>60</v>
      </c>
      <c r="L123" s="66">
        <f t="shared" si="7"/>
        <v>18</v>
      </c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A123"/>
  <sheetViews>
    <sheetView zoomScaleNormal="100" zoomScaleSheetLayoutView="85" workbookViewId="0">
      <selection activeCell="B2" sqref="B2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27">
      <c r="A1" s="55"/>
      <c r="B1" s="55" t="s">
        <v>599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</row>
    <row r="2" spans="1:27">
      <c r="A2" s="55"/>
      <c r="B2" s="55" t="s">
        <v>602</v>
      </c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AA2" s="4"/>
    </row>
    <row r="3" spans="1:27" ht="13.5" thickBot="1">
      <c r="A3" s="55"/>
      <c r="B3" s="55"/>
      <c r="C3" s="97" t="s">
        <v>0</v>
      </c>
      <c r="D3" s="98"/>
      <c r="E3" s="98"/>
      <c r="F3" s="98"/>
      <c r="G3" s="98"/>
      <c r="H3" s="98"/>
      <c r="I3" s="98"/>
      <c r="J3" s="98"/>
      <c r="K3" s="98"/>
      <c r="L3" s="99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</row>
    <row r="4" spans="1:27" s="4" customFormat="1" ht="140.25" customHeight="1">
      <c r="A4" s="142"/>
      <c r="B4" s="143"/>
      <c r="C4" s="30" t="s">
        <v>3</v>
      </c>
      <c r="D4" s="40" t="s">
        <v>383</v>
      </c>
      <c r="E4" s="40" t="s">
        <v>384</v>
      </c>
      <c r="F4" s="40" t="s">
        <v>125</v>
      </c>
      <c r="G4" s="40" t="s">
        <v>385</v>
      </c>
      <c r="H4" s="40" t="s">
        <v>386</v>
      </c>
      <c r="I4" s="40" t="s">
        <v>127</v>
      </c>
      <c r="J4" s="40" t="s">
        <v>12</v>
      </c>
      <c r="K4" s="40" t="s">
        <v>387</v>
      </c>
      <c r="L4" s="41" t="s">
        <v>388</v>
      </c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</row>
    <row r="5" spans="1:27" s="12" customFormat="1">
      <c r="A5" s="148" t="s">
        <v>2</v>
      </c>
      <c r="B5" s="149"/>
      <c r="C5" s="43">
        <v>100</v>
      </c>
      <c r="D5" s="45">
        <v>6</v>
      </c>
      <c r="E5" s="45">
        <v>15.2</v>
      </c>
      <c r="F5" s="45">
        <v>31.8</v>
      </c>
      <c r="G5" s="45">
        <v>11.4</v>
      </c>
      <c r="H5" s="45">
        <v>7.2</v>
      </c>
      <c r="I5" s="45">
        <v>20.6</v>
      </c>
      <c r="J5" s="45">
        <v>7.6</v>
      </c>
      <c r="K5" s="114">
        <f>SUM(D5:E5)</f>
        <v>21.2</v>
      </c>
      <c r="L5" s="115">
        <f>SUM(G5:H5)</f>
        <v>18.600000000000001</v>
      </c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</row>
    <row r="6" spans="1:27" s="13" customFormat="1" ht="13.5" customHeight="1">
      <c r="A6" s="150" t="s">
        <v>4</v>
      </c>
      <c r="B6" s="100" t="s">
        <v>409</v>
      </c>
      <c r="C6" s="45">
        <v>100</v>
      </c>
      <c r="D6" s="45">
        <v>5</v>
      </c>
      <c r="E6" s="45">
        <v>12</v>
      </c>
      <c r="F6" s="45">
        <v>33.799999999999997</v>
      </c>
      <c r="G6" s="45">
        <v>12.6</v>
      </c>
      <c r="H6" s="45">
        <v>6.9</v>
      </c>
      <c r="I6" s="45">
        <v>21.8</v>
      </c>
      <c r="J6" s="45">
        <v>7.9</v>
      </c>
      <c r="K6" s="114">
        <f t="shared" ref="K6:K60" si="0">SUM(D6:E6)</f>
        <v>17</v>
      </c>
      <c r="L6" s="115">
        <f t="shared" ref="L6:L60" si="1">SUM(G6:H6)</f>
        <v>19.5</v>
      </c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</row>
    <row r="7" spans="1:27" s="13" customFormat="1" ht="13.5" customHeight="1">
      <c r="A7" s="150"/>
      <c r="B7" s="100" t="s">
        <v>410</v>
      </c>
      <c r="C7" s="45">
        <v>100</v>
      </c>
      <c r="D7" s="45">
        <v>6.8</v>
      </c>
      <c r="E7" s="45">
        <v>17.8</v>
      </c>
      <c r="F7" s="45">
        <v>29.3</v>
      </c>
      <c r="G7" s="45">
        <v>11</v>
      </c>
      <c r="H7" s="45">
        <v>7.5</v>
      </c>
      <c r="I7" s="45">
        <v>20.100000000000001</v>
      </c>
      <c r="J7" s="45">
        <v>7.5</v>
      </c>
      <c r="K7" s="114">
        <f t="shared" si="0"/>
        <v>24.6</v>
      </c>
      <c r="L7" s="115">
        <f t="shared" si="1"/>
        <v>18.5</v>
      </c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</row>
    <row r="8" spans="1:27" s="13" customFormat="1" ht="13.5" thickBot="1">
      <c r="A8" s="151"/>
      <c r="B8" s="101" t="s">
        <v>408</v>
      </c>
      <c r="C8" s="48">
        <v>-100</v>
      </c>
      <c r="D8" s="48">
        <v>-100</v>
      </c>
      <c r="E8" s="48">
        <v>-100</v>
      </c>
      <c r="F8" s="48">
        <v>-100</v>
      </c>
      <c r="G8" s="48">
        <v>-100</v>
      </c>
      <c r="H8" s="48">
        <v>-100</v>
      </c>
      <c r="I8" s="48">
        <v>-100</v>
      </c>
      <c r="J8" s="48">
        <v>-100</v>
      </c>
      <c r="K8" s="135">
        <f t="shared" si="0"/>
        <v>-200</v>
      </c>
      <c r="L8" s="136">
        <f t="shared" si="1"/>
        <v>-200</v>
      </c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</row>
    <row r="9" spans="1:27" s="13" customFormat="1" ht="13.5" customHeight="1" thickTop="1">
      <c r="A9" s="152" t="s">
        <v>7</v>
      </c>
      <c r="B9" s="102" t="s">
        <v>13</v>
      </c>
      <c r="C9" s="50">
        <v>100</v>
      </c>
      <c r="D9" s="50">
        <v>0</v>
      </c>
      <c r="E9" s="50">
        <v>0</v>
      </c>
      <c r="F9" s="50">
        <v>50</v>
      </c>
      <c r="G9" s="50">
        <v>50</v>
      </c>
      <c r="H9" s="50">
        <v>0</v>
      </c>
      <c r="I9" s="50">
        <v>0</v>
      </c>
      <c r="J9" s="50">
        <v>0</v>
      </c>
      <c r="K9" s="133">
        <f t="shared" si="0"/>
        <v>0</v>
      </c>
      <c r="L9" s="134">
        <f t="shared" si="1"/>
        <v>50</v>
      </c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</row>
    <row r="10" spans="1:27" s="13" customFormat="1">
      <c r="A10" s="150"/>
      <c r="B10" s="100" t="s">
        <v>14</v>
      </c>
      <c r="C10" s="45">
        <v>100</v>
      </c>
      <c r="D10" s="45">
        <v>11.8</v>
      </c>
      <c r="E10" s="45">
        <v>10.3</v>
      </c>
      <c r="F10" s="45">
        <v>27.9</v>
      </c>
      <c r="G10" s="45">
        <v>16.2</v>
      </c>
      <c r="H10" s="45">
        <v>8.8000000000000007</v>
      </c>
      <c r="I10" s="45">
        <v>20.6</v>
      </c>
      <c r="J10" s="45">
        <v>4.4000000000000004</v>
      </c>
      <c r="K10" s="114">
        <f t="shared" si="0"/>
        <v>22.1</v>
      </c>
      <c r="L10" s="115">
        <f t="shared" si="1"/>
        <v>25</v>
      </c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</row>
    <row r="11" spans="1:27" s="13" customFormat="1">
      <c r="A11" s="150"/>
      <c r="B11" s="100" t="s">
        <v>15</v>
      </c>
      <c r="C11" s="45">
        <v>100</v>
      </c>
      <c r="D11" s="45">
        <v>5.3</v>
      </c>
      <c r="E11" s="45">
        <v>15</v>
      </c>
      <c r="F11" s="45">
        <v>33.799999999999997</v>
      </c>
      <c r="G11" s="45">
        <v>15.8</v>
      </c>
      <c r="H11" s="45">
        <v>7.5</v>
      </c>
      <c r="I11" s="45">
        <v>20.3</v>
      </c>
      <c r="J11" s="45">
        <v>2.2999999999999998</v>
      </c>
      <c r="K11" s="114">
        <f t="shared" si="0"/>
        <v>20.3</v>
      </c>
      <c r="L11" s="115">
        <f t="shared" si="1"/>
        <v>23.3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</row>
    <row r="12" spans="1:27" s="13" customFormat="1">
      <c r="A12" s="150"/>
      <c r="B12" s="100" t="s">
        <v>16</v>
      </c>
      <c r="C12" s="45">
        <v>100</v>
      </c>
      <c r="D12" s="45">
        <v>3.4</v>
      </c>
      <c r="E12" s="45">
        <v>17.100000000000001</v>
      </c>
      <c r="F12" s="45">
        <v>35.6</v>
      </c>
      <c r="G12" s="45">
        <v>13</v>
      </c>
      <c r="H12" s="45">
        <v>6.2</v>
      </c>
      <c r="I12" s="45">
        <v>19.899999999999999</v>
      </c>
      <c r="J12" s="45">
        <v>4.8</v>
      </c>
      <c r="K12" s="114">
        <f t="shared" si="0"/>
        <v>20.5</v>
      </c>
      <c r="L12" s="115">
        <f t="shared" si="1"/>
        <v>19.2</v>
      </c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</row>
    <row r="13" spans="1:27" s="13" customFormat="1">
      <c r="A13" s="150"/>
      <c r="B13" s="100" t="s">
        <v>17</v>
      </c>
      <c r="C13" s="45">
        <v>100</v>
      </c>
      <c r="D13" s="45">
        <v>4.3</v>
      </c>
      <c r="E13" s="45">
        <v>18.100000000000001</v>
      </c>
      <c r="F13" s="45">
        <v>29.3</v>
      </c>
      <c r="G13" s="45">
        <v>12.1</v>
      </c>
      <c r="H13" s="45">
        <v>7.8</v>
      </c>
      <c r="I13" s="45">
        <v>20.7</v>
      </c>
      <c r="J13" s="45">
        <v>7.8</v>
      </c>
      <c r="K13" s="114">
        <f t="shared" si="0"/>
        <v>22.4</v>
      </c>
      <c r="L13" s="115">
        <f t="shared" si="1"/>
        <v>19.899999999999999</v>
      </c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</row>
    <row r="14" spans="1:27" s="13" customFormat="1">
      <c r="A14" s="150"/>
      <c r="B14" s="100" t="s">
        <v>465</v>
      </c>
      <c r="C14" s="45">
        <v>100</v>
      </c>
      <c r="D14" s="45">
        <v>3.8</v>
      </c>
      <c r="E14" s="45">
        <v>7.7</v>
      </c>
      <c r="F14" s="45">
        <v>35.9</v>
      </c>
      <c r="G14" s="45">
        <v>10.3</v>
      </c>
      <c r="H14" s="45">
        <v>9</v>
      </c>
      <c r="I14" s="45">
        <v>25.6</v>
      </c>
      <c r="J14" s="45">
        <v>7.7</v>
      </c>
      <c r="K14" s="114">
        <f t="shared" si="0"/>
        <v>11.5</v>
      </c>
      <c r="L14" s="115">
        <f t="shared" si="1"/>
        <v>19.3</v>
      </c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</row>
    <row r="15" spans="1:27" s="13" customFormat="1">
      <c r="A15" s="150"/>
      <c r="B15" s="100" t="s">
        <v>466</v>
      </c>
      <c r="C15" s="45">
        <v>100</v>
      </c>
      <c r="D15" s="45">
        <v>6.5</v>
      </c>
      <c r="E15" s="45">
        <v>15.2</v>
      </c>
      <c r="F15" s="45">
        <v>28.3</v>
      </c>
      <c r="G15" s="45">
        <v>9.8000000000000007</v>
      </c>
      <c r="H15" s="45">
        <v>7.6</v>
      </c>
      <c r="I15" s="45">
        <v>19.600000000000001</v>
      </c>
      <c r="J15" s="45">
        <v>13</v>
      </c>
      <c r="K15" s="114">
        <f t="shared" si="0"/>
        <v>21.7</v>
      </c>
      <c r="L15" s="115">
        <f t="shared" si="1"/>
        <v>17.399999999999999</v>
      </c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</row>
    <row r="16" spans="1:27" s="13" customFormat="1">
      <c r="A16" s="150"/>
      <c r="B16" s="100" t="s">
        <v>6</v>
      </c>
      <c r="C16" s="45">
        <v>100</v>
      </c>
      <c r="D16" s="45">
        <v>6.7</v>
      </c>
      <c r="E16" s="45">
        <v>21.7</v>
      </c>
      <c r="F16" s="45">
        <v>30</v>
      </c>
      <c r="G16" s="45">
        <v>0</v>
      </c>
      <c r="H16" s="45">
        <v>6.7</v>
      </c>
      <c r="I16" s="45">
        <v>21.7</v>
      </c>
      <c r="J16" s="45">
        <v>13.3</v>
      </c>
      <c r="K16" s="114">
        <f t="shared" si="0"/>
        <v>28.4</v>
      </c>
      <c r="L16" s="115">
        <f t="shared" si="1"/>
        <v>6.7</v>
      </c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</row>
    <row r="17" spans="1:25" s="13" customFormat="1" ht="13.5" thickBot="1">
      <c r="A17" s="150"/>
      <c r="B17" s="100" t="s">
        <v>5</v>
      </c>
      <c r="C17" s="45">
        <v>100</v>
      </c>
      <c r="D17" s="45">
        <v>13.1</v>
      </c>
      <c r="E17" s="45">
        <v>14.8</v>
      </c>
      <c r="F17" s="45">
        <v>27.9</v>
      </c>
      <c r="G17" s="45">
        <v>6.6</v>
      </c>
      <c r="H17" s="45">
        <v>4.9000000000000004</v>
      </c>
      <c r="I17" s="45">
        <v>16.399999999999999</v>
      </c>
      <c r="J17" s="45">
        <v>16.399999999999999</v>
      </c>
      <c r="K17" s="135">
        <f t="shared" si="0"/>
        <v>27.9</v>
      </c>
      <c r="L17" s="136">
        <f t="shared" si="1"/>
        <v>11.5</v>
      </c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</row>
    <row r="18" spans="1:25" s="13" customFormat="1" ht="13.5" customHeight="1" thickTop="1">
      <c r="A18" s="152" t="s">
        <v>9</v>
      </c>
      <c r="B18" s="102" t="s">
        <v>19</v>
      </c>
      <c r="C18" s="50">
        <v>100</v>
      </c>
      <c r="D18" s="50">
        <v>6.5</v>
      </c>
      <c r="E18" s="50">
        <v>11.8</v>
      </c>
      <c r="F18" s="50">
        <v>33.299999999999997</v>
      </c>
      <c r="G18" s="50">
        <v>10.8</v>
      </c>
      <c r="H18" s="50">
        <v>7.5</v>
      </c>
      <c r="I18" s="50">
        <v>20.399999999999999</v>
      </c>
      <c r="J18" s="50">
        <v>9.6999999999999993</v>
      </c>
      <c r="K18" s="133">
        <f t="shared" si="0"/>
        <v>18.3</v>
      </c>
      <c r="L18" s="134">
        <f t="shared" si="1"/>
        <v>18.3</v>
      </c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</row>
    <row r="19" spans="1:25" s="13" customFormat="1">
      <c r="A19" s="150"/>
      <c r="B19" s="100" t="s">
        <v>20</v>
      </c>
      <c r="C19" s="45">
        <v>100</v>
      </c>
      <c r="D19" s="45">
        <v>5.6</v>
      </c>
      <c r="E19" s="45">
        <v>14.8</v>
      </c>
      <c r="F19" s="45">
        <v>27.8</v>
      </c>
      <c r="G19" s="45">
        <v>11.1</v>
      </c>
      <c r="H19" s="45">
        <v>12</v>
      </c>
      <c r="I19" s="45">
        <v>20.399999999999999</v>
      </c>
      <c r="J19" s="45">
        <v>8.3000000000000007</v>
      </c>
      <c r="K19" s="114">
        <f t="shared" si="0"/>
        <v>20.399999999999999</v>
      </c>
      <c r="L19" s="115">
        <f t="shared" si="1"/>
        <v>23.1</v>
      </c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</row>
    <row r="20" spans="1:25" s="13" customFormat="1">
      <c r="A20" s="150"/>
      <c r="B20" s="100" t="s">
        <v>21</v>
      </c>
      <c r="C20" s="45">
        <v>100</v>
      </c>
      <c r="D20" s="45">
        <v>8</v>
      </c>
      <c r="E20" s="45">
        <v>14.8</v>
      </c>
      <c r="F20" s="45">
        <v>29.6</v>
      </c>
      <c r="G20" s="45">
        <v>13</v>
      </c>
      <c r="H20" s="45">
        <v>4.9000000000000004</v>
      </c>
      <c r="I20" s="45">
        <v>22.2</v>
      </c>
      <c r="J20" s="45">
        <v>7.4</v>
      </c>
      <c r="K20" s="114">
        <f t="shared" si="0"/>
        <v>22.8</v>
      </c>
      <c r="L20" s="115">
        <f t="shared" si="1"/>
        <v>17.899999999999999</v>
      </c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</row>
    <row r="21" spans="1:25" s="13" customFormat="1">
      <c r="A21" s="150"/>
      <c r="B21" s="100" t="s">
        <v>22</v>
      </c>
      <c r="C21" s="45">
        <v>100</v>
      </c>
      <c r="D21" s="45">
        <v>3.9</v>
      </c>
      <c r="E21" s="45">
        <v>16.2</v>
      </c>
      <c r="F21" s="45">
        <v>33.799999999999997</v>
      </c>
      <c r="G21" s="45">
        <v>13.6</v>
      </c>
      <c r="H21" s="45">
        <v>7.8</v>
      </c>
      <c r="I21" s="45">
        <v>16.899999999999999</v>
      </c>
      <c r="J21" s="45">
        <v>7.8</v>
      </c>
      <c r="K21" s="114">
        <f t="shared" si="0"/>
        <v>20.100000000000001</v>
      </c>
      <c r="L21" s="115">
        <f t="shared" si="1"/>
        <v>21.4</v>
      </c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</row>
    <row r="22" spans="1:25" s="13" customFormat="1" ht="13.5" customHeight="1" thickBot="1">
      <c r="A22" s="150"/>
      <c r="B22" s="100" t="s">
        <v>23</v>
      </c>
      <c r="C22" s="45">
        <v>100</v>
      </c>
      <c r="D22" s="45">
        <v>6.2</v>
      </c>
      <c r="E22" s="45">
        <v>19.2</v>
      </c>
      <c r="F22" s="45">
        <v>32.9</v>
      </c>
      <c r="G22" s="45">
        <v>8.9</v>
      </c>
      <c r="H22" s="45">
        <v>5.5</v>
      </c>
      <c r="I22" s="45">
        <v>22.6</v>
      </c>
      <c r="J22" s="45">
        <v>4.8</v>
      </c>
      <c r="K22" s="135">
        <f t="shared" si="0"/>
        <v>25.4</v>
      </c>
      <c r="L22" s="136">
        <f t="shared" si="1"/>
        <v>14.4</v>
      </c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</row>
    <row r="23" spans="1:25" s="13" customFormat="1" ht="13.5" customHeight="1" thickTop="1">
      <c r="A23" s="152" t="s">
        <v>8</v>
      </c>
      <c r="B23" s="102" t="s">
        <v>24</v>
      </c>
      <c r="C23" s="50">
        <v>100</v>
      </c>
      <c r="D23" s="50">
        <v>3.5</v>
      </c>
      <c r="E23" s="50">
        <v>11.9</v>
      </c>
      <c r="F23" s="50">
        <v>33.799999999999997</v>
      </c>
      <c r="G23" s="50">
        <v>13.8</v>
      </c>
      <c r="H23" s="50">
        <v>9.1999999999999993</v>
      </c>
      <c r="I23" s="50">
        <v>23.5</v>
      </c>
      <c r="J23" s="50">
        <v>4.2</v>
      </c>
      <c r="K23" s="133">
        <f t="shared" si="0"/>
        <v>15.4</v>
      </c>
      <c r="L23" s="134">
        <f t="shared" si="1"/>
        <v>23</v>
      </c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</row>
    <row r="24" spans="1:25" s="13" customFormat="1">
      <c r="A24" s="150"/>
      <c r="B24" s="100" t="s">
        <v>25</v>
      </c>
      <c r="C24" s="45">
        <v>100</v>
      </c>
      <c r="D24" s="45">
        <v>3.8</v>
      </c>
      <c r="E24" s="45">
        <v>17.3</v>
      </c>
      <c r="F24" s="45">
        <v>38.5</v>
      </c>
      <c r="G24" s="45">
        <v>5.8</v>
      </c>
      <c r="H24" s="45">
        <v>11.5</v>
      </c>
      <c r="I24" s="45">
        <v>9.6</v>
      </c>
      <c r="J24" s="45">
        <v>13.5</v>
      </c>
      <c r="K24" s="114">
        <f t="shared" si="0"/>
        <v>21.1</v>
      </c>
      <c r="L24" s="115">
        <f t="shared" si="1"/>
        <v>17.3</v>
      </c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</row>
    <row r="25" spans="1:25" s="13" customFormat="1">
      <c r="A25" s="150"/>
      <c r="B25" s="100" t="s">
        <v>26</v>
      </c>
      <c r="C25" s="45">
        <v>100</v>
      </c>
      <c r="D25" s="45">
        <v>5.3</v>
      </c>
      <c r="E25" s="45">
        <v>21.1</v>
      </c>
      <c r="F25" s="45">
        <v>36.799999999999997</v>
      </c>
      <c r="G25" s="45">
        <v>0</v>
      </c>
      <c r="H25" s="45">
        <v>10.5</v>
      </c>
      <c r="I25" s="45">
        <v>26.3</v>
      </c>
      <c r="J25" s="45">
        <v>0</v>
      </c>
      <c r="K25" s="114">
        <f t="shared" si="0"/>
        <v>26.4</v>
      </c>
      <c r="L25" s="115">
        <f t="shared" si="1"/>
        <v>10.5</v>
      </c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</row>
    <row r="26" spans="1:25" s="13" customFormat="1">
      <c r="A26" s="150"/>
      <c r="B26" s="100" t="s">
        <v>27</v>
      </c>
      <c r="C26" s="45">
        <v>100</v>
      </c>
      <c r="D26" s="45">
        <v>7.9</v>
      </c>
      <c r="E26" s="45">
        <v>16.5</v>
      </c>
      <c r="F26" s="45">
        <v>26.6</v>
      </c>
      <c r="G26" s="45">
        <v>10.8</v>
      </c>
      <c r="H26" s="45">
        <v>7.9</v>
      </c>
      <c r="I26" s="45">
        <v>20.100000000000001</v>
      </c>
      <c r="J26" s="45">
        <v>10.1</v>
      </c>
      <c r="K26" s="114">
        <f t="shared" si="0"/>
        <v>24.4</v>
      </c>
      <c r="L26" s="115">
        <f t="shared" si="1"/>
        <v>18.7</v>
      </c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</row>
    <row r="27" spans="1:25" s="13" customFormat="1" ht="13.5" customHeight="1">
      <c r="A27" s="150"/>
      <c r="B27" s="100" t="s">
        <v>18</v>
      </c>
      <c r="C27" s="45">
        <v>100</v>
      </c>
      <c r="D27" s="45">
        <v>33.299999999999997</v>
      </c>
      <c r="E27" s="45">
        <v>6.7</v>
      </c>
      <c r="F27" s="45">
        <v>20</v>
      </c>
      <c r="G27" s="45">
        <v>20</v>
      </c>
      <c r="H27" s="45">
        <v>6.7</v>
      </c>
      <c r="I27" s="45">
        <v>6.7</v>
      </c>
      <c r="J27" s="45">
        <v>6.7</v>
      </c>
      <c r="K27" s="114">
        <f t="shared" si="0"/>
        <v>40</v>
      </c>
      <c r="L27" s="115">
        <f t="shared" si="1"/>
        <v>26.7</v>
      </c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</row>
    <row r="28" spans="1:25" s="13" customFormat="1">
      <c r="A28" s="150"/>
      <c r="B28" s="100" t="s">
        <v>28</v>
      </c>
      <c r="C28" s="45">
        <v>100</v>
      </c>
      <c r="D28" s="45">
        <v>3.6</v>
      </c>
      <c r="E28" s="45">
        <v>17.899999999999999</v>
      </c>
      <c r="F28" s="45">
        <v>29.5</v>
      </c>
      <c r="G28" s="45">
        <v>8</v>
      </c>
      <c r="H28" s="45">
        <v>5.4</v>
      </c>
      <c r="I28" s="45">
        <v>27.7</v>
      </c>
      <c r="J28" s="45">
        <v>8</v>
      </c>
      <c r="K28" s="114">
        <f t="shared" si="0"/>
        <v>21.5</v>
      </c>
      <c r="L28" s="115">
        <f t="shared" si="1"/>
        <v>13.4</v>
      </c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</row>
    <row r="29" spans="1:25" s="13" customFormat="1">
      <c r="A29" s="150"/>
      <c r="B29" s="100" t="s">
        <v>29</v>
      </c>
      <c r="C29" s="45">
        <v>100</v>
      </c>
      <c r="D29" s="45">
        <v>10</v>
      </c>
      <c r="E29" s="45">
        <v>18.3</v>
      </c>
      <c r="F29" s="45">
        <v>32.5</v>
      </c>
      <c r="G29" s="45">
        <v>13.3</v>
      </c>
      <c r="H29" s="45">
        <v>1.7</v>
      </c>
      <c r="I29" s="45">
        <v>15</v>
      </c>
      <c r="J29" s="45">
        <v>9.1999999999999993</v>
      </c>
      <c r="K29" s="114">
        <f t="shared" si="0"/>
        <v>28.3</v>
      </c>
      <c r="L29" s="115">
        <f t="shared" si="1"/>
        <v>15</v>
      </c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</row>
    <row r="30" spans="1:25" s="13" customFormat="1" ht="13.5" thickBot="1">
      <c r="A30" s="150"/>
      <c r="B30" s="100" t="s">
        <v>30</v>
      </c>
      <c r="C30" s="45">
        <v>100</v>
      </c>
      <c r="D30" s="45">
        <v>0</v>
      </c>
      <c r="E30" s="45">
        <v>19.399999999999999</v>
      </c>
      <c r="F30" s="45">
        <v>29</v>
      </c>
      <c r="G30" s="45">
        <v>12.9</v>
      </c>
      <c r="H30" s="45">
        <v>6.5</v>
      </c>
      <c r="I30" s="45">
        <v>19.399999999999999</v>
      </c>
      <c r="J30" s="45">
        <v>12.9</v>
      </c>
      <c r="K30" s="135">
        <f t="shared" si="0"/>
        <v>19.399999999999999</v>
      </c>
      <c r="L30" s="136">
        <f t="shared" si="1"/>
        <v>19.399999999999999</v>
      </c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</row>
    <row r="31" spans="1:25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5.2</v>
      </c>
      <c r="E31" s="50">
        <v>15</v>
      </c>
      <c r="F31" s="50">
        <v>34.6</v>
      </c>
      <c r="G31" s="50">
        <v>13.7</v>
      </c>
      <c r="H31" s="50">
        <v>3.9</v>
      </c>
      <c r="I31" s="50">
        <v>20.9</v>
      </c>
      <c r="J31" s="50">
        <v>6.5</v>
      </c>
      <c r="K31" s="133">
        <f t="shared" si="0"/>
        <v>20.2</v>
      </c>
      <c r="L31" s="134">
        <f t="shared" si="1"/>
        <v>17.600000000000001</v>
      </c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</row>
    <row r="32" spans="1:25" s="13" customFormat="1">
      <c r="A32" s="154"/>
      <c r="B32" s="100" t="s">
        <v>32</v>
      </c>
      <c r="C32" s="45">
        <v>100</v>
      </c>
      <c r="D32" s="45">
        <v>8.9</v>
      </c>
      <c r="E32" s="45">
        <v>14.8</v>
      </c>
      <c r="F32" s="45">
        <v>26</v>
      </c>
      <c r="G32" s="45">
        <v>11.8</v>
      </c>
      <c r="H32" s="45">
        <v>11.8</v>
      </c>
      <c r="I32" s="45">
        <v>18.899999999999999</v>
      </c>
      <c r="J32" s="45">
        <v>7.7</v>
      </c>
      <c r="K32" s="114">
        <f t="shared" si="0"/>
        <v>23.7</v>
      </c>
      <c r="L32" s="115">
        <f t="shared" si="1"/>
        <v>23.6</v>
      </c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</row>
    <row r="33" spans="1:25" s="13" customFormat="1">
      <c r="A33" s="154"/>
      <c r="B33" s="100" t="s">
        <v>33</v>
      </c>
      <c r="C33" s="45">
        <v>100</v>
      </c>
      <c r="D33" s="45">
        <v>5</v>
      </c>
      <c r="E33" s="45">
        <v>17.2</v>
      </c>
      <c r="F33" s="45">
        <v>32.299999999999997</v>
      </c>
      <c r="G33" s="45">
        <v>8.6</v>
      </c>
      <c r="H33" s="45">
        <v>7.6</v>
      </c>
      <c r="I33" s="45">
        <v>21.5</v>
      </c>
      <c r="J33" s="45">
        <v>7.9</v>
      </c>
      <c r="K33" s="114">
        <f t="shared" si="0"/>
        <v>22.2</v>
      </c>
      <c r="L33" s="115">
        <f t="shared" si="1"/>
        <v>16.2</v>
      </c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</row>
    <row r="34" spans="1:25" s="13" customFormat="1" ht="13.5" customHeight="1">
      <c r="A34" s="154"/>
      <c r="B34" s="100" t="s">
        <v>34</v>
      </c>
      <c r="C34" s="45">
        <v>100</v>
      </c>
      <c r="D34" s="45">
        <v>3.2</v>
      </c>
      <c r="E34" s="45">
        <v>11.6</v>
      </c>
      <c r="F34" s="45">
        <v>36.799999999999997</v>
      </c>
      <c r="G34" s="45">
        <v>17.899999999999999</v>
      </c>
      <c r="H34" s="45">
        <v>3.2</v>
      </c>
      <c r="I34" s="45">
        <v>18.899999999999999</v>
      </c>
      <c r="J34" s="45">
        <v>8.4</v>
      </c>
      <c r="K34" s="114">
        <f t="shared" si="0"/>
        <v>14.8</v>
      </c>
      <c r="L34" s="115">
        <f t="shared" si="1"/>
        <v>21.1</v>
      </c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</row>
    <row r="35" spans="1:25" s="13" customFormat="1">
      <c r="A35" s="154"/>
      <c r="B35" s="100" t="s">
        <v>35</v>
      </c>
      <c r="C35" s="45">
        <v>100</v>
      </c>
      <c r="D35" s="45">
        <v>12.5</v>
      </c>
      <c r="E35" s="45">
        <v>18.8</v>
      </c>
      <c r="F35" s="45">
        <v>31.3</v>
      </c>
      <c r="G35" s="45">
        <v>6.3</v>
      </c>
      <c r="H35" s="45">
        <v>6.3</v>
      </c>
      <c r="I35" s="45">
        <v>18.8</v>
      </c>
      <c r="J35" s="45">
        <v>6.3</v>
      </c>
      <c r="K35" s="114">
        <f t="shared" si="0"/>
        <v>31.3</v>
      </c>
      <c r="L35" s="115">
        <f t="shared" si="1"/>
        <v>12.6</v>
      </c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</row>
    <row r="36" spans="1:25" s="13" customFormat="1" ht="13.5" thickBot="1">
      <c r="A36" s="154"/>
      <c r="B36" s="100" t="s">
        <v>30</v>
      </c>
      <c r="C36" s="45">
        <v>100</v>
      </c>
      <c r="D36" s="45">
        <v>14.3</v>
      </c>
      <c r="E36" s="45">
        <v>4.8</v>
      </c>
      <c r="F36" s="45">
        <v>23.8</v>
      </c>
      <c r="G36" s="45">
        <v>4.8</v>
      </c>
      <c r="H36" s="45">
        <v>9.5</v>
      </c>
      <c r="I36" s="45">
        <v>33.299999999999997</v>
      </c>
      <c r="J36" s="45">
        <v>9.5</v>
      </c>
      <c r="K36" s="135">
        <f t="shared" si="0"/>
        <v>19.100000000000001</v>
      </c>
      <c r="L36" s="136">
        <f t="shared" si="1"/>
        <v>14.3</v>
      </c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</row>
    <row r="37" spans="1:25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6.7</v>
      </c>
      <c r="E37" s="50">
        <v>13.5</v>
      </c>
      <c r="F37" s="50">
        <v>30.8</v>
      </c>
      <c r="G37" s="50">
        <v>9.6</v>
      </c>
      <c r="H37" s="50">
        <v>10.6</v>
      </c>
      <c r="I37" s="50">
        <v>25</v>
      </c>
      <c r="J37" s="50">
        <v>3.8</v>
      </c>
      <c r="K37" s="133">
        <f t="shared" si="0"/>
        <v>20.2</v>
      </c>
      <c r="L37" s="134">
        <f t="shared" si="1"/>
        <v>20.2</v>
      </c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</row>
    <row r="38" spans="1:25" s="13" customFormat="1">
      <c r="A38" s="154"/>
      <c r="B38" s="100" t="s">
        <v>37</v>
      </c>
      <c r="C38" s="45">
        <v>100</v>
      </c>
      <c r="D38" s="45">
        <v>2.9</v>
      </c>
      <c r="E38" s="45">
        <v>23.5</v>
      </c>
      <c r="F38" s="45">
        <v>29.4</v>
      </c>
      <c r="G38" s="45">
        <v>8.8000000000000007</v>
      </c>
      <c r="H38" s="45">
        <v>5.9</v>
      </c>
      <c r="I38" s="45">
        <v>20.6</v>
      </c>
      <c r="J38" s="45">
        <v>8.8000000000000007</v>
      </c>
      <c r="K38" s="114">
        <f t="shared" si="0"/>
        <v>26.4</v>
      </c>
      <c r="L38" s="115">
        <f t="shared" si="1"/>
        <v>14.7</v>
      </c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</row>
    <row r="39" spans="1:25" s="13" customFormat="1">
      <c r="A39" s="154"/>
      <c r="B39" s="100" t="s">
        <v>38</v>
      </c>
      <c r="C39" s="45">
        <v>100</v>
      </c>
      <c r="D39" s="45">
        <v>4.3</v>
      </c>
      <c r="E39" s="45">
        <v>25.5</v>
      </c>
      <c r="F39" s="45">
        <v>42.6</v>
      </c>
      <c r="G39" s="45">
        <v>2.1</v>
      </c>
      <c r="H39" s="45">
        <v>4.3</v>
      </c>
      <c r="I39" s="45">
        <v>12.8</v>
      </c>
      <c r="J39" s="45">
        <v>8.5</v>
      </c>
      <c r="K39" s="114">
        <f t="shared" si="0"/>
        <v>29.8</v>
      </c>
      <c r="L39" s="115">
        <f t="shared" si="1"/>
        <v>6.4</v>
      </c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</row>
    <row r="40" spans="1:25" s="13" customFormat="1">
      <c r="A40" s="154"/>
      <c r="B40" s="100" t="s">
        <v>39</v>
      </c>
      <c r="C40" s="45">
        <v>100</v>
      </c>
      <c r="D40" s="45">
        <v>9.4</v>
      </c>
      <c r="E40" s="45">
        <v>16.2</v>
      </c>
      <c r="F40" s="45">
        <v>29.1</v>
      </c>
      <c r="G40" s="45">
        <v>7.7</v>
      </c>
      <c r="H40" s="45">
        <v>8.5</v>
      </c>
      <c r="I40" s="45">
        <v>16.2</v>
      </c>
      <c r="J40" s="45">
        <v>12.8</v>
      </c>
      <c r="K40" s="114">
        <f t="shared" si="0"/>
        <v>25.6</v>
      </c>
      <c r="L40" s="115">
        <f t="shared" si="1"/>
        <v>16.2</v>
      </c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</row>
    <row r="41" spans="1:25" s="13" customFormat="1">
      <c r="A41" s="154"/>
      <c r="B41" s="100" t="s">
        <v>40</v>
      </c>
      <c r="C41" s="45">
        <v>100</v>
      </c>
      <c r="D41" s="45">
        <v>5.8</v>
      </c>
      <c r="E41" s="45">
        <v>12.8</v>
      </c>
      <c r="F41" s="45">
        <v>29.1</v>
      </c>
      <c r="G41" s="45">
        <v>7</v>
      </c>
      <c r="H41" s="45">
        <v>7</v>
      </c>
      <c r="I41" s="45">
        <v>24.4</v>
      </c>
      <c r="J41" s="45">
        <v>14</v>
      </c>
      <c r="K41" s="114">
        <f t="shared" si="0"/>
        <v>18.600000000000001</v>
      </c>
      <c r="L41" s="115">
        <f t="shared" si="1"/>
        <v>14</v>
      </c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</row>
    <row r="42" spans="1:25" s="13" customFormat="1" ht="13.5" thickBot="1">
      <c r="A42" s="154"/>
      <c r="B42" s="100" t="s">
        <v>41</v>
      </c>
      <c r="C42" s="45">
        <v>100</v>
      </c>
      <c r="D42" s="45">
        <v>5.2</v>
      </c>
      <c r="E42" s="45">
        <v>14.7</v>
      </c>
      <c r="F42" s="45">
        <v>31.4</v>
      </c>
      <c r="G42" s="45">
        <v>12.1</v>
      </c>
      <c r="H42" s="45">
        <v>7.6</v>
      </c>
      <c r="I42" s="45">
        <v>22.3</v>
      </c>
      <c r="J42" s="45">
        <v>6.7</v>
      </c>
      <c r="K42" s="135">
        <f t="shared" si="0"/>
        <v>19.899999999999999</v>
      </c>
      <c r="L42" s="136">
        <f t="shared" si="1"/>
        <v>19.7</v>
      </c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</row>
    <row r="43" spans="1:25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4.5999999999999996</v>
      </c>
      <c r="E43" s="50">
        <v>15.1</v>
      </c>
      <c r="F43" s="50">
        <v>32.799999999999997</v>
      </c>
      <c r="G43" s="50">
        <v>11.2</v>
      </c>
      <c r="H43" s="50">
        <v>6.9</v>
      </c>
      <c r="I43" s="50">
        <v>19.7</v>
      </c>
      <c r="J43" s="50">
        <v>9.6999999999999993</v>
      </c>
      <c r="K43" s="133">
        <f t="shared" si="0"/>
        <v>19.7</v>
      </c>
      <c r="L43" s="134">
        <f t="shared" si="1"/>
        <v>18.100000000000001</v>
      </c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</row>
    <row r="44" spans="1:25" s="13" customFormat="1">
      <c r="A44" s="154"/>
      <c r="B44" s="100" t="s">
        <v>43</v>
      </c>
      <c r="C44" s="45">
        <v>100</v>
      </c>
      <c r="D44" s="45">
        <v>6.7</v>
      </c>
      <c r="E44" s="45">
        <v>6.7</v>
      </c>
      <c r="F44" s="45">
        <v>20</v>
      </c>
      <c r="G44" s="45">
        <v>20</v>
      </c>
      <c r="H44" s="45">
        <v>6.7</v>
      </c>
      <c r="I44" s="45">
        <v>26.7</v>
      </c>
      <c r="J44" s="45">
        <v>13.3</v>
      </c>
      <c r="K44" s="114">
        <f t="shared" si="0"/>
        <v>13.4</v>
      </c>
      <c r="L44" s="115">
        <f t="shared" si="1"/>
        <v>26.7</v>
      </c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</row>
    <row r="45" spans="1:25" s="13" customFormat="1">
      <c r="A45" s="154"/>
      <c r="B45" s="100" t="s">
        <v>44</v>
      </c>
      <c r="C45" s="45">
        <v>100</v>
      </c>
      <c r="D45" s="45">
        <v>7.8</v>
      </c>
      <c r="E45" s="45">
        <v>17.399999999999999</v>
      </c>
      <c r="F45" s="45">
        <v>32.6</v>
      </c>
      <c r="G45" s="45">
        <v>12.8</v>
      </c>
      <c r="H45" s="45">
        <v>6.4</v>
      </c>
      <c r="I45" s="45">
        <v>18.8</v>
      </c>
      <c r="J45" s="45">
        <v>4.0999999999999996</v>
      </c>
      <c r="K45" s="114">
        <f t="shared" si="0"/>
        <v>25.2</v>
      </c>
      <c r="L45" s="115">
        <f t="shared" si="1"/>
        <v>19.2</v>
      </c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</row>
    <row r="46" spans="1:25" s="13" customFormat="1">
      <c r="A46" s="154"/>
      <c r="B46" s="100" t="s">
        <v>45</v>
      </c>
      <c r="C46" s="45">
        <v>100</v>
      </c>
      <c r="D46" s="45">
        <v>6.3</v>
      </c>
      <c r="E46" s="45">
        <v>15.9</v>
      </c>
      <c r="F46" s="45">
        <v>29.1</v>
      </c>
      <c r="G46" s="45">
        <v>10.1</v>
      </c>
      <c r="H46" s="45">
        <v>10.1</v>
      </c>
      <c r="I46" s="45">
        <v>21.7</v>
      </c>
      <c r="J46" s="45">
        <v>6.9</v>
      </c>
      <c r="K46" s="114">
        <f t="shared" si="0"/>
        <v>22.2</v>
      </c>
      <c r="L46" s="115">
        <f t="shared" si="1"/>
        <v>20.2</v>
      </c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</row>
    <row r="47" spans="1:25" s="13" customFormat="1">
      <c r="A47" s="154"/>
      <c r="B47" s="103" t="s">
        <v>46</v>
      </c>
      <c r="C47" s="45">
        <v>100</v>
      </c>
      <c r="D47" s="45">
        <v>3.7</v>
      </c>
      <c r="E47" s="45">
        <v>9.3000000000000007</v>
      </c>
      <c r="F47" s="45">
        <v>38.9</v>
      </c>
      <c r="G47" s="45">
        <v>7.4</v>
      </c>
      <c r="H47" s="45">
        <v>1.9</v>
      </c>
      <c r="I47" s="45">
        <v>29.6</v>
      </c>
      <c r="J47" s="45">
        <v>9.3000000000000007</v>
      </c>
      <c r="K47" s="114">
        <f t="shared" si="0"/>
        <v>13</v>
      </c>
      <c r="L47" s="115">
        <f t="shared" si="1"/>
        <v>9.3000000000000007</v>
      </c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</row>
    <row r="48" spans="1:25" s="13" customFormat="1">
      <c r="A48" s="154"/>
      <c r="B48" s="100" t="s">
        <v>47</v>
      </c>
      <c r="C48" s="45">
        <v>100</v>
      </c>
      <c r="D48" s="45">
        <v>5.6</v>
      </c>
      <c r="E48" s="45">
        <v>11.1</v>
      </c>
      <c r="F48" s="45">
        <v>27.8</v>
      </c>
      <c r="G48" s="45">
        <v>22.2</v>
      </c>
      <c r="H48" s="45">
        <v>5.6</v>
      </c>
      <c r="I48" s="45">
        <v>16.7</v>
      </c>
      <c r="J48" s="45">
        <v>11.1</v>
      </c>
      <c r="K48" s="114">
        <f t="shared" si="0"/>
        <v>16.7</v>
      </c>
      <c r="L48" s="115">
        <f t="shared" si="1"/>
        <v>27.8</v>
      </c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</row>
    <row r="49" spans="1:25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0</v>
      </c>
      <c r="F49" s="45">
        <v>0</v>
      </c>
      <c r="G49" s="45">
        <v>0</v>
      </c>
      <c r="H49" s="45">
        <v>25</v>
      </c>
      <c r="I49" s="45">
        <v>25</v>
      </c>
      <c r="J49" s="45">
        <v>50</v>
      </c>
      <c r="K49" s="135">
        <f t="shared" si="0"/>
        <v>0</v>
      </c>
      <c r="L49" s="136">
        <f t="shared" si="1"/>
        <v>25</v>
      </c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</row>
    <row r="50" spans="1:25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14</v>
      </c>
      <c r="E50" s="50">
        <v>9.3000000000000007</v>
      </c>
      <c r="F50" s="50">
        <v>34.9</v>
      </c>
      <c r="G50" s="50">
        <v>4.7</v>
      </c>
      <c r="H50" s="50">
        <v>0</v>
      </c>
      <c r="I50" s="50">
        <v>30.2</v>
      </c>
      <c r="J50" s="50">
        <v>7</v>
      </c>
      <c r="K50" s="133">
        <f t="shared" si="0"/>
        <v>23.3</v>
      </c>
      <c r="L50" s="134">
        <f t="shared" si="1"/>
        <v>4.7</v>
      </c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</row>
    <row r="51" spans="1:25" s="13" customFormat="1">
      <c r="A51" s="154"/>
      <c r="B51" s="100" t="s">
        <v>50</v>
      </c>
      <c r="C51" s="45">
        <v>100</v>
      </c>
      <c r="D51" s="45">
        <v>9.1</v>
      </c>
      <c r="E51" s="45">
        <v>12.1</v>
      </c>
      <c r="F51" s="45">
        <v>28.3</v>
      </c>
      <c r="G51" s="45">
        <v>12.1</v>
      </c>
      <c r="H51" s="45">
        <v>8.1</v>
      </c>
      <c r="I51" s="45">
        <v>24.2</v>
      </c>
      <c r="J51" s="45">
        <v>6.1</v>
      </c>
      <c r="K51" s="114">
        <f t="shared" si="0"/>
        <v>21.2</v>
      </c>
      <c r="L51" s="115">
        <f t="shared" si="1"/>
        <v>20.2</v>
      </c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</row>
    <row r="52" spans="1:25" s="13" customFormat="1">
      <c r="A52" s="154"/>
      <c r="B52" s="100" t="s">
        <v>51</v>
      </c>
      <c r="C52" s="45">
        <v>100</v>
      </c>
      <c r="D52" s="45">
        <v>2.4</v>
      </c>
      <c r="E52" s="45">
        <v>20</v>
      </c>
      <c r="F52" s="45">
        <v>31.8</v>
      </c>
      <c r="G52" s="45">
        <v>12.9</v>
      </c>
      <c r="H52" s="45">
        <v>9.4</v>
      </c>
      <c r="I52" s="45">
        <v>17.600000000000001</v>
      </c>
      <c r="J52" s="45">
        <v>5.9</v>
      </c>
      <c r="K52" s="114">
        <f t="shared" si="0"/>
        <v>22.4</v>
      </c>
      <c r="L52" s="115">
        <f t="shared" si="1"/>
        <v>22.3</v>
      </c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</row>
    <row r="53" spans="1:25" s="13" customFormat="1">
      <c r="A53" s="154"/>
      <c r="B53" s="100" t="s">
        <v>52</v>
      </c>
      <c r="C53" s="45">
        <v>100</v>
      </c>
      <c r="D53" s="45">
        <v>5</v>
      </c>
      <c r="E53" s="45">
        <v>16.5</v>
      </c>
      <c r="F53" s="45">
        <v>28.9</v>
      </c>
      <c r="G53" s="45">
        <v>16.5</v>
      </c>
      <c r="H53" s="45">
        <v>9.9</v>
      </c>
      <c r="I53" s="45">
        <v>19</v>
      </c>
      <c r="J53" s="45">
        <v>4.0999999999999996</v>
      </c>
      <c r="K53" s="114">
        <f t="shared" si="0"/>
        <v>21.5</v>
      </c>
      <c r="L53" s="115">
        <f t="shared" si="1"/>
        <v>26.4</v>
      </c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</row>
    <row r="54" spans="1:25" s="13" customFormat="1">
      <c r="A54" s="154"/>
      <c r="B54" s="100" t="s">
        <v>53</v>
      </c>
      <c r="C54" s="45">
        <v>100</v>
      </c>
      <c r="D54" s="45">
        <v>5.5</v>
      </c>
      <c r="E54" s="45">
        <v>15.5</v>
      </c>
      <c r="F54" s="45">
        <v>32.1</v>
      </c>
      <c r="G54" s="45">
        <v>10</v>
      </c>
      <c r="H54" s="45">
        <v>6.9</v>
      </c>
      <c r="I54" s="45">
        <v>19.3</v>
      </c>
      <c r="J54" s="45">
        <v>10.7</v>
      </c>
      <c r="K54" s="114">
        <f t="shared" si="0"/>
        <v>21</v>
      </c>
      <c r="L54" s="115">
        <f t="shared" si="1"/>
        <v>16.899999999999999</v>
      </c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</row>
    <row r="55" spans="1:25" s="13" customFormat="1" ht="13.5" thickBot="1">
      <c r="A55" s="154"/>
      <c r="B55" s="100" t="s">
        <v>54</v>
      </c>
      <c r="C55" s="45">
        <v>100</v>
      </c>
      <c r="D55" s="45">
        <v>5</v>
      </c>
      <c r="E55" s="45">
        <v>14.3</v>
      </c>
      <c r="F55" s="45">
        <v>36.1</v>
      </c>
      <c r="G55" s="45">
        <v>10.9</v>
      </c>
      <c r="H55" s="45">
        <v>5</v>
      </c>
      <c r="I55" s="45">
        <v>21.8</v>
      </c>
      <c r="J55" s="45">
        <v>6.7</v>
      </c>
      <c r="K55" s="135">
        <f t="shared" si="0"/>
        <v>19.3</v>
      </c>
      <c r="L55" s="136">
        <f t="shared" si="1"/>
        <v>15.9</v>
      </c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</row>
    <row r="56" spans="1:25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5.9</v>
      </c>
      <c r="E56" s="50">
        <v>13.5</v>
      </c>
      <c r="F56" s="50">
        <v>35.6</v>
      </c>
      <c r="G56" s="50">
        <v>12.5</v>
      </c>
      <c r="H56" s="50">
        <v>5.9</v>
      </c>
      <c r="I56" s="50">
        <v>17.5</v>
      </c>
      <c r="J56" s="50">
        <v>8.9</v>
      </c>
      <c r="K56" s="133">
        <f t="shared" si="0"/>
        <v>19.399999999999999</v>
      </c>
      <c r="L56" s="134">
        <f t="shared" si="1"/>
        <v>18.399999999999999</v>
      </c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</row>
    <row r="57" spans="1:25" s="13" customFormat="1" ht="13.5" customHeight="1">
      <c r="A57" s="156"/>
      <c r="B57" s="100" t="s">
        <v>56</v>
      </c>
      <c r="C57" s="45">
        <v>100</v>
      </c>
      <c r="D57" s="45">
        <v>2.4</v>
      </c>
      <c r="E57" s="45">
        <v>17.100000000000001</v>
      </c>
      <c r="F57" s="45">
        <v>22</v>
      </c>
      <c r="G57" s="45">
        <v>14.6</v>
      </c>
      <c r="H57" s="45">
        <v>7.3</v>
      </c>
      <c r="I57" s="45">
        <v>22</v>
      </c>
      <c r="J57" s="45">
        <v>14.6</v>
      </c>
      <c r="K57" s="114">
        <f t="shared" si="0"/>
        <v>19.5</v>
      </c>
      <c r="L57" s="115">
        <f t="shared" si="1"/>
        <v>21.9</v>
      </c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</row>
    <row r="58" spans="1:25" s="13" customFormat="1">
      <c r="A58" s="156"/>
      <c r="B58" s="100" t="s">
        <v>57</v>
      </c>
      <c r="C58" s="45">
        <v>100</v>
      </c>
      <c r="D58" s="45">
        <v>6.1</v>
      </c>
      <c r="E58" s="45">
        <v>15.3</v>
      </c>
      <c r="F58" s="45">
        <v>25.5</v>
      </c>
      <c r="G58" s="45">
        <v>14.3</v>
      </c>
      <c r="H58" s="45">
        <v>8.1999999999999993</v>
      </c>
      <c r="I58" s="45">
        <v>26.5</v>
      </c>
      <c r="J58" s="45">
        <v>4.0999999999999996</v>
      </c>
      <c r="K58" s="114">
        <f t="shared" si="0"/>
        <v>21.4</v>
      </c>
      <c r="L58" s="115">
        <f t="shared" si="1"/>
        <v>22.5</v>
      </c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</row>
    <row r="59" spans="1:25" s="13" customFormat="1">
      <c r="A59" s="156"/>
      <c r="B59" s="100" t="s">
        <v>58</v>
      </c>
      <c r="C59" s="45">
        <v>100</v>
      </c>
      <c r="D59" s="45">
        <v>6.8</v>
      </c>
      <c r="E59" s="45">
        <v>13.6</v>
      </c>
      <c r="F59" s="45">
        <v>31.8</v>
      </c>
      <c r="G59" s="45">
        <v>4.5</v>
      </c>
      <c r="H59" s="45">
        <v>18.2</v>
      </c>
      <c r="I59" s="45">
        <v>20.5</v>
      </c>
      <c r="J59" s="45">
        <v>4.5</v>
      </c>
      <c r="K59" s="114">
        <f t="shared" si="0"/>
        <v>20.399999999999999</v>
      </c>
      <c r="L59" s="115">
        <f t="shared" si="1"/>
        <v>22.7</v>
      </c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</row>
    <row r="60" spans="1:25" s="13" customFormat="1">
      <c r="A60" s="157"/>
      <c r="B60" s="100" t="s">
        <v>59</v>
      </c>
      <c r="C60" s="45">
        <v>100</v>
      </c>
      <c r="D60" s="45">
        <v>6.4</v>
      </c>
      <c r="E60" s="45">
        <v>19.100000000000001</v>
      </c>
      <c r="F60" s="45">
        <v>34.5</v>
      </c>
      <c r="G60" s="45">
        <v>11.8</v>
      </c>
      <c r="H60" s="45">
        <v>7.3</v>
      </c>
      <c r="I60" s="45">
        <v>19.100000000000001</v>
      </c>
      <c r="J60" s="45">
        <v>1.8</v>
      </c>
      <c r="K60" s="114">
        <f t="shared" si="0"/>
        <v>25.5</v>
      </c>
      <c r="L60" s="115">
        <f t="shared" si="1"/>
        <v>19.100000000000001</v>
      </c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</row>
    <row r="61" spans="1:25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</row>
    <row r="62" spans="1:25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</row>
    <row r="63" spans="1:25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</row>
    <row r="64" spans="1:25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</row>
    <row r="65" spans="1:25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</row>
    <row r="66" spans="1:25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</row>
    <row r="67" spans="1:25" ht="96" customHeight="1">
      <c r="A67" s="142"/>
      <c r="B67" s="145"/>
      <c r="C67" s="59" t="s">
        <v>3</v>
      </c>
      <c r="D67" s="60" t="str">
        <f t="shared" ref="D67:I67" si="2">+D4</f>
        <v>そう思う</v>
      </c>
      <c r="E67" s="60" t="str">
        <f t="shared" si="2"/>
        <v>まあそう思う</v>
      </c>
      <c r="F67" s="60" t="str">
        <f t="shared" si="2"/>
        <v>どちらともいえない</v>
      </c>
      <c r="G67" s="60" t="str">
        <f t="shared" si="2"/>
        <v>あまりそう思わない</v>
      </c>
      <c r="H67" s="60" t="str">
        <f t="shared" si="2"/>
        <v>そう思わない</v>
      </c>
      <c r="I67" s="60" t="str">
        <f t="shared" si="2"/>
        <v>わからない</v>
      </c>
      <c r="J67" s="71" t="str">
        <f>+J4</f>
        <v>無回答</v>
      </c>
      <c r="K67" s="71" t="str">
        <f>+K4</f>
        <v>『思う』</v>
      </c>
      <c r="L67" s="62" t="str">
        <f>+L4</f>
        <v>『思わない』</v>
      </c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</row>
    <row r="68" spans="1:25" s="28" customFormat="1" ht="12.75" customHeight="1">
      <c r="A68" s="146" t="s">
        <v>2</v>
      </c>
      <c r="B68" s="147"/>
      <c r="C68" s="64">
        <v>761</v>
      </c>
      <c r="D68" s="65">
        <v>46</v>
      </c>
      <c r="E68" s="65">
        <v>116</v>
      </c>
      <c r="F68" s="65">
        <v>242</v>
      </c>
      <c r="G68" s="65">
        <v>87</v>
      </c>
      <c r="H68" s="65">
        <v>55</v>
      </c>
      <c r="I68" s="65">
        <v>157</v>
      </c>
      <c r="J68" s="65">
        <v>58</v>
      </c>
      <c r="K68" s="65">
        <f>SUM(D68:E68)</f>
        <v>162</v>
      </c>
      <c r="L68" s="66">
        <f t="shared" ref="L68:L99" si="3">SUM(G68:H68)</f>
        <v>142</v>
      </c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s="28" customFormat="1" ht="12.75" customHeight="1">
      <c r="A69" s="144" t="s">
        <v>4</v>
      </c>
      <c r="B69" s="106" t="str">
        <f t="shared" ref="B69:B100" si="4">+B6</f>
        <v>男性</v>
      </c>
      <c r="C69" s="65">
        <v>317</v>
      </c>
      <c r="D69" s="65">
        <v>16</v>
      </c>
      <c r="E69" s="65">
        <v>38</v>
      </c>
      <c r="F69" s="65">
        <v>107</v>
      </c>
      <c r="G69" s="65">
        <v>40</v>
      </c>
      <c r="H69" s="65">
        <v>22</v>
      </c>
      <c r="I69" s="65">
        <v>69</v>
      </c>
      <c r="J69" s="65">
        <v>25</v>
      </c>
      <c r="K69" s="65">
        <f t="shared" ref="K69:K99" si="5">SUM(D69:E69)</f>
        <v>54</v>
      </c>
      <c r="L69" s="66">
        <f t="shared" si="3"/>
        <v>62</v>
      </c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s="28" customFormat="1">
      <c r="A70" s="138"/>
      <c r="B70" s="106" t="str">
        <f t="shared" si="4"/>
        <v>女性</v>
      </c>
      <c r="C70" s="65">
        <v>427</v>
      </c>
      <c r="D70" s="65">
        <v>29</v>
      </c>
      <c r="E70" s="65">
        <v>76</v>
      </c>
      <c r="F70" s="65">
        <v>125</v>
      </c>
      <c r="G70" s="65">
        <v>47</v>
      </c>
      <c r="H70" s="65">
        <v>32</v>
      </c>
      <c r="I70" s="65">
        <v>86</v>
      </c>
      <c r="J70" s="65">
        <v>32</v>
      </c>
      <c r="K70" s="65">
        <f t="shared" si="5"/>
        <v>105</v>
      </c>
      <c r="L70" s="66">
        <f t="shared" si="3"/>
        <v>79</v>
      </c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s="28" customFormat="1" ht="13.5" customHeight="1" thickBot="1">
      <c r="A71" s="138"/>
      <c r="B71" s="111" t="str">
        <f t="shared" si="4"/>
        <v>回答しない</v>
      </c>
      <c r="C71" s="67">
        <v>0</v>
      </c>
      <c r="D71" s="67">
        <v>0</v>
      </c>
      <c r="E71" s="67">
        <v>0</v>
      </c>
      <c r="F71" s="67">
        <v>0</v>
      </c>
      <c r="G71" s="67">
        <v>0</v>
      </c>
      <c r="H71" s="67">
        <v>0</v>
      </c>
      <c r="I71" s="67">
        <v>0</v>
      </c>
      <c r="J71" s="67">
        <v>0</v>
      </c>
      <c r="K71" s="67">
        <f t="shared" si="5"/>
        <v>0</v>
      </c>
      <c r="L71" s="68">
        <f t="shared" si="3"/>
        <v>0</v>
      </c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s="28" customFormat="1" ht="13.5" customHeight="1" thickTop="1">
      <c r="A72" s="137" t="s">
        <v>7</v>
      </c>
      <c r="B72" s="108" t="str">
        <f t="shared" si="4"/>
        <v>10歳代</v>
      </c>
      <c r="C72" s="69">
        <v>2</v>
      </c>
      <c r="D72" s="69">
        <v>0</v>
      </c>
      <c r="E72" s="69">
        <v>0</v>
      </c>
      <c r="F72" s="69">
        <v>1</v>
      </c>
      <c r="G72" s="69">
        <v>1</v>
      </c>
      <c r="H72" s="69">
        <v>0</v>
      </c>
      <c r="I72" s="69">
        <v>0</v>
      </c>
      <c r="J72" s="69">
        <v>0</v>
      </c>
      <c r="K72" s="69">
        <f t="shared" si="5"/>
        <v>0</v>
      </c>
      <c r="L72" s="70">
        <f t="shared" si="3"/>
        <v>1</v>
      </c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s="28" customFormat="1">
      <c r="A73" s="138"/>
      <c r="B73" s="106" t="str">
        <f t="shared" si="4"/>
        <v>20歳代</v>
      </c>
      <c r="C73" s="65">
        <v>68</v>
      </c>
      <c r="D73" s="65">
        <v>8</v>
      </c>
      <c r="E73" s="65">
        <v>7</v>
      </c>
      <c r="F73" s="65">
        <v>19</v>
      </c>
      <c r="G73" s="65">
        <v>11</v>
      </c>
      <c r="H73" s="65">
        <v>6</v>
      </c>
      <c r="I73" s="65">
        <v>14</v>
      </c>
      <c r="J73" s="65">
        <v>3</v>
      </c>
      <c r="K73" s="65">
        <f t="shared" si="5"/>
        <v>15</v>
      </c>
      <c r="L73" s="66">
        <f t="shared" si="3"/>
        <v>17</v>
      </c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s="28" customFormat="1">
      <c r="A74" s="138"/>
      <c r="B74" s="106" t="str">
        <f t="shared" si="4"/>
        <v>30歳代</v>
      </c>
      <c r="C74" s="65">
        <v>133</v>
      </c>
      <c r="D74" s="65">
        <v>7</v>
      </c>
      <c r="E74" s="65">
        <v>20</v>
      </c>
      <c r="F74" s="65">
        <v>45</v>
      </c>
      <c r="G74" s="65">
        <v>21</v>
      </c>
      <c r="H74" s="65">
        <v>10</v>
      </c>
      <c r="I74" s="65">
        <v>27</v>
      </c>
      <c r="J74" s="65">
        <v>3</v>
      </c>
      <c r="K74" s="65">
        <f t="shared" si="5"/>
        <v>27</v>
      </c>
      <c r="L74" s="66">
        <f t="shared" si="3"/>
        <v>31</v>
      </c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s="28" customFormat="1">
      <c r="A75" s="138"/>
      <c r="B75" s="106" t="str">
        <f t="shared" si="4"/>
        <v>40歳代</v>
      </c>
      <c r="C75" s="65">
        <v>146</v>
      </c>
      <c r="D75" s="65">
        <v>5</v>
      </c>
      <c r="E75" s="65">
        <v>25</v>
      </c>
      <c r="F75" s="65">
        <v>52</v>
      </c>
      <c r="G75" s="65">
        <v>19</v>
      </c>
      <c r="H75" s="65">
        <v>9</v>
      </c>
      <c r="I75" s="65">
        <v>29</v>
      </c>
      <c r="J75" s="65">
        <v>7</v>
      </c>
      <c r="K75" s="65">
        <f t="shared" si="5"/>
        <v>30</v>
      </c>
      <c r="L75" s="66">
        <f t="shared" si="3"/>
        <v>28</v>
      </c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s="28" customFormat="1">
      <c r="A76" s="138"/>
      <c r="B76" s="106" t="str">
        <f t="shared" si="4"/>
        <v>50歳代</v>
      </c>
      <c r="C76" s="65">
        <v>116</v>
      </c>
      <c r="D76" s="65">
        <v>5</v>
      </c>
      <c r="E76" s="65">
        <v>21</v>
      </c>
      <c r="F76" s="65">
        <v>34</v>
      </c>
      <c r="G76" s="65">
        <v>14</v>
      </c>
      <c r="H76" s="65">
        <v>9</v>
      </c>
      <c r="I76" s="65">
        <v>24</v>
      </c>
      <c r="J76" s="65">
        <v>9</v>
      </c>
      <c r="K76" s="65">
        <f t="shared" si="5"/>
        <v>26</v>
      </c>
      <c r="L76" s="66">
        <f t="shared" si="3"/>
        <v>23</v>
      </c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s="28" customFormat="1">
      <c r="A77" s="138"/>
      <c r="B77" s="106" t="str">
        <f t="shared" si="4"/>
        <v>60～64歳</v>
      </c>
      <c r="C77" s="65">
        <v>78</v>
      </c>
      <c r="D77" s="65">
        <v>3</v>
      </c>
      <c r="E77" s="65">
        <v>6</v>
      </c>
      <c r="F77" s="65">
        <v>28</v>
      </c>
      <c r="G77" s="65">
        <v>8</v>
      </c>
      <c r="H77" s="65">
        <v>7</v>
      </c>
      <c r="I77" s="65">
        <v>20</v>
      </c>
      <c r="J77" s="65">
        <v>6</v>
      </c>
      <c r="K77" s="65">
        <f t="shared" si="5"/>
        <v>9</v>
      </c>
      <c r="L77" s="66">
        <f t="shared" si="3"/>
        <v>15</v>
      </c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s="28" customFormat="1">
      <c r="A78" s="138"/>
      <c r="B78" s="106" t="str">
        <f t="shared" si="4"/>
        <v>65～69歳</v>
      </c>
      <c r="C78" s="65">
        <v>92</v>
      </c>
      <c r="D78" s="65">
        <v>6</v>
      </c>
      <c r="E78" s="65">
        <v>14</v>
      </c>
      <c r="F78" s="65">
        <v>26</v>
      </c>
      <c r="G78" s="65">
        <v>9</v>
      </c>
      <c r="H78" s="65">
        <v>7</v>
      </c>
      <c r="I78" s="65">
        <v>18</v>
      </c>
      <c r="J78" s="65">
        <v>12</v>
      </c>
      <c r="K78" s="65">
        <f t="shared" si="5"/>
        <v>20</v>
      </c>
      <c r="L78" s="66">
        <f t="shared" si="3"/>
        <v>16</v>
      </c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s="28" customFormat="1">
      <c r="A79" s="138"/>
      <c r="B79" s="106" t="str">
        <f t="shared" si="4"/>
        <v>70～74歳</v>
      </c>
      <c r="C79" s="65">
        <v>60</v>
      </c>
      <c r="D79" s="65">
        <v>4</v>
      </c>
      <c r="E79" s="65">
        <v>13</v>
      </c>
      <c r="F79" s="65">
        <v>18</v>
      </c>
      <c r="G79" s="65">
        <v>0</v>
      </c>
      <c r="H79" s="65">
        <v>4</v>
      </c>
      <c r="I79" s="65">
        <v>13</v>
      </c>
      <c r="J79" s="65">
        <v>8</v>
      </c>
      <c r="K79" s="65">
        <f t="shared" si="5"/>
        <v>17</v>
      </c>
      <c r="L79" s="66">
        <f t="shared" si="3"/>
        <v>4</v>
      </c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s="28" customFormat="1" ht="13.5" customHeight="1" thickBot="1">
      <c r="A80" s="138"/>
      <c r="B80" s="111" t="str">
        <f t="shared" si="4"/>
        <v>75歳以上</v>
      </c>
      <c r="C80" s="65">
        <v>61</v>
      </c>
      <c r="D80" s="65">
        <v>8</v>
      </c>
      <c r="E80" s="65">
        <v>9</v>
      </c>
      <c r="F80" s="65">
        <v>17</v>
      </c>
      <c r="G80" s="65">
        <v>4</v>
      </c>
      <c r="H80" s="65">
        <v>3</v>
      </c>
      <c r="I80" s="65">
        <v>10</v>
      </c>
      <c r="J80" s="65">
        <v>10</v>
      </c>
      <c r="K80" s="65">
        <f t="shared" si="5"/>
        <v>17</v>
      </c>
      <c r="L80" s="66">
        <f t="shared" si="3"/>
        <v>7</v>
      </c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s="28" customFormat="1" ht="13.5" customHeight="1" thickTop="1">
      <c r="A81" s="137" t="s">
        <v>9</v>
      </c>
      <c r="B81" s="108" t="str">
        <f t="shared" si="4"/>
        <v>板橋地域(板橋・熊野・仲宿・仲町・富士見)</v>
      </c>
      <c r="C81" s="69">
        <v>186</v>
      </c>
      <c r="D81" s="69">
        <v>12</v>
      </c>
      <c r="E81" s="69">
        <v>22</v>
      </c>
      <c r="F81" s="69">
        <v>62</v>
      </c>
      <c r="G81" s="69">
        <v>20</v>
      </c>
      <c r="H81" s="69">
        <v>14</v>
      </c>
      <c r="I81" s="69">
        <v>38</v>
      </c>
      <c r="J81" s="69">
        <v>18</v>
      </c>
      <c r="K81" s="69">
        <f t="shared" si="5"/>
        <v>34</v>
      </c>
      <c r="L81" s="70">
        <f t="shared" si="3"/>
        <v>34</v>
      </c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s="28" customFormat="1">
      <c r="A82" s="138"/>
      <c r="B82" s="106" t="str">
        <f t="shared" si="4"/>
        <v>常盤台地域(大谷口・常盤台・桜川)</v>
      </c>
      <c r="C82" s="65">
        <v>108</v>
      </c>
      <c r="D82" s="65">
        <v>6</v>
      </c>
      <c r="E82" s="65">
        <v>16</v>
      </c>
      <c r="F82" s="65">
        <v>30</v>
      </c>
      <c r="G82" s="65">
        <v>12</v>
      </c>
      <c r="H82" s="65">
        <v>13</v>
      </c>
      <c r="I82" s="65">
        <v>22</v>
      </c>
      <c r="J82" s="65">
        <v>9</v>
      </c>
      <c r="K82" s="65">
        <f t="shared" si="5"/>
        <v>22</v>
      </c>
      <c r="L82" s="66">
        <f t="shared" si="3"/>
        <v>25</v>
      </c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s="28" customFormat="1">
      <c r="A83" s="138"/>
      <c r="B83" s="106" t="str">
        <f t="shared" si="4"/>
        <v>志村地域(清水・志村坂上・中台・前野)</v>
      </c>
      <c r="C83" s="65">
        <v>162</v>
      </c>
      <c r="D83" s="65">
        <v>13</v>
      </c>
      <c r="E83" s="65">
        <v>24</v>
      </c>
      <c r="F83" s="65">
        <v>48</v>
      </c>
      <c r="G83" s="65">
        <v>21</v>
      </c>
      <c r="H83" s="65">
        <v>8</v>
      </c>
      <c r="I83" s="65">
        <v>36</v>
      </c>
      <c r="J83" s="65">
        <v>12</v>
      </c>
      <c r="K83" s="65">
        <f t="shared" si="5"/>
        <v>37</v>
      </c>
      <c r="L83" s="66">
        <f t="shared" si="3"/>
        <v>29</v>
      </c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s="28" customFormat="1">
      <c r="A84" s="138"/>
      <c r="B84" s="106" t="str">
        <f t="shared" si="4"/>
        <v>赤塚地域(下赤塚・成増・徳丸)</v>
      </c>
      <c r="C84" s="65">
        <v>154</v>
      </c>
      <c r="D84" s="65">
        <v>6</v>
      </c>
      <c r="E84" s="65">
        <v>25</v>
      </c>
      <c r="F84" s="65">
        <v>52</v>
      </c>
      <c r="G84" s="65">
        <v>21</v>
      </c>
      <c r="H84" s="65">
        <v>12</v>
      </c>
      <c r="I84" s="65">
        <v>26</v>
      </c>
      <c r="J84" s="65">
        <v>12</v>
      </c>
      <c r="K84" s="65">
        <f t="shared" si="5"/>
        <v>31</v>
      </c>
      <c r="L84" s="66">
        <f t="shared" si="3"/>
        <v>33</v>
      </c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s="28" customFormat="1" ht="13.5" customHeight="1" thickBot="1">
      <c r="A85" s="138"/>
      <c r="B85" s="111" t="str">
        <f t="shared" si="4"/>
        <v>高島平地域(蓮根・舟渡・高島平)</v>
      </c>
      <c r="C85" s="65">
        <v>146</v>
      </c>
      <c r="D85" s="65">
        <v>9</v>
      </c>
      <c r="E85" s="65">
        <v>28</v>
      </c>
      <c r="F85" s="65">
        <v>48</v>
      </c>
      <c r="G85" s="65">
        <v>13</v>
      </c>
      <c r="H85" s="65">
        <v>8</v>
      </c>
      <c r="I85" s="65">
        <v>33</v>
      </c>
      <c r="J85" s="65">
        <v>7</v>
      </c>
      <c r="K85" s="65">
        <f t="shared" si="5"/>
        <v>37</v>
      </c>
      <c r="L85" s="66">
        <f t="shared" si="3"/>
        <v>21</v>
      </c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s="28" customFormat="1" ht="13.5" customHeight="1" thickTop="1">
      <c r="A86" s="137" t="s">
        <v>8</v>
      </c>
      <c r="B86" s="108" t="str">
        <f t="shared" si="4"/>
        <v>会社員・公務員</v>
      </c>
      <c r="C86" s="69">
        <v>260</v>
      </c>
      <c r="D86" s="69">
        <v>9</v>
      </c>
      <c r="E86" s="69">
        <v>31</v>
      </c>
      <c r="F86" s="69">
        <v>88</v>
      </c>
      <c r="G86" s="69">
        <v>36</v>
      </c>
      <c r="H86" s="69">
        <v>24</v>
      </c>
      <c r="I86" s="69">
        <v>61</v>
      </c>
      <c r="J86" s="69">
        <v>11</v>
      </c>
      <c r="K86" s="69">
        <f t="shared" si="5"/>
        <v>40</v>
      </c>
      <c r="L86" s="70">
        <f t="shared" si="3"/>
        <v>60</v>
      </c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s="28" customFormat="1">
      <c r="A87" s="138"/>
      <c r="B87" s="106" t="str">
        <f t="shared" si="4"/>
        <v>自営業・自由業</v>
      </c>
      <c r="C87" s="65">
        <v>52</v>
      </c>
      <c r="D87" s="65">
        <v>2</v>
      </c>
      <c r="E87" s="65">
        <v>9</v>
      </c>
      <c r="F87" s="65">
        <v>20</v>
      </c>
      <c r="G87" s="65">
        <v>3</v>
      </c>
      <c r="H87" s="65">
        <v>6</v>
      </c>
      <c r="I87" s="65">
        <v>5</v>
      </c>
      <c r="J87" s="65">
        <v>7</v>
      </c>
      <c r="K87" s="65">
        <f t="shared" si="5"/>
        <v>11</v>
      </c>
      <c r="L87" s="66">
        <f t="shared" si="3"/>
        <v>9</v>
      </c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s="28" customFormat="1">
      <c r="A88" s="138"/>
      <c r="B88" s="106" t="str">
        <f t="shared" si="4"/>
        <v>会社役員</v>
      </c>
      <c r="C88" s="65">
        <v>19</v>
      </c>
      <c r="D88" s="65">
        <v>1</v>
      </c>
      <c r="E88" s="65">
        <v>4</v>
      </c>
      <c r="F88" s="65">
        <v>7</v>
      </c>
      <c r="G88" s="65">
        <v>0</v>
      </c>
      <c r="H88" s="65">
        <v>2</v>
      </c>
      <c r="I88" s="65">
        <v>5</v>
      </c>
      <c r="J88" s="65">
        <v>0</v>
      </c>
      <c r="K88" s="65">
        <f t="shared" si="5"/>
        <v>5</v>
      </c>
      <c r="L88" s="66">
        <f t="shared" si="3"/>
        <v>2</v>
      </c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s="28" customFormat="1">
      <c r="A89" s="138"/>
      <c r="B89" s="106" t="str">
        <f t="shared" si="4"/>
        <v>主婦・主夫</v>
      </c>
      <c r="C89" s="65">
        <v>139</v>
      </c>
      <c r="D89" s="65">
        <v>11</v>
      </c>
      <c r="E89" s="65">
        <v>23</v>
      </c>
      <c r="F89" s="65">
        <v>37</v>
      </c>
      <c r="G89" s="65">
        <v>15</v>
      </c>
      <c r="H89" s="65">
        <v>11</v>
      </c>
      <c r="I89" s="65">
        <v>28</v>
      </c>
      <c r="J89" s="65">
        <v>14</v>
      </c>
      <c r="K89" s="65">
        <f t="shared" si="5"/>
        <v>34</v>
      </c>
      <c r="L89" s="66">
        <f t="shared" si="3"/>
        <v>26</v>
      </c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s="28" customFormat="1">
      <c r="A90" s="138"/>
      <c r="B90" s="106" t="str">
        <f t="shared" si="4"/>
        <v>学生</v>
      </c>
      <c r="C90" s="65">
        <v>15</v>
      </c>
      <c r="D90" s="65">
        <v>5</v>
      </c>
      <c r="E90" s="65">
        <v>1</v>
      </c>
      <c r="F90" s="65">
        <v>3</v>
      </c>
      <c r="G90" s="65">
        <v>3</v>
      </c>
      <c r="H90" s="65">
        <v>1</v>
      </c>
      <c r="I90" s="65">
        <v>1</v>
      </c>
      <c r="J90" s="65">
        <v>1</v>
      </c>
      <c r="K90" s="65">
        <f t="shared" si="5"/>
        <v>6</v>
      </c>
      <c r="L90" s="66">
        <f t="shared" si="3"/>
        <v>4</v>
      </c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s="28" customFormat="1">
      <c r="A91" s="138"/>
      <c r="B91" s="106" t="str">
        <f t="shared" si="4"/>
        <v>アルバイト・パート</v>
      </c>
      <c r="C91" s="65">
        <v>112</v>
      </c>
      <c r="D91" s="65">
        <v>4</v>
      </c>
      <c r="E91" s="65">
        <v>20</v>
      </c>
      <c r="F91" s="65">
        <v>33</v>
      </c>
      <c r="G91" s="65">
        <v>9</v>
      </c>
      <c r="H91" s="65">
        <v>6</v>
      </c>
      <c r="I91" s="65">
        <v>31</v>
      </c>
      <c r="J91" s="65">
        <v>9</v>
      </c>
      <c r="K91" s="65">
        <f t="shared" si="5"/>
        <v>24</v>
      </c>
      <c r="L91" s="66">
        <f t="shared" si="3"/>
        <v>15</v>
      </c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s="28" customFormat="1">
      <c r="A92" s="138"/>
      <c r="B92" s="106" t="str">
        <f t="shared" si="4"/>
        <v>無職</v>
      </c>
      <c r="C92" s="65">
        <v>120</v>
      </c>
      <c r="D92" s="65">
        <v>12</v>
      </c>
      <c r="E92" s="65">
        <v>22</v>
      </c>
      <c r="F92" s="65">
        <v>39</v>
      </c>
      <c r="G92" s="65">
        <v>16</v>
      </c>
      <c r="H92" s="65">
        <v>2</v>
      </c>
      <c r="I92" s="65">
        <v>18</v>
      </c>
      <c r="J92" s="65">
        <v>11</v>
      </c>
      <c r="K92" s="65">
        <f t="shared" si="5"/>
        <v>34</v>
      </c>
      <c r="L92" s="66">
        <f t="shared" si="3"/>
        <v>18</v>
      </c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s="28" customFormat="1" ht="13.5" customHeight="1" thickBot="1">
      <c r="A93" s="138"/>
      <c r="B93" s="111" t="str">
        <f t="shared" si="4"/>
        <v>その他</v>
      </c>
      <c r="C93" s="65">
        <v>31</v>
      </c>
      <c r="D93" s="65">
        <v>0</v>
      </c>
      <c r="E93" s="65">
        <v>6</v>
      </c>
      <c r="F93" s="65">
        <v>9</v>
      </c>
      <c r="G93" s="65">
        <v>4</v>
      </c>
      <c r="H93" s="65">
        <v>2</v>
      </c>
      <c r="I93" s="65">
        <v>6</v>
      </c>
      <c r="J93" s="65">
        <v>4</v>
      </c>
      <c r="K93" s="65">
        <f t="shared" si="5"/>
        <v>6</v>
      </c>
      <c r="L93" s="66">
        <f t="shared" si="3"/>
        <v>6</v>
      </c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s="28" customFormat="1" ht="13.5" customHeight="1" thickTop="1">
      <c r="A94" s="137" t="s">
        <v>10</v>
      </c>
      <c r="B94" s="108" t="str">
        <f t="shared" si="4"/>
        <v>単身世帯</v>
      </c>
      <c r="C94" s="69">
        <v>153</v>
      </c>
      <c r="D94" s="69">
        <v>8</v>
      </c>
      <c r="E94" s="69">
        <v>23</v>
      </c>
      <c r="F94" s="69">
        <v>53</v>
      </c>
      <c r="G94" s="69">
        <v>21</v>
      </c>
      <c r="H94" s="69">
        <v>6</v>
      </c>
      <c r="I94" s="69">
        <v>32</v>
      </c>
      <c r="J94" s="69">
        <v>10</v>
      </c>
      <c r="K94" s="69">
        <f t="shared" si="5"/>
        <v>31</v>
      </c>
      <c r="L94" s="70">
        <f t="shared" si="3"/>
        <v>27</v>
      </c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s="28" customFormat="1">
      <c r="A95" s="138"/>
      <c r="B95" s="106" t="str">
        <f t="shared" si="4"/>
        <v>夫婦のみ</v>
      </c>
      <c r="C95" s="65">
        <v>169</v>
      </c>
      <c r="D95" s="65">
        <v>15</v>
      </c>
      <c r="E95" s="65">
        <v>25</v>
      </c>
      <c r="F95" s="65">
        <v>44</v>
      </c>
      <c r="G95" s="65">
        <v>20</v>
      </c>
      <c r="H95" s="65">
        <v>20</v>
      </c>
      <c r="I95" s="65">
        <v>32</v>
      </c>
      <c r="J95" s="65">
        <v>13</v>
      </c>
      <c r="K95" s="65">
        <f t="shared" si="5"/>
        <v>40</v>
      </c>
      <c r="L95" s="66">
        <f t="shared" si="3"/>
        <v>40</v>
      </c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s="28" customFormat="1">
      <c r="A96" s="138"/>
      <c r="B96" s="106" t="str">
        <f t="shared" si="4"/>
        <v>二世代同居(子と同居)</v>
      </c>
      <c r="C96" s="65">
        <v>303</v>
      </c>
      <c r="D96" s="65">
        <v>15</v>
      </c>
      <c r="E96" s="65">
        <v>52</v>
      </c>
      <c r="F96" s="65">
        <v>98</v>
      </c>
      <c r="G96" s="65">
        <v>26</v>
      </c>
      <c r="H96" s="65">
        <v>23</v>
      </c>
      <c r="I96" s="65">
        <v>65</v>
      </c>
      <c r="J96" s="65">
        <v>24</v>
      </c>
      <c r="K96" s="65">
        <f t="shared" si="5"/>
        <v>67</v>
      </c>
      <c r="L96" s="66">
        <f t="shared" si="3"/>
        <v>49</v>
      </c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s="28" customFormat="1">
      <c r="A97" s="138"/>
      <c r="B97" s="106" t="str">
        <f t="shared" si="4"/>
        <v>二世代同居(親と同居)</v>
      </c>
      <c r="C97" s="65">
        <v>95</v>
      </c>
      <c r="D97" s="65">
        <v>3</v>
      </c>
      <c r="E97" s="65">
        <v>11</v>
      </c>
      <c r="F97" s="65">
        <v>35</v>
      </c>
      <c r="G97" s="65">
        <v>17</v>
      </c>
      <c r="H97" s="65">
        <v>3</v>
      </c>
      <c r="I97" s="65">
        <v>18</v>
      </c>
      <c r="J97" s="65">
        <v>8</v>
      </c>
      <c r="K97" s="65">
        <f t="shared" si="5"/>
        <v>14</v>
      </c>
      <c r="L97" s="66">
        <f t="shared" si="3"/>
        <v>20</v>
      </c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s="28" customFormat="1">
      <c r="A98" s="138"/>
      <c r="B98" s="106" t="str">
        <f t="shared" si="4"/>
        <v>三世代同居</v>
      </c>
      <c r="C98" s="65">
        <v>16</v>
      </c>
      <c r="D98" s="65">
        <v>2</v>
      </c>
      <c r="E98" s="65">
        <v>3</v>
      </c>
      <c r="F98" s="65">
        <v>5</v>
      </c>
      <c r="G98" s="65">
        <v>1</v>
      </c>
      <c r="H98" s="65">
        <v>1</v>
      </c>
      <c r="I98" s="65">
        <v>3</v>
      </c>
      <c r="J98" s="65">
        <v>1</v>
      </c>
      <c r="K98" s="65">
        <f t="shared" si="5"/>
        <v>5</v>
      </c>
      <c r="L98" s="66">
        <f t="shared" si="3"/>
        <v>2</v>
      </c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s="28" customFormat="1" ht="13.5" customHeight="1" thickBot="1">
      <c r="A99" s="138"/>
      <c r="B99" s="111" t="str">
        <f t="shared" si="4"/>
        <v>その他</v>
      </c>
      <c r="C99" s="65">
        <v>21</v>
      </c>
      <c r="D99" s="65">
        <v>3</v>
      </c>
      <c r="E99" s="65">
        <v>1</v>
      </c>
      <c r="F99" s="65">
        <v>5</v>
      </c>
      <c r="G99" s="65">
        <v>1</v>
      </c>
      <c r="H99" s="65">
        <v>2</v>
      </c>
      <c r="I99" s="65">
        <v>7</v>
      </c>
      <c r="J99" s="65">
        <v>2</v>
      </c>
      <c r="K99" s="65">
        <f t="shared" si="5"/>
        <v>4</v>
      </c>
      <c r="L99" s="66">
        <f t="shared" si="3"/>
        <v>3</v>
      </c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s="28" customFormat="1" ht="13.5" customHeight="1" thickTop="1">
      <c r="A100" s="137" t="s">
        <v>11</v>
      </c>
      <c r="B100" s="108" t="str">
        <f t="shared" si="4"/>
        <v>未就学児</v>
      </c>
      <c r="C100" s="69">
        <v>104</v>
      </c>
      <c r="D100" s="69">
        <v>7</v>
      </c>
      <c r="E100" s="69">
        <v>14</v>
      </c>
      <c r="F100" s="69">
        <v>32</v>
      </c>
      <c r="G100" s="69">
        <v>10</v>
      </c>
      <c r="H100" s="69">
        <v>11</v>
      </c>
      <c r="I100" s="69">
        <v>26</v>
      </c>
      <c r="J100" s="69">
        <v>4</v>
      </c>
      <c r="K100" s="69">
        <f t="shared" ref="K100:K123" si="6">SUM(D100:E100)</f>
        <v>21</v>
      </c>
      <c r="L100" s="70">
        <f t="shared" ref="L100:L123" si="7">SUM(G100:H100)</f>
        <v>21</v>
      </c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s="28" customFormat="1">
      <c r="A101" s="138"/>
      <c r="B101" s="106" t="str">
        <f t="shared" ref="B101:B123" si="8">+B38</f>
        <v>小学生</v>
      </c>
      <c r="C101" s="65">
        <v>68</v>
      </c>
      <c r="D101" s="65">
        <v>2</v>
      </c>
      <c r="E101" s="65">
        <v>16</v>
      </c>
      <c r="F101" s="65">
        <v>20</v>
      </c>
      <c r="G101" s="65">
        <v>6</v>
      </c>
      <c r="H101" s="65">
        <v>4</v>
      </c>
      <c r="I101" s="65">
        <v>14</v>
      </c>
      <c r="J101" s="65">
        <v>6</v>
      </c>
      <c r="K101" s="65">
        <f t="shared" si="6"/>
        <v>18</v>
      </c>
      <c r="L101" s="66">
        <f t="shared" si="7"/>
        <v>10</v>
      </c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s="28" customFormat="1">
      <c r="A102" s="138"/>
      <c r="B102" s="106" t="str">
        <f t="shared" si="8"/>
        <v>中学生</v>
      </c>
      <c r="C102" s="65">
        <v>47</v>
      </c>
      <c r="D102" s="65">
        <v>2</v>
      </c>
      <c r="E102" s="65">
        <v>12</v>
      </c>
      <c r="F102" s="65">
        <v>20</v>
      </c>
      <c r="G102" s="65">
        <v>1</v>
      </c>
      <c r="H102" s="65">
        <v>2</v>
      </c>
      <c r="I102" s="65">
        <v>6</v>
      </c>
      <c r="J102" s="65">
        <v>4</v>
      </c>
      <c r="K102" s="65">
        <f t="shared" si="6"/>
        <v>14</v>
      </c>
      <c r="L102" s="66">
        <f t="shared" si="7"/>
        <v>3</v>
      </c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s="28" customFormat="1">
      <c r="A103" s="138"/>
      <c r="B103" s="106" t="str">
        <f t="shared" si="8"/>
        <v>65～74歳の家族</v>
      </c>
      <c r="C103" s="65">
        <v>117</v>
      </c>
      <c r="D103" s="65">
        <v>11</v>
      </c>
      <c r="E103" s="65">
        <v>19</v>
      </c>
      <c r="F103" s="65">
        <v>34</v>
      </c>
      <c r="G103" s="65">
        <v>9</v>
      </c>
      <c r="H103" s="65">
        <v>10</v>
      </c>
      <c r="I103" s="65">
        <v>19</v>
      </c>
      <c r="J103" s="65">
        <v>15</v>
      </c>
      <c r="K103" s="65">
        <f t="shared" si="6"/>
        <v>30</v>
      </c>
      <c r="L103" s="66">
        <f t="shared" si="7"/>
        <v>19</v>
      </c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s="28" customFormat="1">
      <c r="A104" s="138"/>
      <c r="B104" s="106" t="str">
        <f t="shared" si="8"/>
        <v>75歳以上の家族</v>
      </c>
      <c r="C104" s="65">
        <v>86</v>
      </c>
      <c r="D104" s="65">
        <v>5</v>
      </c>
      <c r="E104" s="65">
        <v>11</v>
      </c>
      <c r="F104" s="65">
        <v>25</v>
      </c>
      <c r="G104" s="65">
        <v>6</v>
      </c>
      <c r="H104" s="65">
        <v>6</v>
      </c>
      <c r="I104" s="65">
        <v>21</v>
      </c>
      <c r="J104" s="65">
        <v>12</v>
      </c>
      <c r="K104" s="65">
        <f t="shared" si="6"/>
        <v>16</v>
      </c>
      <c r="L104" s="66">
        <f t="shared" si="7"/>
        <v>12</v>
      </c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s="28" customFormat="1" ht="13.5" customHeight="1" thickBot="1">
      <c r="A105" s="138"/>
      <c r="B105" s="111" t="str">
        <f t="shared" si="8"/>
        <v>1～5以外の家族と同居している</v>
      </c>
      <c r="C105" s="65">
        <v>421</v>
      </c>
      <c r="D105" s="65">
        <v>22</v>
      </c>
      <c r="E105" s="65">
        <v>62</v>
      </c>
      <c r="F105" s="65">
        <v>132</v>
      </c>
      <c r="G105" s="65">
        <v>51</v>
      </c>
      <c r="H105" s="65">
        <v>32</v>
      </c>
      <c r="I105" s="65">
        <v>94</v>
      </c>
      <c r="J105" s="65">
        <v>28</v>
      </c>
      <c r="K105" s="65">
        <f t="shared" si="6"/>
        <v>84</v>
      </c>
      <c r="L105" s="66">
        <f t="shared" si="7"/>
        <v>83</v>
      </c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s="28" customFormat="1" ht="13.5" customHeight="1" thickTop="1">
      <c r="A106" s="137" t="s">
        <v>60</v>
      </c>
      <c r="B106" s="108" t="str">
        <f t="shared" si="8"/>
        <v>一戸建（持ち家）</v>
      </c>
      <c r="C106" s="69">
        <v>259</v>
      </c>
      <c r="D106" s="69">
        <v>12</v>
      </c>
      <c r="E106" s="69">
        <v>39</v>
      </c>
      <c r="F106" s="69">
        <v>85</v>
      </c>
      <c r="G106" s="69">
        <v>29</v>
      </c>
      <c r="H106" s="69">
        <v>18</v>
      </c>
      <c r="I106" s="69">
        <v>51</v>
      </c>
      <c r="J106" s="69">
        <v>25</v>
      </c>
      <c r="K106" s="69">
        <f t="shared" si="6"/>
        <v>51</v>
      </c>
      <c r="L106" s="70">
        <f t="shared" si="7"/>
        <v>47</v>
      </c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s="28" customFormat="1">
      <c r="A107" s="138"/>
      <c r="B107" s="106" t="str">
        <f t="shared" si="8"/>
        <v>一戸建（賃貸）</v>
      </c>
      <c r="C107" s="65">
        <v>15</v>
      </c>
      <c r="D107" s="65">
        <v>1</v>
      </c>
      <c r="E107" s="65">
        <v>1</v>
      </c>
      <c r="F107" s="65">
        <v>3</v>
      </c>
      <c r="G107" s="65">
        <v>3</v>
      </c>
      <c r="H107" s="65">
        <v>1</v>
      </c>
      <c r="I107" s="65">
        <v>4</v>
      </c>
      <c r="J107" s="65">
        <v>2</v>
      </c>
      <c r="K107" s="65">
        <f t="shared" si="6"/>
        <v>2</v>
      </c>
      <c r="L107" s="66">
        <f t="shared" si="7"/>
        <v>4</v>
      </c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s="28" customFormat="1">
      <c r="A108" s="138"/>
      <c r="B108" s="106" t="str">
        <f t="shared" si="8"/>
        <v>マンション（持ち家）</v>
      </c>
      <c r="C108" s="65">
        <v>218</v>
      </c>
      <c r="D108" s="65">
        <v>17</v>
      </c>
      <c r="E108" s="65">
        <v>38</v>
      </c>
      <c r="F108" s="65">
        <v>71</v>
      </c>
      <c r="G108" s="65">
        <v>28</v>
      </c>
      <c r="H108" s="65">
        <v>14</v>
      </c>
      <c r="I108" s="65">
        <v>41</v>
      </c>
      <c r="J108" s="65">
        <v>9</v>
      </c>
      <c r="K108" s="65">
        <f t="shared" si="6"/>
        <v>55</v>
      </c>
      <c r="L108" s="66">
        <f t="shared" si="7"/>
        <v>42</v>
      </c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s="28" customFormat="1">
      <c r="A109" s="138"/>
      <c r="B109" s="106" t="str">
        <f t="shared" si="8"/>
        <v>マンション・アパート（賃貸）</v>
      </c>
      <c r="C109" s="65">
        <v>189</v>
      </c>
      <c r="D109" s="65">
        <v>12</v>
      </c>
      <c r="E109" s="65">
        <v>30</v>
      </c>
      <c r="F109" s="65">
        <v>55</v>
      </c>
      <c r="G109" s="65">
        <v>19</v>
      </c>
      <c r="H109" s="65">
        <v>19</v>
      </c>
      <c r="I109" s="65">
        <v>41</v>
      </c>
      <c r="J109" s="65">
        <v>13</v>
      </c>
      <c r="K109" s="65">
        <f t="shared" si="6"/>
        <v>42</v>
      </c>
      <c r="L109" s="66">
        <f t="shared" si="7"/>
        <v>38</v>
      </c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s="28" customFormat="1">
      <c r="A110" s="138"/>
      <c r="B110" s="109" t="str">
        <f t="shared" si="8"/>
        <v>都市再生機構・公社住宅・　都営住宅・区営住宅</v>
      </c>
      <c r="C110" s="65">
        <v>54</v>
      </c>
      <c r="D110" s="65">
        <v>2</v>
      </c>
      <c r="E110" s="65">
        <v>5</v>
      </c>
      <c r="F110" s="65">
        <v>21</v>
      </c>
      <c r="G110" s="65">
        <v>4</v>
      </c>
      <c r="H110" s="65">
        <v>1</v>
      </c>
      <c r="I110" s="65">
        <v>16</v>
      </c>
      <c r="J110" s="65">
        <v>5</v>
      </c>
      <c r="K110" s="65">
        <f t="shared" si="6"/>
        <v>7</v>
      </c>
      <c r="L110" s="66">
        <f t="shared" si="7"/>
        <v>5</v>
      </c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s="28" customFormat="1">
      <c r="A111" s="138"/>
      <c r="B111" s="106" t="str">
        <f t="shared" si="8"/>
        <v>社宅・寮・間借り・住込み</v>
      </c>
      <c r="C111" s="65">
        <v>18</v>
      </c>
      <c r="D111" s="65">
        <v>1</v>
      </c>
      <c r="E111" s="65">
        <v>2</v>
      </c>
      <c r="F111" s="65">
        <v>5</v>
      </c>
      <c r="G111" s="65">
        <v>4</v>
      </c>
      <c r="H111" s="65">
        <v>1</v>
      </c>
      <c r="I111" s="65">
        <v>3</v>
      </c>
      <c r="J111" s="65">
        <v>2</v>
      </c>
      <c r="K111" s="65">
        <f t="shared" si="6"/>
        <v>3</v>
      </c>
      <c r="L111" s="66">
        <f t="shared" si="7"/>
        <v>5</v>
      </c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s="28" customFormat="1" ht="13.5" customHeight="1" thickBot="1">
      <c r="A112" s="138"/>
      <c r="B112" s="111" t="str">
        <f t="shared" si="8"/>
        <v>その他（ケア付住宅など）</v>
      </c>
      <c r="C112" s="65">
        <v>4</v>
      </c>
      <c r="D112" s="65">
        <v>0</v>
      </c>
      <c r="E112" s="65">
        <v>0</v>
      </c>
      <c r="F112" s="65">
        <v>0</v>
      </c>
      <c r="G112" s="65">
        <v>0</v>
      </c>
      <c r="H112" s="65">
        <v>1</v>
      </c>
      <c r="I112" s="65">
        <v>1</v>
      </c>
      <c r="J112" s="65">
        <v>2</v>
      </c>
      <c r="K112" s="65">
        <f t="shared" si="6"/>
        <v>0</v>
      </c>
      <c r="L112" s="66">
        <f t="shared" si="7"/>
        <v>1</v>
      </c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s="28" customFormat="1" ht="13.5" customHeight="1" thickTop="1">
      <c r="A113" s="137" t="s">
        <v>61</v>
      </c>
      <c r="B113" s="108" t="str">
        <f t="shared" si="8"/>
        <v>１年未満</v>
      </c>
      <c r="C113" s="69">
        <v>43</v>
      </c>
      <c r="D113" s="69">
        <v>6</v>
      </c>
      <c r="E113" s="69">
        <v>4</v>
      </c>
      <c r="F113" s="69">
        <v>15</v>
      </c>
      <c r="G113" s="69">
        <v>2</v>
      </c>
      <c r="H113" s="69">
        <v>0</v>
      </c>
      <c r="I113" s="69">
        <v>13</v>
      </c>
      <c r="J113" s="69">
        <v>3</v>
      </c>
      <c r="K113" s="69">
        <f t="shared" si="6"/>
        <v>10</v>
      </c>
      <c r="L113" s="70">
        <f t="shared" si="7"/>
        <v>2</v>
      </c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s="28" customFormat="1">
      <c r="A114" s="138"/>
      <c r="B114" s="106" t="str">
        <f t="shared" si="8"/>
        <v>１年以上５年未満</v>
      </c>
      <c r="C114" s="65">
        <v>99</v>
      </c>
      <c r="D114" s="65">
        <v>9</v>
      </c>
      <c r="E114" s="65">
        <v>12</v>
      </c>
      <c r="F114" s="65">
        <v>28</v>
      </c>
      <c r="G114" s="65">
        <v>12</v>
      </c>
      <c r="H114" s="65">
        <v>8</v>
      </c>
      <c r="I114" s="65">
        <v>24</v>
      </c>
      <c r="J114" s="65">
        <v>6</v>
      </c>
      <c r="K114" s="65">
        <f t="shared" si="6"/>
        <v>21</v>
      </c>
      <c r="L114" s="66">
        <f t="shared" si="7"/>
        <v>20</v>
      </c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s="28" customFormat="1">
      <c r="A115" s="138"/>
      <c r="B115" s="106" t="str">
        <f t="shared" si="8"/>
        <v>５年以上10年未満</v>
      </c>
      <c r="C115" s="65">
        <v>85</v>
      </c>
      <c r="D115" s="65">
        <v>2</v>
      </c>
      <c r="E115" s="65">
        <v>17</v>
      </c>
      <c r="F115" s="65">
        <v>27</v>
      </c>
      <c r="G115" s="65">
        <v>11</v>
      </c>
      <c r="H115" s="65">
        <v>8</v>
      </c>
      <c r="I115" s="65">
        <v>15</v>
      </c>
      <c r="J115" s="65">
        <v>5</v>
      </c>
      <c r="K115" s="65">
        <f t="shared" si="6"/>
        <v>19</v>
      </c>
      <c r="L115" s="66">
        <f t="shared" si="7"/>
        <v>19</v>
      </c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s="28" customFormat="1">
      <c r="A116" s="138"/>
      <c r="B116" s="106" t="str">
        <f t="shared" si="8"/>
        <v>10年以上20年未満</v>
      </c>
      <c r="C116" s="65">
        <v>121</v>
      </c>
      <c r="D116" s="65">
        <v>6</v>
      </c>
      <c r="E116" s="65">
        <v>20</v>
      </c>
      <c r="F116" s="65">
        <v>35</v>
      </c>
      <c r="G116" s="65">
        <v>20</v>
      </c>
      <c r="H116" s="65">
        <v>12</v>
      </c>
      <c r="I116" s="65">
        <v>23</v>
      </c>
      <c r="J116" s="65">
        <v>5</v>
      </c>
      <c r="K116" s="65">
        <f t="shared" si="6"/>
        <v>26</v>
      </c>
      <c r="L116" s="66">
        <f t="shared" si="7"/>
        <v>32</v>
      </c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s="28" customFormat="1">
      <c r="A117" s="138"/>
      <c r="B117" s="106" t="str">
        <f t="shared" si="8"/>
        <v>20年以上(次の「生まれたときから」を除く)</v>
      </c>
      <c r="C117" s="65">
        <v>290</v>
      </c>
      <c r="D117" s="65">
        <v>16</v>
      </c>
      <c r="E117" s="65">
        <v>45</v>
      </c>
      <c r="F117" s="65">
        <v>93</v>
      </c>
      <c r="G117" s="65">
        <v>29</v>
      </c>
      <c r="H117" s="65">
        <v>20</v>
      </c>
      <c r="I117" s="65">
        <v>56</v>
      </c>
      <c r="J117" s="65">
        <v>31</v>
      </c>
      <c r="K117" s="65">
        <f t="shared" si="6"/>
        <v>61</v>
      </c>
      <c r="L117" s="66">
        <f t="shared" si="7"/>
        <v>49</v>
      </c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s="28" customFormat="1" ht="13.5" customHeight="1" thickBot="1">
      <c r="A118" s="138"/>
      <c r="B118" s="111" t="str">
        <f t="shared" si="8"/>
        <v>生まれたときから</v>
      </c>
      <c r="C118" s="65">
        <v>119</v>
      </c>
      <c r="D118" s="65">
        <v>6</v>
      </c>
      <c r="E118" s="65">
        <v>17</v>
      </c>
      <c r="F118" s="65">
        <v>43</v>
      </c>
      <c r="G118" s="65">
        <v>13</v>
      </c>
      <c r="H118" s="65">
        <v>6</v>
      </c>
      <c r="I118" s="65">
        <v>26</v>
      </c>
      <c r="J118" s="65">
        <v>8</v>
      </c>
      <c r="K118" s="65">
        <f t="shared" si="6"/>
        <v>23</v>
      </c>
      <c r="L118" s="66">
        <f t="shared" si="7"/>
        <v>19</v>
      </c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s="28" customFormat="1" ht="13.5" customHeight="1" thickTop="1">
      <c r="A119" s="139" t="s">
        <v>62</v>
      </c>
      <c r="B119" s="108" t="str">
        <f t="shared" si="8"/>
        <v>東京23区内（板橋区を除く）</v>
      </c>
      <c r="C119" s="69">
        <v>303</v>
      </c>
      <c r="D119" s="69">
        <v>18</v>
      </c>
      <c r="E119" s="69">
        <v>41</v>
      </c>
      <c r="F119" s="69">
        <v>108</v>
      </c>
      <c r="G119" s="69">
        <v>38</v>
      </c>
      <c r="H119" s="69">
        <v>18</v>
      </c>
      <c r="I119" s="69">
        <v>53</v>
      </c>
      <c r="J119" s="69">
        <v>27</v>
      </c>
      <c r="K119" s="69">
        <f t="shared" si="6"/>
        <v>59</v>
      </c>
      <c r="L119" s="70">
        <f t="shared" si="7"/>
        <v>56</v>
      </c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s="28" customFormat="1">
      <c r="A120" s="140"/>
      <c r="B120" s="106" t="str">
        <f t="shared" si="8"/>
        <v>東京都内の他市町村</v>
      </c>
      <c r="C120" s="65">
        <v>41</v>
      </c>
      <c r="D120" s="65">
        <v>1</v>
      </c>
      <c r="E120" s="65">
        <v>7</v>
      </c>
      <c r="F120" s="65">
        <v>9</v>
      </c>
      <c r="G120" s="65">
        <v>6</v>
      </c>
      <c r="H120" s="65">
        <v>3</v>
      </c>
      <c r="I120" s="65">
        <v>9</v>
      </c>
      <c r="J120" s="65">
        <v>6</v>
      </c>
      <c r="K120" s="65">
        <f t="shared" si="6"/>
        <v>8</v>
      </c>
      <c r="L120" s="66">
        <f t="shared" si="7"/>
        <v>9</v>
      </c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s="28" customFormat="1">
      <c r="A121" s="140"/>
      <c r="B121" s="106" t="str">
        <f t="shared" si="8"/>
        <v>埼玉県内</v>
      </c>
      <c r="C121" s="65">
        <v>98</v>
      </c>
      <c r="D121" s="65">
        <v>6</v>
      </c>
      <c r="E121" s="65">
        <v>15</v>
      </c>
      <c r="F121" s="65">
        <v>25</v>
      </c>
      <c r="G121" s="65">
        <v>14</v>
      </c>
      <c r="H121" s="65">
        <v>8</v>
      </c>
      <c r="I121" s="65">
        <v>26</v>
      </c>
      <c r="J121" s="65">
        <v>4</v>
      </c>
      <c r="K121" s="65">
        <f t="shared" si="6"/>
        <v>21</v>
      </c>
      <c r="L121" s="66">
        <f t="shared" si="7"/>
        <v>22</v>
      </c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s="28" customFormat="1">
      <c r="A122" s="140"/>
      <c r="B122" s="106" t="str">
        <f t="shared" si="8"/>
        <v>千葉県・神奈川県内</v>
      </c>
      <c r="C122" s="65">
        <v>44</v>
      </c>
      <c r="D122" s="65">
        <v>3</v>
      </c>
      <c r="E122" s="65">
        <v>6</v>
      </c>
      <c r="F122" s="65">
        <v>14</v>
      </c>
      <c r="G122" s="65">
        <v>2</v>
      </c>
      <c r="H122" s="65">
        <v>8</v>
      </c>
      <c r="I122" s="65">
        <v>9</v>
      </c>
      <c r="J122" s="65">
        <v>2</v>
      </c>
      <c r="K122" s="65">
        <f t="shared" si="6"/>
        <v>9</v>
      </c>
      <c r="L122" s="66">
        <f t="shared" si="7"/>
        <v>10</v>
      </c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s="28" customFormat="1">
      <c r="A123" s="141"/>
      <c r="B123" s="106" t="str">
        <f t="shared" si="8"/>
        <v>その他（海外を含む）</v>
      </c>
      <c r="C123" s="65">
        <v>110</v>
      </c>
      <c r="D123" s="65">
        <v>7</v>
      </c>
      <c r="E123" s="65">
        <v>21</v>
      </c>
      <c r="F123" s="65">
        <v>38</v>
      </c>
      <c r="G123" s="65">
        <v>13</v>
      </c>
      <c r="H123" s="65">
        <v>8</v>
      </c>
      <c r="I123" s="65">
        <v>21</v>
      </c>
      <c r="J123" s="65">
        <v>2</v>
      </c>
      <c r="K123" s="65">
        <f t="shared" si="6"/>
        <v>28</v>
      </c>
      <c r="L123" s="66">
        <f t="shared" si="7"/>
        <v>21</v>
      </c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B123"/>
  <sheetViews>
    <sheetView zoomScaleNormal="100" workbookViewId="0">
      <selection activeCell="B1" sqref="B1"/>
    </sheetView>
  </sheetViews>
  <sheetFormatPr defaultRowHeight="12.75"/>
  <cols>
    <col min="1" max="1" width="2.7109375" style="6" customWidth="1"/>
    <col min="2" max="2" width="36.5703125" style="6" customWidth="1"/>
    <col min="3" max="16384" width="9.140625" style="5"/>
  </cols>
  <sheetData>
    <row r="1" spans="1:28" s="3" customFormat="1">
      <c r="A1" s="55"/>
      <c r="B1" s="3" t="s">
        <v>612</v>
      </c>
      <c r="C1" s="54"/>
      <c r="D1" s="55"/>
      <c r="E1" s="55"/>
      <c r="F1" s="55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 s="3" customFormat="1">
      <c r="A2" s="55"/>
      <c r="B2" s="55" t="s">
        <v>526</v>
      </c>
      <c r="C2" s="54"/>
      <c r="D2" s="55"/>
      <c r="E2" s="55"/>
      <c r="F2" s="55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42"/>
      <c r="AA2" s="63"/>
      <c r="AB2" s="63"/>
    </row>
    <row r="3" spans="1:28" s="3" customFormat="1" ht="13.5" thickBot="1">
      <c r="A3" s="55"/>
      <c r="B3" s="55"/>
      <c r="C3" s="97" t="s">
        <v>0</v>
      </c>
      <c r="D3" s="112">
        <v>1</v>
      </c>
      <c r="E3" s="112">
        <v>2</v>
      </c>
      <c r="F3" s="112"/>
      <c r="G3" s="11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82" t="s">
        <v>447</v>
      </c>
      <c r="E4" s="83" t="s">
        <v>448</v>
      </c>
      <c r="F4" s="83" t="s">
        <v>449</v>
      </c>
      <c r="G4" s="83" t="s">
        <v>450</v>
      </c>
      <c r="H4" s="83" t="s">
        <v>451</v>
      </c>
      <c r="I4" s="83" t="s">
        <v>464</v>
      </c>
      <c r="J4" s="83" t="s">
        <v>452</v>
      </c>
      <c r="K4" s="41" t="s">
        <v>1</v>
      </c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>
      <c r="A5" s="148" t="s">
        <v>2</v>
      </c>
      <c r="B5" s="149"/>
      <c r="C5" s="44">
        <v>100</v>
      </c>
      <c r="D5" s="45">
        <v>33.200000000000003</v>
      </c>
      <c r="E5" s="45">
        <v>1.9</v>
      </c>
      <c r="F5" s="45">
        <v>28.9</v>
      </c>
      <c r="G5" s="84">
        <v>25.2</v>
      </c>
      <c r="H5" s="45">
        <v>7.5</v>
      </c>
      <c r="I5" s="45">
        <v>2.4</v>
      </c>
      <c r="J5" s="45">
        <v>0.4</v>
      </c>
      <c r="K5" s="46">
        <v>0.5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</row>
    <row r="6" spans="1:28" ht="12.75" customHeight="1">
      <c r="A6" s="150" t="s">
        <v>4</v>
      </c>
      <c r="B6" s="100" t="s">
        <v>409</v>
      </c>
      <c r="C6" s="84">
        <v>100</v>
      </c>
      <c r="D6" s="45">
        <v>33.1</v>
      </c>
      <c r="E6" s="45">
        <v>2.2999999999999998</v>
      </c>
      <c r="F6" s="45">
        <v>26.8</v>
      </c>
      <c r="G6" s="84">
        <v>26.5</v>
      </c>
      <c r="H6" s="45">
        <v>7.3</v>
      </c>
      <c r="I6" s="45">
        <v>3</v>
      </c>
      <c r="J6" s="45">
        <v>0.3</v>
      </c>
      <c r="K6" s="46">
        <v>0.7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</row>
    <row r="7" spans="1:28">
      <c r="A7" s="150"/>
      <c r="B7" s="100" t="s">
        <v>410</v>
      </c>
      <c r="C7" s="84">
        <v>100</v>
      </c>
      <c r="D7" s="45">
        <v>32.6</v>
      </c>
      <c r="E7" s="45">
        <v>1.5</v>
      </c>
      <c r="F7" s="45">
        <v>30.7</v>
      </c>
      <c r="G7" s="84">
        <v>24.6</v>
      </c>
      <c r="H7" s="45">
        <v>7.7</v>
      </c>
      <c r="I7" s="45">
        <v>2</v>
      </c>
      <c r="J7" s="45">
        <v>0.5</v>
      </c>
      <c r="K7" s="46">
        <v>0.4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</row>
    <row r="8" spans="1:28" ht="13.5" thickBot="1">
      <c r="A8" s="151"/>
      <c r="B8" s="101" t="s">
        <v>408</v>
      </c>
      <c r="C8" s="85">
        <v>100</v>
      </c>
      <c r="D8" s="48">
        <v>0</v>
      </c>
      <c r="E8" s="48">
        <v>0</v>
      </c>
      <c r="F8" s="48">
        <v>100</v>
      </c>
      <c r="G8" s="85">
        <v>0</v>
      </c>
      <c r="H8" s="48">
        <v>0</v>
      </c>
      <c r="I8" s="48">
        <v>0</v>
      </c>
      <c r="J8" s="48">
        <v>0</v>
      </c>
      <c r="K8" s="49">
        <v>0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13.5" customHeight="1" thickTop="1">
      <c r="A9" s="152" t="s">
        <v>7</v>
      </c>
      <c r="B9" s="102" t="s">
        <v>13</v>
      </c>
      <c r="C9" s="86">
        <v>100</v>
      </c>
      <c r="D9" s="50">
        <v>36.4</v>
      </c>
      <c r="E9" s="50">
        <v>0</v>
      </c>
      <c r="F9" s="50">
        <v>18.2</v>
      </c>
      <c r="G9" s="86">
        <v>45.5</v>
      </c>
      <c r="H9" s="50">
        <v>0</v>
      </c>
      <c r="I9" s="50">
        <v>0</v>
      </c>
      <c r="J9" s="50">
        <v>0</v>
      </c>
      <c r="K9" s="51">
        <v>0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>
      <c r="A10" s="150"/>
      <c r="B10" s="100" t="s">
        <v>14</v>
      </c>
      <c r="C10" s="84">
        <v>100</v>
      </c>
      <c r="D10" s="45">
        <v>26.7</v>
      </c>
      <c r="E10" s="45">
        <v>3</v>
      </c>
      <c r="F10" s="45">
        <v>12.6</v>
      </c>
      <c r="G10" s="84">
        <v>45.9</v>
      </c>
      <c r="H10" s="45">
        <v>3.7</v>
      </c>
      <c r="I10" s="45">
        <v>6.7</v>
      </c>
      <c r="J10" s="45">
        <v>0</v>
      </c>
      <c r="K10" s="46">
        <v>1.5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>
      <c r="A11" s="150"/>
      <c r="B11" s="100" t="s">
        <v>15</v>
      </c>
      <c r="C11" s="84">
        <v>100</v>
      </c>
      <c r="D11" s="45">
        <v>20.9</v>
      </c>
      <c r="E11" s="45">
        <v>2.8</v>
      </c>
      <c r="F11" s="45">
        <v>23.7</v>
      </c>
      <c r="G11" s="84">
        <v>43.7</v>
      </c>
      <c r="H11" s="45">
        <v>4.7</v>
      </c>
      <c r="I11" s="45">
        <v>4.2</v>
      </c>
      <c r="J11" s="45">
        <v>0</v>
      </c>
      <c r="K11" s="46">
        <v>0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>
      <c r="A12" s="150"/>
      <c r="B12" s="100" t="s">
        <v>16</v>
      </c>
      <c r="C12" s="84">
        <v>100</v>
      </c>
      <c r="D12" s="45">
        <v>25.9</v>
      </c>
      <c r="E12" s="45">
        <v>1.5</v>
      </c>
      <c r="F12" s="45">
        <v>39.4</v>
      </c>
      <c r="G12" s="84">
        <v>23.2</v>
      </c>
      <c r="H12" s="45">
        <v>6.2</v>
      </c>
      <c r="I12" s="45">
        <v>2.7</v>
      </c>
      <c r="J12" s="45">
        <v>0.4</v>
      </c>
      <c r="K12" s="46">
        <v>0.8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>
      <c r="A13" s="150"/>
      <c r="B13" s="100" t="s">
        <v>17</v>
      </c>
      <c r="C13" s="84">
        <v>100</v>
      </c>
      <c r="D13" s="45">
        <v>34.9</v>
      </c>
      <c r="E13" s="45">
        <v>1.4</v>
      </c>
      <c r="F13" s="45">
        <v>36.200000000000003</v>
      </c>
      <c r="G13" s="84">
        <v>20.2</v>
      </c>
      <c r="H13" s="45">
        <v>5.5</v>
      </c>
      <c r="I13" s="45">
        <v>1.8</v>
      </c>
      <c r="J13" s="45">
        <v>0</v>
      </c>
      <c r="K13" s="46">
        <v>0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>
      <c r="A14" s="150"/>
      <c r="B14" s="100" t="s">
        <v>465</v>
      </c>
      <c r="C14" s="84">
        <v>100</v>
      </c>
      <c r="D14" s="45">
        <v>38.700000000000003</v>
      </c>
      <c r="E14" s="45">
        <v>2.5</v>
      </c>
      <c r="F14" s="45">
        <v>35.299999999999997</v>
      </c>
      <c r="G14" s="84">
        <v>16</v>
      </c>
      <c r="H14" s="45">
        <v>5</v>
      </c>
      <c r="I14" s="45">
        <v>0</v>
      </c>
      <c r="J14" s="45">
        <v>2.5</v>
      </c>
      <c r="K14" s="46">
        <v>0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>
      <c r="A15" s="150"/>
      <c r="B15" s="100" t="s">
        <v>466</v>
      </c>
      <c r="C15" s="84">
        <v>100</v>
      </c>
      <c r="D15" s="45">
        <v>39.6</v>
      </c>
      <c r="E15" s="45">
        <v>1.3</v>
      </c>
      <c r="F15" s="45">
        <v>26</v>
      </c>
      <c r="G15" s="84">
        <v>18.8</v>
      </c>
      <c r="H15" s="45">
        <v>12.3</v>
      </c>
      <c r="I15" s="45">
        <v>0.6</v>
      </c>
      <c r="J15" s="45">
        <v>0</v>
      </c>
      <c r="K15" s="46">
        <v>1.3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>
      <c r="A16" s="150"/>
      <c r="B16" s="100" t="s">
        <v>6</v>
      </c>
      <c r="C16" s="84">
        <v>100</v>
      </c>
      <c r="D16" s="45">
        <v>42.2</v>
      </c>
      <c r="E16" s="45">
        <v>1</v>
      </c>
      <c r="F16" s="45">
        <v>26.5</v>
      </c>
      <c r="G16" s="84">
        <v>18.600000000000001</v>
      </c>
      <c r="H16" s="45">
        <v>9.8000000000000007</v>
      </c>
      <c r="I16" s="45">
        <v>2</v>
      </c>
      <c r="J16" s="45">
        <v>0</v>
      </c>
      <c r="K16" s="46">
        <v>0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13.5" thickBot="1">
      <c r="A17" s="150"/>
      <c r="B17" s="100" t="s">
        <v>5</v>
      </c>
      <c r="C17" s="84">
        <v>100</v>
      </c>
      <c r="D17" s="45">
        <v>52</v>
      </c>
      <c r="E17" s="45">
        <v>0.8</v>
      </c>
      <c r="F17" s="45">
        <v>22</v>
      </c>
      <c r="G17" s="84">
        <v>4.7</v>
      </c>
      <c r="H17" s="45">
        <v>18.100000000000001</v>
      </c>
      <c r="I17" s="45">
        <v>0</v>
      </c>
      <c r="J17" s="45">
        <v>1.6</v>
      </c>
      <c r="K17" s="46">
        <v>0.8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13.5" customHeight="1" thickTop="1">
      <c r="A18" s="152" t="s">
        <v>9</v>
      </c>
      <c r="B18" s="102" t="s">
        <v>19</v>
      </c>
      <c r="C18" s="86">
        <v>100</v>
      </c>
      <c r="D18" s="50">
        <v>33.5</v>
      </c>
      <c r="E18" s="50">
        <v>3.3</v>
      </c>
      <c r="F18" s="50">
        <v>29</v>
      </c>
      <c r="G18" s="86">
        <v>28.1</v>
      </c>
      <c r="H18" s="50">
        <v>2.4</v>
      </c>
      <c r="I18" s="50">
        <v>2.4</v>
      </c>
      <c r="J18" s="50">
        <v>0.9</v>
      </c>
      <c r="K18" s="51">
        <v>0.3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>
      <c r="A19" s="150"/>
      <c r="B19" s="100" t="s">
        <v>20</v>
      </c>
      <c r="C19" s="84">
        <v>100</v>
      </c>
      <c r="D19" s="45">
        <v>42.5</v>
      </c>
      <c r="E19" s="45">
        <v>2.5</v>
      </c>
      <c r="F19" s="45">
        <v>21</v>
      </c>
      <c r="G19" s="84">
        <v>29.5</v>
      </c>
      <c r="H19" s="45">
        <v>1.5</v>
      </c>
      <c r="I19" s="45">
        <v>2.5</v>
      </c>
      <c r="J19" s="45">
        <v>0</v>
      </c>
      <c r="K19" s="46">
        <v>0.5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>
      <c r="A20" s="150"/>
      <c r="B20" s="100" t="s">
        <v>21</v>
      </c>
      <c r="C20" s="84">
        <v>100</v>
      </c>
      <c r="D20" s="45">
        <v>33.700000000000003</v>
      </c>
      <c r="E20" s="45">
        <v>1</v>
      </c>
      <c r="F20" s="45">
        <v>37.5</v>
      </c>
      <c r="G20" s="84">
        <v>19.100000000000001</v>
      </c>
      <c r="H20" s="45">
        <v>5.9</v>
      </c>
      <c r="I20" s="45">
        <v>2.4</v>
      </c>
      <c r="J20" s="45">
        <v>0.3</v>
      </c>
      <c r="K20" s="46">
        <v>0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>
      <c r="A21" s="150"/>
      <c r="B21" s="100" t="s">
        <v>22</v>
      </c>
      <c r="C21" s="84">
        <v>100</v>
      </c>
      <c r="D21" s="45">
        <v>42.3</v>
      </c>
      <c r="E21" s="45">
        <v>0.7</v>
      </c>
      <c r="F21" s="45">
        <v>25.4</v>
      </c>
      <c r="G21" s="84">
        <v>26.2</v>
      </c>
      <c r="H21" s="45">
        <v>2.9</v>
      </c>
      <c r="I21" s="45">
        <v>1.8</v>
      </c>
      <c r="J21" s="45">
        <v>0.4</v>
      </c>
      <c r="K21" s="46">
        <v>0.4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13.5" thickBot="1">
      <c r="A22" s="150"/>
      <c r="B22" s="100" t="s">
        <v>23</v>
      </c>
      <c r="C22" s="84">
        <v>100</v>
      </c>
      <c r="D22" s="45">
        <v>13.6</v>
      </c>
      <c r="E22" s="45">
        <v>1.6</v>
      </c>
      <c r="F22" s="45">
        <v>29.2</v>
      </c>
      <c r="G22" s="84">
        <v>23.9</v>
      </c>
      <c r="H22" s="45">
        <v>26.7</v>
      </c>
      <c r="I22" s="45">
        <v>2.9</v>
      </c>
      <c r="J22" s="45">
        <v>0.4</v>
      </c>
      <c r="K22" s="46">
        <v>1.6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3.5" customHeight="1" thickTop="1">
      <c r="A23" s="152" t="s">
        <v>8</v>
      </c>
      <c r="B23" s="102" t="s">
        <v>24</v>
      </c>
      <c r="C23" s="86">
        <v>100</v>
      </c>
      <c r="D23" s="50">
        <v>24.4</v>
      </c>
      <c r="E23" s="50">
        <v>2.2000000000000002</v>
      </c>
      <c r="F23" s="50">
        <v>32.799999999999997</v>
      </c>
      <c r="G23" s="86">
        <v>31.2</v>
      </c>
      <c r="H23" s="50">
        <v>5.2</v>
      </c>
      <c r="I23" s="50">
        <v>3.6</v>
      </c>
      <c r="J23" s="50">
        <v>0</v>
      </c>
      <c r="K23" s="51">
        <v>0.6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>
      <c r="A24" s="150"/>
      <c r="B24" s="100" t="s">
        <v>25</v>
      </c>
      <c r="C24" s="84">
        <v>100</v>
      </c>
      <c r="D24" s="45">
        <v>54.1</v>
      </c>
      <c r="E24" s="45">
        <v>3.5</v>
      </c>
      <c r="F24" s="45">
        <v>18.8</v>
      </c>
      <c r="G24" s="84">
        <v>20</v>
      </c>
      <c r="H24" s="45">
        <v>3.5</v>
      </c>
      <c r="I24" s="45">
        <v>0</v>
      </c>
      <c r="J24" s="45">
        <v>0</v>
      </c>
      <c r="K24" s="46">
        <v>0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>
      <c r="A25" s="150"/>
      <c r="B25" s="100" t="s">
        <v>26</v>
      </c>
      <c r="C25" s="84">
        <v>100</v>
      </c>
      <c r="D25" s="45">
        <v>60.6</v>
      </c>
      <c r="E25" s="45">
        <v>0</v>
      </c>
      <c r="F25" s="45">
        <v>30.3</v>
      </c>
      <c r="G25" s="84">
        <v>9.1</v>
      </c>
      <c r="H25" s="45">
        <v>0</v>
      </c>
      <c r="I25" s="45">
        <v>0</v>
      </c>
      <c r="J25" s="45">
        <v>0</v>
      </c>
      <c r="K25" s="46">
        <v>0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>
      <c r="A26" s="150"/>
      <c r="B26" s="100" t="s">
        <v>27</v>
      </c>
      <c r="C26" s="84">
        <v>100</v>
      </c>
      <c r="D26" s="45">
        <v>40.299999999999997</v>
      </c>
      <c r="E26" s="45">
        <v>1.4</v>
      </c>
      <c r="F26" s="45">
        <v>32.1</v>
      </c>
      <c r="G26" s="84">
        <v>14.9</v>
      </c>
      <c r="H26" s="45">
        <v>7.7</v>
      </c>
      <c r="I26" s="45">
        <v>2.7</v>
      </c>
      <c r="J26" s="45">
        <v>0.5</v>
      </c>
      <c r="K26" s="46">
        <v>0.5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>
      <c r="A27" s="150"/>
      <c r="B27" s="100" t="s">
        <v>18</v>
      </c>
      <c r="C27" s="84">
        <v>100</v>
      </c>
      <c r="D27" s="45">
        <v>36.4</v>
      </c>
      <c r="E27" s="45">
        <v>0</v>
      </c>
      <c r="F27" s="45">
        <v>18.2</v>
      </c>
      <c r="G27" s="84">
        <v>36.4</v>
      </c>
      <c r="H27" s="45">
        <v>6.1</v>
      </c>
      <c r="I27" s="45">
        <v>3</v>
      </c>
      <c r="J27" s="45">
        <v>0</v>
      </c>
      <c r="K27" s="46">
        <v>0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>
      <c r="A28" s="150"/>
      <c r="B28" s="100" t="s">
        <v>28</v>
      </c>
      <c r="C28" s="84">
        <v>100</v>
      </c>
      <c r="D28" s="45">
        <v>27.4</v>
      </c>
      <c r="E28" s="45">
        <v>2.2000000000000002</v>
      </c>
      <c r="F28" s="45">
        <v>25.8</v>
      </c>
      <c r="G28" s="84">
        <v>32.799999999999997</v>
      </c>
      <c r="H28" s="45">
        <v>10.199999999999999</v>
      </c>
      <c r="I28" s="45">
        <v>0.5</v>
      </c>
      <c r="J28" s="45">
        <v>0.5</v>
      </c>
      <c r="K28" s="46">
        <v>0.5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>
      <c r="A29" s="150"/>
      <c r="B29" s="100" t="s">
        <v>29</v>
      </c>
      <c r="C29" s="84">
        <v>100</v>
      </c>
      <c r="D29" s="45">
        <v>36.9</v>
      </c>
      <c r="E29" s="45">
        <v>0.9</v>
      </c>
      <c r="F29" s="45">
        <v>27.6</v>
      </c>
      <c r="G29" s="84">
        <v>18.899999999999999</v>
      </c>
      <c r="H29" s="45">
        <v>12.9</v>
      </c>
      <c r="I29" s="45">
        <v>1.8</v>
      </c>
      <c r="J29" s="45">
        <v>0.9</v>
      </c>
      <c r="K29" s="46">
        <v>0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3.5" thickBot="1">
      <c r="A30" s="150"/>
      <c r="B30" s="100" t="s">
        <v>30</v>
      </c>
      <c r="C30" s="84">
        <v>100</v>
      </c>
      <c r="D30" s="45">
        <v>38</v>
      </c>
      <c r="E30" s="45">
        <v>2</v>
      </c>
      <c r="F30" s="45">
        <v>16</v>
      </c>
      <c r="G30" s="84">
        <v>24</v>
      </c>
      <c r="H30" s="45">
        <v>12</v>
      </c>
      <c r="I30" s="45">
        <v>4</v>
      </c>
      <c r="J30" s="45">
        <v>4</v>
      </c>
      <c r="K30" s="46">
        <v>0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3.5" customHeight="1" thickTop="1">
      <c r="A31" s="153" t="s">
        <v>10</v>
      </c>
      <c r="B31" s="102" t="s">
        <v>31</v>
      </c>
      <c r="C31" s="86">
        <v>100</v>
      </c>
      <c r="D31" s="50">
        <v>17.600000000000001</v>
      </c>
      <c r="E31" s="50">
        <v>1.7</v>
      </c>
      <c r="F31" s="50">
        <v>18.600000000000001</v>
      </c>
      <c r="G31" s="86">
        <v>51</v>
      </c>
      <c r="H31" s="50">
        <v>7.1</v>
      </c>
      <c r="I31" s="50">
        <v>3</v>
      </c>
      <c r="J31" s="50">
        <v>0.7</v>
      </c>
      <c r="K31" s="51">
        <v>0.3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>
      <c r="A32" s="154"/>
      <c r="B32" s="100" t="s">
        <v>32</v>
      </c>
      <c r="C32" s="84">
        <v>100</v>
      </c>
      <c r="D32" s="45">
        <v>27.9</v>
      </c>
      <c r="E32" s="45">
        <v>2.4</v>
      </c>
      <c r="F32" s="45">
        <v>33.799999999999997</v>
      </c>
      <c r="G32" s="84">
        <v>22.6</v>
      </c>
      <c r="H32" s="45">
        <v>10.1</v>
      </c>
      <c r="I32" s="45">
        <v>2.4</v>
      </c>
      <c r="J32" s="45">
        <v>0.3</v>
      </c>
      <c r="K32" s="46">
        <v>0.3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>
      <c r="A33" s="154"/>
      <c r="B33" s="100" t="s">
        <v>33</v>
      </c>
      <c r="C33" s="84">
        <v>100</v>
      </c>
      <c r="D33" s="45">
        <v>33.299999999999997</v>
      </c>
      <c r="E33" s="45">
        <v>2</v>
      </c>
      <c r="F33" s="45">
        <v>36.9</v>
      </c>
      <c r="G33" s="84">
        <v>18.100000000000001</v>
      </c>
      <c r="H33" s="45">
        <v>6.7</v>
      </c>
      <c r="I33" s="45">
        <v>2.4</v>
      </c>
      <c r="J33" s="45">
        <v>0.4</v>
      </c>
      <c r="K33" s="46">
        <v>0.2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>
      <c r="A34" s="154"/>
      <c r="B34" s="100" t="s">
        <v>34</v>
      </c>
      <c r="C34" s="84">
        <v>100</v>
      </c>
      <c r="D34" s="45">
        <v>54.7</v>
      </c>
      <c r="E34" s="45">
        <v>1.6</v>
      </c>
      <c r="F34" s="45">
        <v>23.2</v>
      </c>
      <c r="G34" s="84">
        <v>12.1</v>
      </c>
      <c r="H34" s="45">
        <v>6.3</v>
      </c>
      <c r="I34" s="45">
        <v>1.6</v>
      </c>
      <c r="J34" s="45">
        <v>0</v>
      </c>
      <c r="K34" s="46">
        <v>0.5</v>
      </c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>
      <c r="A35" s="154"/>
      <c r="B35" s="100" t="s">
        <v>35</v>
      </c>
      <c r="C35" s="84">
        <v>100</v>
      </c>
      <c r="D35" s="45">
        <v>87.9</v>
      </c>
      <c r="E35" s="45">
        <v>0</v>
      </c>
      <c r="F35" s="45">
        <v>12.1</v>
      </c>
      <c r="G35" s="84">
        <v>0</v>
      </c>
      <c r="H35" s="45">
        <v>0</v>
      </c>
      <c r="I35" s="45">
        <v>0</v>
      </c>
      <c r="J35" s="45">
        <v>0</v>
      </c>
      <c r="K35" s="46">
        <v>0</v>
      </c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3.5" thickBot="1">
      <c r="A36" s="154"/>
      <c r="B36" s="100" t="s">
        <v>30</v>
      </c>
      <c r="C36" s="84">
        <v>100</v>
      </c>
      <c r="D36" s="45">
        <v>34.1</v>
      </c>
      <c r="E36" s="45">
        <v>0</v>
      </c>
      <c r="F36" s="45">
        <v>17.100000000000001</v>
      </c>
      <c r="G36" s="84">
        <v>29.3</v>
      </c>
      <c r="H36" s="45">
        <v>9.8000000000000007</v>
      </c>
      <c r="I36" s="45">
        <v>2.4</v>
      </c>
      <c r="J36" s="45">
        <v>2.4</v>
      </c>
      <c r="K36" s="46">
        <v>4.9000000000000004</v>
      </c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3.5" customHeight="1" thickTop="1">
      <c r="A37" s="153" t="s">
        <v>11</v>
      </c>
      <c r="B37" s="102" t="s">
        <v>36</v>
      </c>
      <c r="C37" s="86">
        <v>100</v>
      </c>
      <c r="D37" s="50">
        <v>28.3</v>
      </c>
      <c r="E37" s="50">
        <v>1.4</v>
      </c>
      <c r="F37" s="50">
        <v>31</v>
      </c>
      <c r="G37" s="86">
        <v>31.7</v>
      </c>
      <c r="H37" s="50">
        <v>2.1</v>
      </c>
      <c r="I37" s="50">
        <v>4.0999999999999996</v>
      </c>
      <c r="J37" s="50">
        <v>0.7</v>
      </c>
      <c r="K37" s="51">
        <v>0.7</v>
      </c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>
      <c r="A38" s="154"/>
      <c r="B38" s="100" t="s">
        <v>37</v>
      </c>
      <c r="C38" s="84">
        <v>100</v>
      </c>
      <c r="D38" s="45">
        <v>36.200000000000003</v>
      </c>
      <c r="E38" s="45">
        <v>1.7</v>
      </c>
      <c r="F38" s="45">
        <v>39.700000000000003</v>
      </c>
      <c r="G38" s="84">
        <v>13.8</v>
      </c>
      <c r="H38" s="45">
        <v>5.2</v>
      </c>
      <c r="I38" s="45">
        <v>2.6</v>
      </c>
      <c r="J38" s="45">
        <v>0</v>
      </c>
      <c r="K38" s="46">
        <v>0.9</v>
      </c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>
      <c r="A39" s="154"/>
      <c r="B39" s="100" t="s">
        <v>38</v>
      </c>
      <c r="C39" s="84">
        <v>100</v>
      </c>
      <c r="D39" s="45">
        <v>33.299999999999997</v>
      </c>
      <c r="E39" s="45">
        <v>1.3</v>
      </c>
      <c r="F39" s="45">
        <v>37.299999999999997</v>
      </c>
      <c r="G39" s="84">
        <v>14.7</v>
      </c>
      <c r="H39" s="45">
        <v>10.7</v>
      </c>
      <c r="I39" s="45">
        <v>1.3</v>
      </c>
      <c r="J39" s="45">
        <v>1.3</v>
      </c>
      <c r="K39" s="46">
        <v>0</v>
      </c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>
      <c r="A40" s="154"/>
      <c r="B40" s="100" t="s">
        <v>39</v>
      </c>
      <c r="C40" s="84">
        <v>100</v>
      </c>
      <c r="D40" s="45">
        <v>46.8</v>
      </c>
      <c r="E40" s="45">
        <v>1</v>
      </c>
      <c r="F40" s="45">
        <v>30</v>
      </c>
      <c r="G40" s="84">
        <v>9.4</v>
      </c>
      <c r="H40" s="45">
        <v>9.9</v>
      </c>
      <c r="I40" s="45">
        <v>2</v>
      </c>
      <c r="J40" s="45">
        <v>1</v>
      </c>
      <c r="K40" s="46">
        <v>0</v>
      </c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>
      <c r="A41" s="154"/>
      <c r="B41" s="100" t="s">
        <v>40</v>
      </c>
      <c r="C41" s="84">
        <v>100</v>
      </c>
      <c r="D41" s="45">
        <v>56.5</v>
      </c>
      <c r="E41" s="45">
        <v>1.2</v>
      </c>
      <c r="F41" s="45">
        <v>27.3</v>
      </c>
      <c r="G41" s="84">
        <v>6.2</v>
      </c>
      <c r="H41" s="45">
        <v>6.8</v>
      </c>
      <c r="I41" s="45">
        <v>0.6</v>
      </c>
      <c r="J41" s="45">
        <v>1.2</v>
      </c>
      <c r="K41" s="46">
        <v>0</v>
      </c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3.5" thickBot="1">
      <c r="A42" s="154"/>
      <c r="B42" s="100" t="s">
        <v>41</v>
      </c>
      <c r="C42" s="84">
        <v>100</v>
      </c>
      <c r="D42" s="45">
        <v>37.299999999999997</v>
      </c>
      <c r="E42" s="45">
        <v>2.4</v>
      </c>
      <c r="F42" s="45">
        <v>33.1</v>
      </c>
      <c r="G42" s="84">
        <v>18.899999999999999</v>
      </c>
      <c r="H42" s="45">
        <v>5.6</v>
      </c>
      <c r="I42" s="45">
        <v>2.1</v>
      </c>
      <c r="J42" s="45">
        <v>0.3</v>
      </c>
      <c r="K42" s="46">
        <v>0.3</v>
      </c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3.5" customHeight="1" thickTop="1">
      <c r="A43" s="153" t="s">
        <v>60</v>
      </c>
      <c r="B43" s="102" t="s">
        <v>42</v>
      </c>
      <c r="C43" s="86">
        <v>100</v>
      </c>
      <c r="D43" s="50">
        <v>100</v>
      </c>
      <c r="E43" s="50">
        <v>0</v>
      </c>
      <c r="F43" s="50">
        <v>0</v>
      </c>
      <c r="G43" s="86">
        <v>0</v>
      </c>
      <c r="H43" s="50">
        <v>0</v>
      </c>
      <c r="I43" s="50">
        <v>0</v>
      </c>
      <c r="J43" s="50">
        <v>0</v>
      </c>
      <c r="K43" s="51">
        <v>0</v>
      </c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>
      <c r="A44" s="154"/>
      <c r="B44" s="100" t="s">
        <v>43</v>
      </c>
      <c r="C44" s="84">
        <v>100</v>
      </c>
      <c r="D44" s="45">
        <v>0</v>
      </c>
      <c r="E44" s="45">
        <v>100</v>
      </c>
      <c r="F44" s="45">
        <v>0</v>
      </c>
      <c r="G44" s="84">
        <v>0</v>
      </c>
      <c r="H44" s="45">
        <v>0</v>
      </c>
      <c r="I44" s="45">
        <v>0</v>
      </c>
      <c r="J44" s="45">
        <v>0</v>
      </c>
      <c r="K44" s="46">
        <v>0</v>
      </c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>
      <c r="A45" s="154"/>
      <c r="B45" s="100" t="s">
        <v>44</v>
      </c>
      <c r="C45" s="84">
        <v>100</v>
      </c>
      <c r="D45" s="45">
        <v>0</v>
      </c>
      <c r="E45" s="45">
        <v>0</v>
      </c>
      <c r="F45" s="45">
        <v>100</v>
      </c>
      <c r="G45" s="84">
        <v>0</v>
      </c>
      <c r="H45" s="45">
        <v>0</v>
      </c>
      <c r="I45" s="45">
        <v>0</v>
      </c>
      <c r="J45" s="45">
        <v>0</v>
      </c>
      <c r="K45" s="46">
        <v>0</v>
      </c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>
      <c r="A46" s="154"/>
      <c r="B46" s="100" t="s">
        <v>45</v>
      </c>
      <c r="C46" s="84">
        <v>100</v>
      </c>
      <c r="D46" s="45">
        <v>0</v>
      </c>
      <c r="E46" s="45">
        <v>0</v>
      </c>
      <c r="F46" s="45">
        <v>0</v>
      </c>
      <c r="G46" s="84">
        <v>100</v>
      </c>
      <c r="H46" s="45">
        <v>0</v>
      </c>
      <c r="I46" s="45">
        <v>0</v>
      </c>
      <c r="J46" s="45">
        <v>0</v>
      </c>
      <c r="K46" s="46">
        <v>0</v>
      </c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>
      <c r="A47" s="154"/>
      <c r="B47" s="103" t="s">
        <v>46</v>
      </c>
      <c r="C47" s="84">
        <v>100</v>
      </c>
      <c r="D47" s="45">
        <v>0</v>
      </c>
      <c r="E47" s="45">
        <v>0</v>
      </c>
      <c r="F47" s="45">
        <v>0</v>
      </c>
      <c r="G47" s="84">
        <v>0</v>
      </c>
      <c r="H47" s="45">
        <v>100</v>
      </c>
      <c r="I47" s="45">
        <v>0</v>
      </c>
      <c r="J47" s="45">
        <v>0</v>
      </c>
      <c r="K47" s="46">
        <v>0</v>
      </c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>
      <c r="A48" s="154"/>
      <c r="B48" s="100" t="s">
        <v>47</v>
      </c>
      <c r="C48" s="84">
        <v>100</v>
      </c>
      <c r="D48" s="45">
        <v>0</v>
      </c>
      <c r="E48" s="45">
        <v>0</v>
      </c>
      <c r="F48" s="45">
        <v>0</v>
      </c>
      <c r="G48" s="84">
        <v>0</v>
      </c>
      <c r="H48" s="45">
        <v>0</v>
      </c>
      <c r="I48" s="45">
        <v>100</v>
      </c>
      <c r="J48" s="45">
        <v>0</v>
      </c>
      <c r="K48" s="46">
        <v>0</v>
      </c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3.5" thickBot="1">
      <c r="A49" s="154"/>
      <c r="B49" s="100" t="s">
        <v>48</v>
      </c>
      <c r="C49" s="84">
        <v>100</v>
      </c>
      <c r="D49" s="45">
        <v>0</v>
      </c>
      <c r="E49" s="45">
        <v>0</v>
      </c>
      <c r="F49" s="45">
        <v>0</v>
      </c>
      <c r="G49" s="84">
        <v>0</v>
      </c>
      <c r="H49" s="45">
        <v>0</v>
      </c>
      <c r="I49" s="45">
        <v>0</v>
      </c>
      <c r="J49" s="45">
        <v>100</v>
      </c>
      <c r="K49" s="46">
        <v>0</v>
      </c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3.5" customHeight="1" thickTop="1">
      <c r="A50" s="153" t="s">
        <v>61</v>
      </c>
      <c r="B50" s="102" t="s">
        <v>49</v>
      </c>
      <c r="C50" s="86">
        <v>100</v>
      </c>
      <c r="D50" s="50">
        <v>1.9</v>
      </c>
      <c r="E50" s="50">
        <v>7.4</v>
      </c>
      <c r="F50" s="50">
        <v>7.4</v>
      </c>
      <c r="G50" s="86">
        <v>72.2</v>
      </c>
      <c r="H50" s="50">
        <v>1.9</v>
      </c>
      <c r="I50" s="50">
        <v>9.3000000000000007</v>
      </c>
      <c r="J50" s="50">
        <v>0</v>
      </c>
      <c r="K50" s="51">
        <v>0</v>
      </c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>
      <c r="A51" s="154"/>
      <c r="B51" s="100" t="s">
        <v>50</v>
      </c>
      <c r="C51" s="84">
        <v>100</v>
      </c>
      <c r="D51" s="45">
        <v>6.5</v>
      </c>
      <c r="E51" s="45">
        <v>1.8</v>
      </c>
      <c r="F51" s="45">
        <v>24.4</v>
      </c>
      <c r="G51" s="84">
        <v>53</v>
      </c>
      <c r="H51" s="45">
        <v>4.2</v>
      </c>
      <c r="I51" s="45">
        <v>7.7</v>
      </c>
      <c r="J51" s="45">
        <v>1.8</v>
      </c>
      <c r="K51" s="46">
        <v>0.6</v>
      </c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>
      <c r="A52" s="154"/>
      <c r="B52" s="100" t="s">
        <v>51</v>
      </c>
      <c r="C52" s="84">
        <v>100</v>
      </c>
      <c r="D52" s="45">
        <v>18.899999999999999</v>
      </c>
      <c r="E52" s="45">
        <v>3</v>
      </c>
      <c r="F52" s="45">
        <v>34.799999999999997</v>
      </c>
      <c r="G52" s="84">
        <v>34.1</v>
      </c>
      <c r="H52" s="45">
        <v>6.1</v>
      </c>
      <c r="I52" s="45">
        <v>2.2999999999999998</v>
      </c>
      <c r="J52" s="45">
        <v>0</v>
      </c>
      <c r="K52" s="46">
        <v>0.8</v>
      </c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>
      <c r="A53" s="154"/>
      <c r="B53" s="100" t="s">
        <v>52</v>
      </c>
      <c r="C53" s="84">
        <v>100</v>
      </c>
      <c r="D53" s="45">
        <v>22.7</v>
      </c>
      <c r="E53" s="45">
        <v>2.1</v>
      </c>
      <c r="F53" s="45">
        <v>38.700000000000003</v>
      </c>
      <c r="G53" s="84">
        <v>26.5</v>
      </c>
      <c r="H53" s="45">
        <v>8.8000000000000007</v>
      </c>
      <c r="I53" s="45">
        <v>0.8</v>
      </c>
      <c r="J53" s="45">
        <v>0.4</v>
      </c>
      <c r="K53" s="46">
        <v>0</v>
      </c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>
      <c r="A54" s="154"/>
      <c r="B54" s="100" t="s">
        <v>53</v>
      </c>
      <c r="C54" s="84">
        <v>100</v>
      </c>
      <c r="D54" s="45">
        <v>41.8</v>
      </c>
      <c r="E54" s="45">
        <v>1.1000000000000001</v>
      </c>
      <c r="F54" s="45">
        <v>31.2</v>
      </c>
      <c r="G54" s="84">
        <v>14.4</v>
      </c>
      <c r="H54" s="45">
        <v>10.199999999999999</v>
      </c>
      <c r="I54" s="45">
        <v>1</v>
      </c>
      <c r="J54" s="45">
        <v>0.2</v>
      </c>
      <c r="K54" s="46">
        <v>0.2</v>
      </c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3.5" thickBot="1">
      <c r="A55" s="154"/>
      <c r="B55" s="100" t="s">
        <v>54</v>
      </c>
      <c r="C55" s="84">
        <v>100</v>
      </c>
      <c r="D55" s="45">
        <v>58.6</v>
      </c>
      <c r="E55" s="45">
        <v>1.4</v>
      </c>
      <c r="F55" s="45">
        <v>18.899999999999999</v>
      </c>
      <c r="G55" s="84">
        <v>13.1</v>
      </c>
      <c r="H55" s="45">
        <v>5</v>
      </c>
      <c r="I55" s="45">
        <v>1.8</v>
      </c>
      <c r="J55" s="45">
        <v>0.5</v>
      </c>
      <c r="K55" s="46">
        <v>0.9</v>
      </c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3.5" customHeight="1" thickTop="1">
      <c r="A56" s="155" t="s">
        <v>62</v>
      </c>
      <c r="B56" s="102" t="s">
        <v>55</v>
      </c>
      <c r="C56" s="86">
        <v>100</v>
      </c>
      <c r="D56" s="50">
        <v>27.6</v>
      </c>
      <c r="E56" s="50">
        <v>2.2999999999999998</v>
      </c>
      <c r="F56" s="50">
        <v>34.299999999999997</v>
      </c>
      <c r="G56" s="86">
        <v>24.5</v>
      </c>
      <c r="H56" s="50">
        <v>10.199999999999999</v>
      </c>
      <c r="I56" s="50">
        <v>1</v>
      </c>
      <c r="J56" s="50">
        <v>0.2</v>
      </c>
      <c r="K56" s="51">
        <v>0</v>
      </c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>
      <c r="A57" s="156"/>
      <c r="B57" s="100" t="s">
        <v>56</v>
      </c>
      <c r="C57" s="84">
        <v>100</v>
      </c>
      <c r="D57" s="45">
        <v>22.5</v>
      </c>
      <c r="E57" s="45">
        <v>2.8</v>
      </c>
      <c r="F57" s="45">
        <v>33.799999999999997</v>
      </c>
      <c r="G57" s="84">
        <v>28.2</v>
      </c>
      <c r="H57" s="45">
        <v>4.2</v>
      </c>
      <c r="I57" s="45">
        <v>5.6</v>
      </c>
      <c r="J57" s="45">
        <v>0</v>
      </c>
      <c r="K57" s="46">
        <v>2.8</v>
      </c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>
      <c r="A58" s="156"/>
      <c r="B58" s="100" t="s">
        <v>57</v>
      </c>
      <c r="C58" s="84">
        <v>100</v>
      </c>
      <c r="D58" s="45">
        <v>31</v>
      </c>
      <c r="E58" s="45">
        <v>1.2</v>
      </c>
      <c r="F58" s="45">
        <v>31.5</v>
      </c>
      <c r="G58" s="84">
        <v>26.8</v>
      </c>
      <c r="H58" s="45">
        <v>7.1</v>
      </c>
      <c r="I58" s="45">
        <v>1.2</v>
      </c>
      <c r="J58" s="45">
        <v>1.2</v>
      </c>
      <c r="K58" s="46">
        <v>0</v>
      </c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>
      <c r="A59" s="156"/>
      <c r="B59" s="100" t="s">
        <v>58</v>
      </c>
      <c r="C59" s="84">
        <v>100</v>
      </c>
      <c r="D59" s="45">
        <v>27.1</v>
      </c>
      <c r="E59" s="45">
        <v>1.2</v>
      </c>
      <c r="F59" s="45">
        <v>38.799999999999997</v>
      </c>
      <c r="G59" s="84">
        <v>24.7</v>
      </c>
      <c r="H59" s="45">
        <v>3.5</v>
      </c>
      <c r="I59" s="45">
        <v>4.7</v>
      </c>
      <c r="J59" s="45">
        <v>0</v>
      </c>
      <c r="K59" s="46">
        <v>0</v>
      </c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>
      <c r="A60" s="157"/>
      <c r="B60" s="100" t="s">
        <v>59</v>
      </c>
      <c r="C60" s="84">
        <v>100</v>
      </c>
      <c r="D60" s="45">
        <v>21.7</v>
      </c>
      <c r="E60" s="45">
        <v>2.2000000000000002</v>
      </c>
      <c r="F60" s="45">
        <v>22.2</v>
      </c>
      <c r="G60" s="84">
        <v>40.6</v>
      </c>
      <c r="H60" s="45">
        <v>7.8</v>
      </c>
      <c r="I60" s="45">
        <v>5</v>
      </c>
      <c r="J60" s="45">
        <v>0</v>
      </c>
      <c r="K60" s="46">
        <v>0.6</v>
      </c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>
      <c r="A61" s="104"/>
      <c r="B61" s="63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>
      <c r="A62" s="104"/>
      <c r="B62" s="63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>
      <c r="A65" s="8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3.5" thickBo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40.25" customHeight="1">
      <c r="A67" s="142"/>
      <c r="B67" s="145"/>
      <c r="C67" s="30" t="str">
        <f t="shared" ref="C67:J67" si="0">+C4</f>
        <v>　全　　体</v>
      </c>
      <c r="D67" s="30" t="str">
        <f t="shared" si="0"/>
        <v>一戸建（持ち家）</v>
      </c>
      <c r="E67" s="30" t="str">
        <f t="shared" si="0"/>
        <v>一戸建（賃貸）</v>
      </c>
      <c r="F67" s="30" t="str">
        <f t="shared" si="0"/>
        <v>マンション（持ち家）</v>
      </c>
      <c r="G67" s="30" t="str">
        <f t="shared" si="0"/>
        <v>マンション・アパート（賃貸）</v>
      </c>
      <c r="H67" s="30" t="str">
        <f t="shared" si="0"/>
        <v>都市再生機構・公社住宅・　都営住宅・区営住宅</v>
      </c>
      <c r="I67" s="30" t="str">
        <f t="shared" si="0"/>
        <v>社宅・寮・間借り・住込み</v>
      </c>
      <c r="J67" s="30" t="str">
        <f t="shared" si="0"/>
        <v>その他（ケア付住宅など）</v>
      </c>
      <c r="K67" s="41" t="str">
        <f>+K4</f>
        <v>無回答</v>
      </c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s="29" customFormat="1">
      <c r="A68" s="146" t="s">
        <v>2</v>
      </c>
      <c r="B68" s="147"/>
      <c r="C68" s="87">
        <v>1347</v>
      </c>
      <c r="D68" s="65">
        <v>447</v>
      </c>
      <c r="E68" s="65">
        <v>25</v>
      </c>
      <c r="F68" s="65">
        <v>389</v>
      </c>
      <c r="G68" s="89">
        <v>340</v>
      </c>
      <c r="H68" s="65">
        <v>101</v>
      </c>
      <c r="I68" s="65">
        <v>32</v>
      </c>
      <c r="J68" s="65">
        <v>6</v>
      </c>
      <c r="K68" s="66">
        <v>7</v>
      </c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s="29" customFormat="1" ht="12.75" customHeight="1">
      <c r="A69" s="144" t="s">
        <v>4</v>
      </c>
      <c r="B69" s="106" t="str">
        <f t="shared" ref="B69:B100" si="1">+B6</f>
        <v>男性</v>
      </c>
      <c r="C69" s="89">
        <v>574</v>
      </c>
      <c r="D69" s="65">
        <v>190</v>
      </c>
      <c r="E69" s="65">
        <v>13</v>
      </c>
      <c r="F69" s="65">
        <v>154</v>
      </c>
      <c r="G69" s="89">
        <v>152</v>
      </c>
      <c r="H69" s="65">
        <v>42</v>
      </c>
      <c r="I69" s="65">
        <v>17</v>
      </c>
      <c r="J69" s="65">
        <v>2</v>
      </c>
      <c r="K69" s="66">
        <v>4</v>
      </c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s="29" customFormat="1">
      <c r="A70" s="138"/>
      <c r="B70" s="106" t="str">
        <f t="shared" si="1"/>
        <v>女性</v>
      </c>
      <c r="C70" s="89">
        <v>743</v>
      </c>
      <c r="D70" s="65">
        <v>242</v>
      </c>
      <c r="E70" s="65">
        <v>11</v>
      </c>
      <c r="F70" s="65">
        <v>228</v>
      </c>
      <c r="G70" s="89">
        <v>183</v>
      </c>
      <c r="H70" s="65">
        <v>57</v>
      </c>
      <c r="I70" s="65">
        <v>15</v>
      </c>
      <c r="J70" s="65">
        <v>4</v>
      </c>
      <c r="K70" s="66">
        <v>3</v>
      </c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s="29" customFormat="1" ht="13.5" thickBot="1">
      <c r="A71" s="138"/>
      <c r="B71" s="111" t="str">
        <f t="shared" si="1"/>
        <v>回答しない</v>
      </c>
      <c r="C71" s="90">
        <v>2</v>
      </c>
      <c r="D71" s="67">
        <v>0</v>
      </c>
      <c r="E71" s="67">
        <v>0</v>
      </c>
      <c r="F71" s="67">
        <v>2</v>
      </c>
      <c r="G71" s="90">
        <v>0</v>
      </c>
      <c r="H71" s="67">
        <v>0</v>
      </c>
      <c r="I71" s="67">
        <v>0</v>
      </c>
      <c r="J71" s="67">
        <v>0</v>
      </c>
      <c r="K71" s="68">
        <v>0</v>
      </c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s="29" customFormat="1" ht="13.5" customHeight="1" thickTop="1">
      <c r="A72" s="137" t="s">
        <v>7</v>
      </c>
      <c r="B72" s="108" t="str">
        <f t="shared" si="1"/>
        <v>10歳代</v>
      </c>
      <c r="C72" s="91">
        <v>11</v>
      </c>
      <c r="D72" s="69">
        <v>4</v>
      </c>
      <c r="E72" s="69">
        <v>0</v>
      </c>
      <c r="F72" s="69">
        <v>2</v>
      </c>
      <c r="G72" s="91">
        <v>5</v>
      </c>
      <c r="H72" s="69">
        <v>0</v>
      </c>
      <c r="I72" s="69">
        <v>0</v>
      </c>
      <c r="J72" s="69">
        <v>0</v>
      </c>
      <c r="K72" s="70">
        <v>0</v>
      </c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s="29" customFormat="1">
      <c r="A73" s="138"/>
      <c r="B73" s="106" t="str">
        <f t="shared" si="1"/>
        <v>20歳代</v>
      </c>
      <c r="C73" s="89">
        <v>135</v>
      </c>
      <c r="D73" s="65">
        <v>36</v>
      </c>
      <c r="E73" s="65">
        <v>4</v>
      </c>
      <c r="F73" s="65">
        <v>17</v>
      </c>
      <c r="G73" s="89">
        <v>62</v>
      </c>
      <c r="H73" s="65">
        <v>5</v>
      </c>
      <c r="I73" s="65">
        <v>9</v>
      </c>
      <c r="J73" s="65">
        <v>0</v>
      </c>
      <c r="K73" s="66">
        <v>2</v>
      </c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s="29" customFormat="1">
      <c r="A74" s="138"/>
      <c r="B74" s="106" t="str">
        <f t="shared" si="1"/>
        <v>30歳代</v>
      </c>
      <c r="C74" s="89">
        <v>215</v>
      </c>
      <c r="D74" s="65">
        <v>45</v>
      </c>
      <c r="E74" s="65">
        <v>6</v>
      </c>
      <c r="F74" s="65">
        <v>51</v>
      </c>
      <c r="G74" s="89">
        <v>94</v>
      </c>
      <c r="H74" s="65">
        <v>10</v>
      </c>
      <c r="I74" s="65">
        <v>9</v>
      </c>
      <c r="J74" s="65">
        <v>0</v>
      </c>
      <c r="K74" s="66">
        <v>0</v>
      </c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s="29" customFormat="1">
      <c r="A75" s="138"/>
      <c r="B75" s="106" t="str">
        <f t="shared" si="1"/>
        <v>40歳代</v>
      </c>
      <c r="C75" s="89">
        <v>259</v>
      </c>
      <c r="D75" s="65">
        <v>67</v>
      </c>
      <c r="E75" s="65">
        <v>4</v>
      </c>
      <c r="F75" s="65">
        <v>102</v>
      </c>
      <c r="G75" s="89">
        <v>60</v>
      </c>
      <c r="H75" s="65">
        <v>16</v>
      </c>
      <c r="I75" s="65">
        <v>7</v>
      </c>
      <c r="J75" s="65">
        <v>1</v>
      </c>
      <c r="K75" s="66">
        <v>2</v>
      </c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s="29" customFormat="1">
      <c r="A76" s="138"/>
      <c r="B76" s="106" t="str">
        <f t="shared" si="1"/>
        <v>50歳代</v>
      </c>
      <c r="C76" s="89">
        <v>218</v>
      </c>
      <c r="D76" s="65">
        <v>76</v>
      </c>
      <c r="E76" s="65">
        <v>3</v>
      </c>
      <c r="F76" s="65">
        <v>79</v>
      </c>
      <c r="G76" s="89">
        <v>44</v>
      </c>
      <c r="H76" s="65">
        <v>12</v>
      </c>
      <c r="I76" s="65">
        <v>4</v>
      </c>
      <c r="J76" s="65">
        <v>0</v>
      </c>
      <c r="K76" s="66">
        <v>0</v>
      </c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s="29" customFormat="1">
      <c r="A77" s="138"/>
      <c r="B77" s="106" t="str">
        <f t="shared" si="1"/>
        <v>60～64歳</v>
      </c>
      <c r="C77" s="89">
        <v>119</v>
      </c>
      <c r="D77" s="65">
        <v>46</v>
      </c>
      <c r="E77" s="65">
        <v>3</v>
      </c>
      <c r="F77" s="65">
        <v>42</v>
      </c>
      <c r="G77" s="89">
        <v>19</v>
      </c>
      <c r="H77" s="65">
        <v>6</v>
      </c>
      <c r="I77" s="65">
        <v>0</v>
      </c>
      <c r="J77" s="65">
        <v>3</v>
      </c>
      <c r="K77" s="66">
        <v>0</v>
      </c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s="29" customFormat="1">
      <c r="A78" s="138"/>
      <c r="B78" s="106" t="str">
        <f t="shared" si="1"/>
        <v>65～69歳</v>
      </c>
      <c r="C78" s="89">
        <v>154</v>
      </c>
      <c r="D78" s="65">
        <v>61</v>
      </c>
      <c r="E78" s="65">
        <v>2</v>
      </c>
      <c r="F78" s="65">
        <v>40</v>
      </c>
      <c r="G78" s="89">
        <v>29</v>
      </c>
      <c r="H78" s="65">
        <v>19</v>
      </c>
      <c r="I78" s="65">
        <v>1</v>
      </c>
      <c r="J78" s="65">
        <v>0</v>
      </c>
      <c r="K78" s="66">
        <v>2</v>
      </c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s="29" customFormat="1">
      <c r="A79" s="138"/>
      <c r="B79" s="106" t="str">
        <f t="shared" si="1"/>
        <v>70～74歳</v>
      </c>
      <c r="C79" s="89">
        <v>102</v>
      </c>
      <c r="D79" s="65">
        <v>43</v>
      </c>
      <c r="E79" s="65">
        <v>1</v>
      </c>
      <c r="F79" s="65">
        <v>27</v>
      </c>
      <c r="G79" s="89">
        <v>19</v>
      </c>
      <c r="H79" s="65">
        <v>10</v>
      </c>
      <c r="I79" s="65">
        <v>2</v>
      </c>
      <c r="J79" s="65">
        <v>0</v>
      </c>
      <c r="K79" s="66">
        <v>0</v>
      </c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s="29" customFormat="1" ht="13.5" thickBot="1">
      <c r="A80" s="138"/>
      <c r="B80" s="111" t="str">
        <f t="shared" si="1"/>
        <v>75歳以上</v>
      </c>
      <c r="C80" s="89">
        <v>127</v>
      </c>
      <c r="D80" s="65">
        <v>66</v>
      </c>
      <c r="E80" s="65">
        <v>1</v>
      </c>
      <c r="F80" s="65">
        <v>28</v>
      </c>
      <c r="G80" s="89">
        <v>6</v>
      </c>
      <c r="H80" s="65">
        <v>23</v>
      </c>
      <c r="I80" s="65">
        <v>0</v>
      </c>
      <c r="J80" s="65">
        <v>2</v>
      </c>
      <c r="K80" s="66">
        <v>1</v>
      </c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s="29" customFormat="1" ht="13.5" customHeight="1" thickTop="1">
      <c r="A81" s="137" t="s">
        <v>9</v>
      </c>
      <c r="B81" s="108" t="str">
        <f t="shared" si="1"/>
        <v>板橋地域(板橋・熊野・仲宿・仲町・富士見)</v>
      </c>
      <c r="C81" s="91">
        <v>331</v>
      </c>
      <c r="D81" s="69">
        <v>111</v>
      </c>
      <c r="E81" s="69">
        <v>11</v>
      </c>
      <c r="F81" s="69">
        <v>96</v>
      </c>
      <c r="G81" s="91">
        <v>93</v>
      </c>
      <c r="H81" s="69">
        <v>8</v>
      </c>
      <c r="I81" s="69">
        <v>8</v>
      </c>
      <c r="J81" s="69">
        <v>3</v>
      </c>
      <c r="K81" s="70">
        <v>1</v>
      </c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s="29" customFormat="1">
      <c r="A82" s="138"/>
      <c r="B82" s="106" t="str">
        <f t="shared" si="1"/>
        <v>常盤台地域(大谷口・常盤台・桜川)</v>
      </c>
      <c r="C82" s="89">
        <v>200</v>
      </c>
      <c r="D82" s="65">
        <v>85</v>
      </c>
      <c r="E82" s="65">
        <v>5</v>
      </c>
      <c r="F82" s="65">
        <v>42</v>
      </c>
      <c r="G82" s="89">
        <v>59</v>
      </c>
      <c r="H82" s="65">
        <v>3</v>
      </c>
      <c r="I82" s="65">
        <v>5</v>
      </c>
      <c r="J82" s="65">
        <v>0</v>
      </c>
      <c r="K82" s="66">
        <v>1</v>
      </c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s="29" customFormat="1">
      <c r="A83" s="138"/>
      <c r="B83" s="106" t="str">
        <f t="shared" si="1"/>
        <v>志村地域(清水・志村坂上・中台・前野)</v>
      </c>
      <c r="C83" s="89">
        <v>288</v>
      </c>
      <c r="D83" s="65">
        <v>97</v>
      </c>
      <c r="E83" s="65">
        <v>3</v>
      </c>
      <c r="F83" s="65">
        <v>108</v>
      </c>
      <c r="G83" s="89">
        <v>55</v>
      </c>
      <c r="H83" s="65">
        <v>17</v>
      </c>
      <c r="I83" s="65">
        <v>7</v>
      </c>
      <c r="J83" s="65">
        <v>1</v>
      </c>
      <c r="K83" s="66">
        <v>0</v>
      </c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s="29" customFormat="1">
      <c r="A84" s="138"/>
      <c r="B84" s="106" t="str">
        <f t="shared" si="1"/>
        <v>赤塚地域(下赤塚・成増・徳丸)</v>
      </c>
      <c r="C84" s="89">
        <v>279</v>
      </c>
      <c r="D84" s="65">
        <v>118</v>
      </c>
      <c r="E84" s="65">
        <v>2</v>
      </c>
      <c r="F84" s="65">
        <v>71</v>
      </c>
      <c r="G84" s="89">
        <v>73</v>
      </c>
      <c r="H84" s="65">
        <v>8</v>
      </c>
      <c r="I84" s="65">
        <v>5</v>
      </c>
      <c r="J84" s="65">
        <v>1</v>
      </c>
      <c r="K84" s="66">
        <v>1</v>
      </c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s="29" customFormat="1" ht="13.5" thickBot="1">
      <c r="A85" s="138"/>
      <c r="B85" s="111" t="str">
        <f t="shared" si="1"/>
        <v>高島平地域(蓮根・舟渡・高島平)</v>
      </c>
      <c r="C85" s="89">
        <v>243</v>
      </c>
      <c r="D85" s="65">
        <v>33</v>
      </c>
      <c r="E85" s="65">
        <v>4</v>
      </c>
      <c r="F85" s="65">
        <v>71</v>
      </c>
      <c r="G85" s="89">
        <v>58</v>
      </c>
      <c r="H85" s="65">
        <v>65</v>
      </c>
      <c r="I85" s="65">
        <v>7</v>
      </c>
      <c r="J85" s="65">
        <v>1</v>
      </c>
      <c r="K85" s="66">
        <v>4</v>
      </c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s="29" customFormat="1" ht="13.5" customHeight="1" thickTop="1">
      <c r="A86" s="137" t="s">
        <v>8</v>
      </c>
      <c r="B86" s="108" t="str">
        <f t="shared" si="1"/>
        <v>会社員・公務員</v>
      </c>
      <c r="C86" s="91">
        <v>500</v>
      </c>
      <c r="D86" s="69">
        <v>122</v>
      </c>
      <c r="E86" s="69">
        <v>11</v>
      </c>
      <c r="F86" s="69">
        <v>164</v>
      </c>
      <c r="G86" s="91">
        <v>156</v>
      </c>
      <c r="H86" s="69">
        <v>26</v>
      </c>
      <c r="I86" s="69">
        <v>18</v>
      </c>
      <c r="J86" s="69">
        <v>0</v>
      </c>
      <c r="K86" s="70">
        <v>3</v>
      </c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s="29" customFormat="1">
      <c r="A87" s="138"/>
      <c r="B87" s="106" t="str">
        <f t="shared" si="1"/>
        <v>自営業・自由業</v>
      </c>
      <c r="C87" s="89">
        <v>85</v>
      </c>
      <c r="D87" s="65">
        <v>46</v>
      </c>
      <c r="E87" s="65">
        <v>3</v>
      </c>
      <c r="F87" s="65">
        <v>16</v>
      </c>
      <c r="G87" s="89">
        <v>17</v>
      </c>
      <c r="H87" s="65">
        <v>3</v>
      </c>
      <c r="I87" s="65">
        <v>0</v>
      </c>
      <c r="J87" s="65">
        <v>0</v>
      </c>
      <c r="K87" s="66">
        <v>0</v>
      </c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s="29" customFormat="1">
      <c r="A88" s="138"/>
      <c r="B88" s="106" t="str">
        <f t="shared" si="1"/>
        <v>会社役員</v>
      </c>
      <c r="C88" s="89">
        <v>33</v>
      </c>
      <c r="D88" s="65">
        <v>20</v>
      </c>
      <c r="E88" s="65">
        <v>0</v>
      </c>
      <c r="F88" s="65">
        <v>10</v>
      </c>
      <c r="G88" s="89">
        <v>3</v>
      </c>
      <c r="H88" s="65">
        <v>0</v>
      </c>
      <c r="I88" s="65">
        <v>0</v>
      </c>
      <c r="J88" s="65">
        <v>0</v>
      </c>
      <c r="K88" s="66">
        <v>0</v>
      </c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s="29" customFormat="1">
      <c r="A89" s="138"/>
      <c r="B89" s="106" t="str">
        <f t="shared" si="1"/>
        <v>主婦・主夫</v>
      </c>
      <c r="C89" s="89">
        <v>221</v>
      </c>
      <c r="D89" s="65">
        <v>89</v>
      </c>
      <c r="E89" s="65">
        <v>3</v>
      </c>
      <c r="F89" s="65">
        <v>71</v>
      </c>
      <c r="G89" s="89">
        <v>33</v>
      </c>
      <c r="H89" s="65">
        <v>17</v>
      </c>
      <c r="I89" s="65">
        <v>6</v>
      </c>
      <c r="J89" s="65">
        <v>1</v>
      </c>
      <c r="K89" s="66">
        <v>1</v>
      </c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s="29" customFormat="1">
      <c r="A90" s="138"/>
      <c r="B90" s="106" t="str">
        <f t="shared" si="1"/>
        <v>学生</v>
      </c>
      <c r="C90" s="89">
        <v>33</v>
      </c>
      <c r="D90" s="65">
        <v>12</v>
      </c>
      <c r="E90" s="65">
        <v>0</v>
      </c>
      <c r="F90" s="65">
        <v>6</v>
      </c>
      <c r="G90" s="89">
        <v>12</v>
      </c>
      <c r="H90" s="65">
        <v>2</v>
      </c>
      <c r="I90" s="65">
        <v>1</v>
      </c>
      <c r="J90" s="65">
        <v>0</v>
      </c>
      <c r="K90" s="66">
        <v>0</v>
      </c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s="29" customFormat="1">
      <c r="A91" s="138"/>
      <c r="B91" s="106" t="str">
        <f t="shared" si="1"/>
        <v>アルバイト・パート</v>
      </c>
      <c r="C91" s="89">
        <v>186</v>
      </c>
      <c r="D91" s="65">
        <v>51</v>
      </c>
      <c r="E91" s="65">
        <v>4</v>
      </c>
      <c r="F91" s="65">
        <v>48</v>
      </c>
      <c r="G91" s="89">
        <v>61</v>
      </c>
      <c r="H91" s="65">
        <v>19</v>
      </c>
      <c r="I91" s="65">
        <v>1</v>
      </c>
      <c r="J91" s="65">
        <v>1</v>
      </c>
      <c r="K91" s="66">
        <v>1</v>
      </c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s="29" customFormat="1">
      <c r="A92" s="138"/>
      <c r="B92" s="106" t="str">
        <f t="shared" si="1"/>
        <v>無職</v>
      </c>
      <c r="C92" s="89">
        <v>217</v>
      </c>
      <c r="D92" s="65">
        <v>80</v>
      </c>
      <c r="E92" s="65">
        <v>2</v>
      </c>
      <c r="F92" s="65">
        <v>60</v>
      </c>
      <c r="G92" s="89">
        <v>41</v>
      </c>
      <c r="H92" s="65">
        <v>28</v>
      </c>
      <c r="I92" s="65">
        <v>4</v>
      </c>
      <c r="J92" s="65">
        <v>2</v>
      </c>
      <c r="K92" s="66">
        <v>0</v>
      </c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s="29" customFormat="1" ht="13.5" thickBot="1">
      <c r="A93" s="138"/>
      <c r="B93" s="111" t="str">
        <f t="shared" si="1"/>
        <v>その他</v>
      </c>
      <c r="C93" s="89">
        <v>50</v>
      </c>
      <c r="D93" s="65">
        <v>19</v>
      </c>
      <c r="E93" s="65">
        <v>1</v>
      </c>
      <c r="F93" s="65">
        <v>8</v>
      </c>
      <c r="G93" s="89">
        <v>12</v>
      </c>
      <c r="H93" s="65">
        <v>6</v>
      </c>
      <c r="I93" s="65">
        <v>2</v>
      </c>
      <c r="J93" s="65">
        <v>2</v>
      </c>
      <c r="K93" s="66">
        <v>0</v>
      </c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s="29" customFormat="1" ht="13.5" customHeight="1" thickTop="1">
      <c r="A94" s="137" t="s">
        <v>10</v>
      </c>
      <c r="B94" s="108" t="str">
        <f t="shared" si="1"/>
        <v>単身世帯</v>
      </c>
      <c r="C94" s="91">
        <v>296</v>
      </c>
      <c r="D94" s="69">
        <v>52</v>
      </c>
      <c r="E94" s="69">
        <v>5</v>
      </c>
      <c r="F94" s="69">
        <v>55</v>
      </c>
      <c r="G94" s="91">
        <v>151</v>
      </c>
      <c r="H94" s="69">
        <v>21</v>
      </c>
      <c r="I94" s="69">
        <v>9</v>
      </c>
      <c r="J94" s="69">
        <v>2</v>
      </c>
      <c r="K94" s="70">
        <v>1</v>
      </c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s="29" customFormat="1">
      <c r="A95" s="138"/>
      <c r="B95" s="106" t="str">
        <f t="shared" si="1"/>
        <v>夫婦のみ</v>
      </c>
      <c r="C95" s="89">
        <v>287</v>
      </c>
      <c r="D95" s="65">
        <v>80</v>
      </c>
      <c r="E95" s="65">
        <v>7</v>
      </c>
      <c r="F95" s="65">
        <v>97</v>
      </c>
      <c r="G95" s="89">
        <v>65</v>
      </c>
      <c r="H95" s="65">
        <v>29</v>
      </c>
      <c r="I95" s="65">
        <v>7</v>
      </c>
      <c r="J95" s="65">
        <v>1</v>
      </c>
      <c r="K95" s="66">
        <v>1</v>
      </c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s="29" customFormat="1">
      <c r="A96" s="138"/>
      <c r="B96" s="106" t="str">
        <f t="shared" si="1"/>
        <v>二世代同居(子と同居)</v>
      </c>
      <c r="C96" s="89">
        <v>493</v>
      </c>
      <c r="D96" s="65">
        <v>164</v>
      </c>
      <c r="E96" s="65">
        <v>10</v>
      </c>
      <c r="F96" s="65">
        <v>182</v>
      </c>
      <c r="G96" s="89">
        <v>89</v>
      </c>
      <c r="H96" s="65">
        <v>33</v>
      </c>
      <c r="I96" s="65">
        <v>12</v>
      </c>
      <c r="J96" s="65">
        <v>2</v>
      </c>
      <c r="K96" s="66">
        <v>1</v>
      </c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s="29" customFormat="1">
      <c r="A97" s="138"/>
      <c r="B97" s="106" t="str">
        <f t="shared" si="1"/>
        <v>二世代同居(親と同居)</v>
      </c>
      <c r="C97" s="89">
        <v>190</v>
      </c>
      <c r="D97" s="65">
        <v>104</v>
      </c>
      <c r="E97" s="65">
        <v>3</v>
      </c>
      <c r="F97" s="65">
        <v>44</v>
      </c>
      <c r="G97" s="89">
        <v>23</v>
      </c>
      <c r="H97" s="65">
        <v>12</v>
      </c>
      <c r="I97" s="65">
        <v>3</v>
      </c>
      <c r="J97" s="65">
        <v>0</v>
      </c>
      <c r="K97" s="66">
        <v>1</v>
      </c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s="29" customFormat="1">
      <c r="A98" s="138"/>
      <c r="B98" s="106" t="str">
        <f t="shared" si="1"/>
        <v>三世代同居</v>
      </c>
      <c r="C98" s="89">
        <v>33</v>
      </c>
      <c r="D98" s="65">
        <v>29</v>
      </c>
      <c r="E98" s="65">
        <v>0</v>
      </c>
      <c r="F98" s="65">
        <v>4</v>
      </c>
      <c r="G98" s="89">
        <v>0</v>
      </c>
      <c r="H98" s="65">
        <v>0</v>
      </c>
      <c r="I98" s="65">
        <v>0</v>
      </c>
      <c r="J98" s="65">
        <v>0</v>
      </c>
      <c r="K98" s="66">
        <v>0</v>
      </c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s="29" customFormat="1" ht="13.5" thickBot="1">
      <c r="A99" s="138"/>
      <c r="B99" s="111" t="str">
        <f t="shared" si="1"/>
        <v>その他</v>
      </c>
      <c r="C99" s="89">
        <v>41</v>
      </c>
      <c r="D99" s="65">
        <v>14</v>
      </c>
      <c r="E99" s="65">
        <v>0</v>
      </c>
      <c r="F99" s="65">
        <v>7</v>
      </c>
      <c r="G99" s="89">
        <v>12</v>
      </c>
      <c r="H99" s="65">
        <v>4</v>
      </c>
      <c r="I99" s="65">
        <v>1</v>
      </c>
      <c r="J99" s="65">
        <v>1</v>
      </c>
      <c r="K99" s="66">
        <v>2</v>
      </c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s="29" customFormat="1" ht="13.5" customHeight="1" thickTop="1">
      <c r="A100" s="137" t="s">
        <v>11</v>
      </c>
      <c r="B100" s="108" t="str">
        <f t="shared" si="1"/>
        <v>未就学児</v>
      </c>
      <c r="C100" s="91">
        <v>145</v>
      </c>
      <c r="D100" s="69">
        <v>41</v>
      </c>
      <c r="E100" s="69">
        <v>2</v>
      </c>
      <c r="F100" s="69">
        <v>45</v>
      </c>
      <c r="G100" s="91">
        <v>46</v>
      </c>
      <c r="H100" s="69">
        <v>3</v>
      </c>
      <c r="I100" s="69">
        <v>6</v>
      </c>
      <c r="J100" s="69">
        <v>1</v>
      </c>
      <c r="K100" s="70">
        <v>1</v>
      </c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s="29" customFormat="1">
      <c r="A101" s="138"/>
      <c r="B101" s="106" t="str">
        <f t="shared" ref="B101:B123" si="2">+B38</f>
        <v>小学生</v>
      </c>
      <c r="C101" s="89">
        <v>116</v>
      </c>
      <c r="D101" s="65">
        <v>42</v>
      </c>
      <c r="E101" s="65">
        <v>2</v>
      </c>
      <c r="F101" s="65">
        <v>46</v>
      </c>
      <c r="G101" s="89">
        <v>16</v>
      </c>
      <c r="H101" s="65">
        <v>6</v>
      </c>
      <c r="I101" s="65">
        <v>3</v>
      </c>
      <c r="J101" s="65">
        <v>0</v>
      </c>
      <c r="K101" s="66">
        <v>1</v>
      </c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s="29" customFormat="1">
      <c r="A102" s="138"/>
      <c r="B102" s="106" t="str">
        <f t="shared" si="2"/>
        <v>中学生</v>
      </c>
      <c r="C102" s="89">
        <v>75</v>
      </c>
      <c r="D102" s="65">
        <v>25</v>
      </c>
      <c r="E102" s="65">
        <v>1</v>
      </c>
      <c r="F102" s="65">
        <v>28</v>
      </c>
      <c r="G102" s="89">
        <v>11</v>
      </c>
      <c r="H102" s="65">
        <v>8</v>
      </c>
      <c r="I102" s="65">
        <v>1</v>
      </c>
      <c r="J102" s="65">
        <v>1</v>
      </c>
      <c r="K102" s="66">
        <v>0</v>
      </c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s="29" customFormat="1">
      <c r="A103" s="138"/>
      <c r="B103" s="106" t="str">
        <f t="shared" si="2"/>
        <v>65～74歳の家族</v>
      </c>
      <c r="C103" s="89">
        <v>203</v>
      </c>
      <c r="D103" s="65">
        <v>95</v>
      </c>
      <c r="E103" s="65">
        <v>2</v>
      </c>
      <c r="F103" s="65">
        <v>61</v>
      </c>
      <c r="G103" s="89">
        <v>19</v>
      </c>
      <c r="H103" s="65">
        <v>20</v>
      </c>
      <c r="I103" s="65">
        <v>4</v>
      </c>
      <c r="J103" s="65">
        <v>2</v>
      </c>
      <c r="K103" s="66">
        <v>0</v>
      </c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s="29" customFormat="1">
      <c r="A104" s="138"/>
      <c r="B104" s="106" t="str">
        <f t="shared" si="2"/>
        <v>75歳以上の家族</v>
      </c>
      <c r="C104" s="89">
        <v>161</v>
      </c>
      <c r="D104" s="65">
        <v>91</v>
      </c>
      <c r="E104" s="65">
        <v>2</v>
      </c>
      <c r="F104" s="65">
        <v>44</v>
      </c>
      <c r="G104" s="89">
        <v>10</v>
      </c>
      <c r="H104" s="65">
        <v>11</v>
      </c>
      <c r="I104" s="65">
        <v>1</v>
      </c>
      <c r="J104" s="65">
        <v>2</v>
      </c>
      <c r="K104" s="66">
        <v>0</v>
      </c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s="29" customFormat="1" ht="13.5" thickBot="1">
      <c r="A105" s="138"/>
      <c r="B105" s="111" t="str">
        <f t="shared" si="2"/>
        <v>1～5以外の家族と同居している</v>
      </c>
      <c r="C105" s="89">
        <v>710</v>
      </c>
      <c r="D105" s="65">
        <v>265</v>
      </c>
      <c r="E105" s="65">
        <v>17</v>
      </c>
      <c r="F105" s="65">
        <v>235</v>
      </c>
      <c r="G105" s="89">
        <v>134</v>
      </c>
      <c r="H105" s="65">
        <v>40</v>
      </c>
      <c r="I105" s="65">
        <v>15</v>
      </c>
      <c r="J105" s="65">
        <v>2</v>
      </c>
      <c r="K105" s="66">
        <v>2</v>
      </c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s="29" customFormat="1" ht="13.5" customHeight="1" thickTop="1">
      <c r="A106" s="137" t="s">
        <v>60</v>
      </c>
      <c r="B106" s="108" t="str">
        <f t="shared" si="2"/>
        <v>一戸建（持ち家）</v>
      </c>
      <c r="C106" s="91">
        <v>447</v>
      </c>
      <c r="D106" s="69">
        <v>447</v>
      </c>
      <c r="E106" s="69">
        <v>0</v>
      </c>
      <c r="F106" s="69">
        <v>0</v>
      </c>
      <c r="G106" s="91">
        <v>0</v>
      </c>
      <c r="H106" s="69">
        <v>0</v>
      </c>
      <c r="I106" s="69">
        <v>0</v>
      </c>
      <c r="J106" s="69">
        <v>0</v>
      </c>
      <c r="K106" s="70">
        <v>0</v>
      </c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s="29" customFormat="1">
      <c r="A107" s="138"/>
      <c r="B107" s="106" t="str">
        <f t="shared" si="2"/>
        <v>一戸建（賃貸）</v>
      </c>
      <c r="C107" s="89">
        <v>25</v>
      </c>
      <c r="D107" s="65">
        <v>0</v>
      </c>
      <c r="E107" s="65">
        <v>25</v>
      </c>
      <c r="F107" s="65">
        <v>0</v>
      </c>
      <c r="G107" s="89">
        <v>0</v>
      </c>
      <c r="H107" s="65">
        <v>0</v>
      </c>
      <c r="I107" s="65">
        <v>0</v>
      </c>
      <c r="J107" s="65">
        <v>0</v>
      </c>
      <c r="K107" s="66">
        <v>0</v>
      </c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s="29" customFormat="1">
      <c r="A108" s="138"/>
      <c r="B108" s="106" t="str">
        <f t="shared" si="2"/>
        <v>マンション（持ち家）</v>
      </c>
      <c r="C108" s="89">
        <v>389</v>
      </c>
      <c r="D108" s="65">
        <v>0</v>
      </c>
      <c r="E108" s="65">
        <v>0</v>
      </c>
      <c r="F108" s="65">
        <v>389</v>
      </c>
      <c r="G108" s="89">
        <v>0</v>
      </c>
      <c r="H108" s="65">
        <v>0</v>
      </c>
      <c r="I108" s="65">
        <v>0</v>
      </c>
      <c r="J108" s="65">
        <v>0</v>
      </c>
      <c r="K108" s="66">
        <v>0</v>
      </c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s="29" customFormat="1">
      <c r="A109" s="138"/>
      <c r="B109" s="106" t="str">
        <f t="shared" si="2"/>
        <v>マンション・アパート（賃貸）</v>
      </c>
      <c r="C109" s="89">
        <v>340</v>
      </c>
      <c r="D109" s="65">
        <v>0</v>
      </c>
      <c r="E109" s="65">
        <v>0</v>
      </c>
      <c r="F109" s="65">
        <v>0</v>
      </c>
      <c r="G109" s="89">
        <v>340</v>
      </c>
      <c r="H109" s="65">
        <v>0</v>
      </c>
      <c r="I109" s="65">
        <v>0</v>
      </c>
      <c r="J109" s="65">
        <v>0</v>
      </c>
      <c r="K109" s="66">
        <v>0</v>
      </c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s="29" customFormat="1">
      <c r="A110" s="138"/>
      <c r="B110" s="109" t="str">
        <f t="shared" si="2"/>
        <v>都市再生機構・公社住宅・　都営住宅・区営住宅</v>
      </c>
      <c r="C110" s="89">
        <v>101</v>
      </c>
      <c r="D110" s="65">
        <v>0</v>
      </c>
      <c r="E110" s="65">
        <v>0</v>
      </c>
      <c r="F110" s="65">
        <v>0</v>
      </c>
      <c r="G110" s="89">
        <v>0</v>
      </c>
      <c r="H110" s="65">
        <v>101</v>
      </c>
      <c r="I110" s="65">
        <v>0</v>
      </c>
      <c r="J110" s="65">
        <v>0</v>
      </c>
      <c r="K110" s="66">
        <v>0</v>
      </c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s="29" customFormat="1">
      <c r="A111" s="138"/>
      <c r="B111" s="106" t="str">
        <f t="shared" si="2"/>
        <v>社宅・寮・間借り・住込み</v>
      </c>
      <c r="C111" s="89">
        <v>32</v>
      </c>
      <c r="D111" s="65">
        <v>0</v>
      </c>
      <c r="E111" s="65">
        <v>0</v>
      </c>
      <c r="F111" s="65">
        <v>0</v>
      </c>
      <c r="G111" s="89">
        <v>0</v>
      </c>
      <c r="H111" s="65">
        <v>0</v>
      </c>
      <c r="I111" s="65">
        <v>32</v>
      </c>
      <c r="J111" s="65">
        <v>0</v>
      </c>
      <c r="K111" s="66">
        <v>0</v>
      </c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s="29" customFormat="1" ht="13.5" thickBot="1">
      <c r="A112" s="138"/>
      <c r="B112" s="111" t="str">
        <f t="shared" si="2"/>
        <v>その他（ケア付住宅など）</v>
      </c>
      <c r="C112" s="89">
        <v>6</v>
      </c>
      <c r="D112" s="65">
        <v>0</v>
      </c>
      <c r="E112" s="65">
        <v>0</v>
      </c>
      <c r="F112" s="65">
        <v>0</v>
      </c>
      <c r="G112" s="89">
        <v>0</v>
      </c>
      <c r="H112" s="65">
        <v>0</v>
      </c>
      <c r="I112" s="65">
        <v>0</v>
      </c>
      <c r="J112" s="65">
        <v>6</v>
      </c>
      <c r="K112" s="66">
        <v>0</v>
      </c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s="29" customFormat="1" ht="13.5" customHeight="1" thickTop="1">
      <c r="A113" s="137" t="s">
        <v>61</v>
      </c>
      <c r="B113" s="108" t="str">
        <f t="shared" si="2"/>
        <v>１年未満</v>
      </c>
      <c r="C113" s="91">
        <v>54</v>
      </c>
      <c r="D113" s="69">
        <v>1</v>
      </c>
      <c r="E113" s="69">
        <v>4</v>
      </c>
      <c r="F113" s="69">
        <v>4</v>
      </c>
      <c r="G113" s="91">
        <v>39</v>
      </c>
      <c r="H113" s="69">
        <v>1</v>
      </c>
      <c r="I113" s="69">
        <v>5</v>
      </c>
      <c r="J113" s="69">
        <v>0</v>
      </c>
      <c r="K113" s="70">
        <v>0</v>
      </c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s="29" customFormat="1">
      <c r="A114" s="138"/>
      <c r="B114" s="106" t="str">
        <f t="shared" si="2"/>
        <v>１年以上５年未満</v>
      </c>
      <c r="C114" s="89">
        <v>168</v>
      </c>
      <c r="D114" s="65">
        <v>11</v>
      </c>
      <c r="E114" s="65">
        <v>3</v>
      </c>
      <c r="F114" s="65">
        <v>41</v>
      </c>
      <c r="G114" s="89">
        <v>89</v>
      </c>
      <c r="H114" s="65">
        <v>7</v>
      </c>
      <c r="I114" s="65">
        <v>13</v>
      </c>
      <c r="J114" s="65">
        <v>3</v>
      </c>
      <c r="K114" s="66">
        <v>1</v>
      </c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s="29" customFormat="1">
      <c r="A115" s="138"/>
      <c r="B115" s="106" t="str">
        <f t="shared" si="2"/>
        <v>５年以上10年未満</v>
      </c>
      <c r="C115" s="89">
        <v>132</v>
      </c>
      <c r="D115" s="65">
        <v>25</v>
      </c>
      <c r="E115" s="65">
        <v>4</v>
      </c>
      <c r="F115" s="65">
        <v>46</v>
      </c>
      <c r="G115" s="89">
        <v>45</v>
      </c>
      <c r="H115" s="65">
        <v>8</v>
      </c>
      <c r="I115" s="65">
        <v>3</v>
      </c>
      <c r="J115" s="65">
        <v>0</v>
      </c>
      <c r="K115" s="66">
        <v>1</v>
      </c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s="29" customFormat="1">
      <c r="A116" s="138"/>
      <c r="B116" s="106" t="str">
        <f t="shared" si="2"/>
        <v>10年以上20年未満</v>
      </c>
      <c r="C116" s="89">
        <v>238</v>
      </c>
      <c r="D116" s="65">
        <v>54</v>
      </c>
      <c r="E116" s="65">
        <v>5</v>
      </c>
      <c r="F116" s="65">
        <v>92</v>
      </c>
      <c r="G116" s="89">
        <v>63</v>
      </c>
      <c r="H116" s="65">
        <v>21</v>
      </c>
      <c r="I116" s="65">
        <v>2</v>
      </c>
      <c r="J116" s="65">
        <v>1</v>
      </c>
      <c r="K116" s="66">
        <v>0</v>
      </c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s="29" customFormat="1">
      <c r="A117" s="138"/>
      <c r="B117" s="106" t="str">
        <f t="shared" si="2"/>
        <v>20年以上(次の「生まれたときから」を除く)</v>
      </c>
      <c r="C117" s="89">
        <v>522</v>
      </c>
      <c r="D117" s="65">
        <v>218</v>
      </c>
      <c r="E117" s="65">
        <v>6</v>
      </c>
      <c r="F117" s="65">
        <v>163</v>
      </c>
      <c r="G117" s="89">
        <v>75</v>
      </c>
      <c r="H117" s="65">
        <v>53</v>
      </c>
      <c r="I117" s="65">
        <v>5</v>
      </c>
      <c r="J117" s="65">
        <v>1</v>
      </c>
      <c r="K117" s="66">
        <v>1</v>
      </c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s="29" customFormat="1" ht="13.5" thickBot="1">
      <c r="A118" s="138"/>
      <c r="B118" s="111" t="str">
        <f t="shared" si="2"/>
        <v>生まれたときから</v>
      </c>
      <c r="C118" s="89">
        <v>222</v>
      </c>
      <c r="D118" s="65">
        <v>130</v>
      </c>
      <c r="E118" s="65">
        <v>3</v>
      </c>
      <c r="F118" s="65">
        <v>42</v>
      </c>
      <c r="G118" s="89">
        <v>29</v>
      </c>
      <c r="H118" s="65">
        <v>11</v>
      </c>
      <c r="I118" s="65">
        <v>4</v>
      </c>
      <c r="J118" s="65">
        <v>1</v>
      </c>
      <c r="K118" s="66">
        <v>2</v>
      </c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s="29" customFormat="1" ht="13.5" customHeight="1" thickTop="1">
      <c r="A119" s="139" t="s">
        <v>62</v>
      </c>
      <c r="B119" s="108" t="str">
        <f t="shared" si="2"/>
        <v>東京23区内（板橋区を除く）</v>
      </c>
      <c r="C119" s="91">
        <v>519</v>
      </c>
      <c r="D119" s="69">
        <v>143</v>
      </c>
      <c r="E119" s="69">
        <v>12</v>
      </c>
      <c r="F119" s="69">
        <v>178</v>
      </c>
      <c r="G119" s="91">
        <v>127</v>
      </c>
      <c r="H119" s="69">
        <v>53</v>
      </c>
      <c r="I119" s="69">
        <v>5</v>
      </c>
      <c r="J119" s="69">
        <v>1</v>
      </c>
      <c r="K119" s="70">
        <v>0</v>
      </c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s="29" customFormat="1">
      <c r="A120" s="140"/>
      <c r="B120" s="106" t="str">
        <f t="shared" si="2"/>
        <v>東京都内の他市町村</v>
      </c>
      <c r="C120" s="89">
        <v>71</v>
      </c>
      <c r="D120" s="65">
        <v>16</v>
      </c>
      <c r="E120" s="65">
        <v>2</v>
      </c>
      <c r="F120" s="65">
        <v>24</v>
      </c>
      <c r="G120" s="89">
        <v>20</v>
      </c>
      <c r="H120" s="65">
        <v>3</v>
      </c>
      <c r="I120" s="65">
        <v>4</v>
      </c>
      <c r="J120" s="65">
        <v>0</v>
      </c>
      <c r="K120" s="66">
        <v>2</v>
      </c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s="29" customFormat="1">
      <c r="A121" s="140"/>
      <c r="B121" s="106" t="str">
        <f t="shared" si="2"/>
        <v>埼玉県内</v>
      </c>
      <c r="C121" s="89">
        <v>168</v>
      </c>
      <c r="D121" s="65">
        <v>52</v>
      </c>
      <c r="E121" s="65">
        <v>2</v>
      </c>
      <c r="F121" s="65">
        <v>53</v>
      </c>
      <c r="G121" s="89">
        <v>45</v>
      </c>
      <c r="H121" s="65">
        <v>12</v>
      </c>
      <c r="I121" s="65">
        <v>2</v>
      </c>
      <c r="J121" s="65">
        <v>2</v>
      </c>
      <c r="K121" s="66">
        <v>0</v>
      </c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s="29" customFormat="1">
      <c r="A122" s="140"/>
      <c r="B122" s="106" t="str">
        <f t="shared" si="2"/>
        <v>千葉県・神奈川県内</v>
      </c>
      <c r="C122" s="89">
        <v>85</v>
      </c>
      <c r="D122" s="65">
        <v>23</v>
      </c>
      <c r="E122" s="65">
        <v>1</v>
      </c>
      <c r="F122" s="65">
        <v>33</v>
      </c>
      <c r="G122" s="89">
        <v>21</v>
      </c>
      <c r="H122" s="65">
        <v>3</v>
      </c>
      <c r="I122" s="65">
        <v>4</v>
      </c>
      <c r="J122" s="65">
        <v>0</v>
      </c>
      <c r="K122" s="66">
        <v>0</v>
      </c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s="29" customFormat="1">
      <c r="A123" s="141"/>
      <c r="B123" s="106" t="str">
        <f t="shared" si="2"/>
        <v>その他（海外を含む）</v>
      </c>
      <c r="C123" s="89">
        <v>180</v>
      </c>
      <c r="D123" s="65">
        <v>39</v>
      </c>
      <c r="E123" s="65">
        <v>4</v>
      </c>
      <c r="F123" s="65">
        <v>40</v>
      </c>
      <c r="G123" s="89">
        <v>73</v>
      </c>
      <c r="H123" s="65">
        <v>14</v>
      </c>
      <c r="I123" s="65">
        <v>9</v>
      </c>
      <c r="J123" s="65">
        <v>0</v>
      </c>
      <c r="K123" s="66">
        <v>1</v>
      </c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</sheetData>
  <mergeCells count="22">
    <mergeCell ref="A100:A105"/>
    <mergeCell ref="A106:A112"/>
    <mergeCell ref="A113:A118"/>
    <mergeCell ref="A119:A123"/>
    <mergeCell ref="A86:A93"/>
    <mergeCell ref="A94:A99"/>
    <mergeCell ref="A81:A85"/>
    <mergeCell ref="A68:B68"/>
    <mergeCell ref="A69:A71"/>
    <mergeCell ref="A18:A22"/>
    <mergeCell ref="A23:A30"/>
    <mergeCell ref="A37:A42"/>
    <mergeCell ref="A43:A49"/>
    <mergeCell ref="A50:A55"/>
    <mergeCell ref="A56:A60"/>
    <mergeCell ref="A67:B67"/>
    <mergeCell ref="A72:A80"/>
    <mergeCell ref="A4:B4"/>
    <mergeCell ref="A5:B5"/>
    <mergeCell ref="A6:A8"/>
    <mergeCell ref="A9:A17"/>
    <mergeCell ref="A31:A36"/>
  </mergeCells>
  <phoneticPr fontId="3"/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D123"/>
  <sheetViews>
    <sheetView zoomScaleNormal="100" zoomScaleSheetLayoutView="85" workbookViewId="0">
      <selection activeCell="B2" sqref="B2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30">
      <c r="A1" s="55"/>
      <c r="B1" s="55" t="s">
        <v>599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</row>
    <row r="2" spans="1:30">
      <c r="A2" s="55"/>
      <c r="B2" s="55" t="s">
        <v>603</v>
      </c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AD2" s="4"/>
    </row>
    <row r="3" spans="1:30" ht="13.5" thickBot="1">
      <c r="A3" s="55"/>
      <c r="B3" s="55"/>
      <c r="C3" s="97" t="s">
        <v>0</v>
      </c>
      <c r="D3" s="98"/>
      <c r="E3" s="98"/>
      <c r="F3" s="98"/>
      <c r="G3" s="98"/>
      <c r="H3" s="98"/>
      <c r="I3" s="98"/>
      <c r="J3" s="98"/>
      <c r="K3" s="98"/>
      <c r="L3" s="99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</row>
    <row r="4" spans="1:30" s="4" customFormat="1" ht="140.25" customHeight="1">
      <c r="A4" s="142"/>
      <c r="B4" s="143"/>
      <c r="C4" s="30" t="s">
        <v>3</v>
      </c>
      <c r="D4" s="40" t="s">
        <v>383</v>
      </c>
      <c r="E4" s="40" t="s">
        <v>384</v>
      </c>
      <c r="F4" s="40" t="s">
        <v>125</v>
      </c>
      <c r="G4" s="40" t="s">
        <v>385</v>
      </c>
      <c r="H4" s="40" t="s">
        <v>386</v>
      </c>
      <c r="I4" s="40" t="s">
        <v>127</v>
      </c>
      <c r="J4" s="40" t="s">
        <v>12</v>
      </c>
      <c r="K4" s="40" t="s">
        <v>387</v>
      </c>
      <c r="L4" s="41" t="s">
        <v>388</v>
      </c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</row>
    <row r="5" spans="1:30" s="12" customFormat="1">
      <c r="A5" s="148" t="s">
        <v>2</v>
      </c>
      <c r="B5" s="149"/>
      <c r="C5" s="43">
        <v>100</v>
      </c>
      <c r="D5" s="45">
        <v>6.2</v>
      </c>
      <c r="E5" s="45">
        <v>26.9</v>
      </c>
      <c r="F5" s="45">
        <v>28.4</v>
      </c>
      <c r="G5" s="45">
        <v>6.2</v>
      </c>
      <c r="H5" s="45">
        <v>4.0999999999999996</v>
      </c>
      <c r="I5" s="45">
        <v>20</v>
      </c>
      <c r="J5" s="45">
        <v>8.3000000000000007</v>
      </c>
      <c r="K5" s="114">
        <f>SUM(D5:E5)</f>
        <v>33.1</v>
      </c>
      <c r="L5" s="115">
        <f>SUM(G5:H5)</f>
        <v>10.3</v>
      </c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</row>
    <row r="6" spans="1:30" s="13" customFormat="1" ht="13.5" customHeight="1">
      <c r="A6" s="150" t="s">
        <v>4</v>
      </c>
      <c r="B6" s="100" t="s">
        <v>409</v>
      </c>
      <c r="C6" s="45">
        <v>100</v>
      </c>
      <c r="D6" s="45">
        <v>6.3</v>
      </c>
      <c r="E6" s="45">
        <v>28.1</v>
      </c>
      <c r="F6" s="45">
        <v>29.7</v>
      </c>
      <c r="G6" s="45">
        <v>4.0999999999999996</v>
      </c>
      <c r="H6" s="45">
        <v>3.5</v>
      </c>
      <c r="I6" s="45">
        <v>20.2</v>
      </c>
      <c r="J6" s="45">
        <v>8.1999999999999993</v>
      </c>
      <c r="K6" s="114">
        <f t="shared" ref="K6:K60" si="0">SUM(D6:E6)</f>
        <v>34.4</v>
      </c>
      <c r="L6" s="115">
        <f t="shared" ref="L6:L60" si="1">SUM(G6:H6)</f>
        <v>7.6</v>
      </c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</row>
    <row r="7" spans="1:30" s="13" customFormat="1" ht="13.5" customHeight="1">
      <c r="A7" s="150"/>
      <c r="B7" s="100" t="s">
        <v>410</v>
      </c>
      <c r="C7" s="45">
        <v>100</v>
      </c>
      <c r="D7" s="45">
        <v>6.1</v>
      </c>
      <c r="E7" s="45">
        <v>26.5</v>
      </c>
      <c r="F7" s="45">
        <v>27.2</v>
      </c>
      <c r="G7" s="45">
        <v>7.7</v>
      </c>
      <c r="H7" s="45">
        <v>4.7</v>
      </c>
      <c r="I7" s="45">
        <v>19.7</v>
      </c>
      <c r="J7" s="45">
        <v>8.1999999999999993</v>
      </c>
      <c r="K7" s="114">
        <f t="shared" si="0"/>
        <v>32.6</v>
      </c>
      <c r="L7" s="115">
        <f t="shared" si="1"/>
        <v>12.4</v>
      </c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</row>
    <row r="8" spans="1:30" s="13" customFormat="1" ht="13.5" thickBot="1">
      <c r="A8" s="151"/>
      <c r="B8" s="101" t="s">
        <v>408</v>
      </c>
      <c r="C8" s="48">
        <v>-100</v>
      </c>
      <c r="D8" s="48">
        <v>-100</v>
      </c>
      <c r="E8" s="48">
        <v>-100</v>
      </c>
      <c r="F8" s="48">
        <v>-100</v>
      </c>
      <c r="G8" s="48">
        <v>-100</v>
      </c>
      <c r="H8" s="48">
        <v>-100</v>
      </c>
      <c r="I8" s="48">
        <v>-100</v>
      </c>
      <c r="J8" s="48">
        <v>-100</v>
      </c>
      <c r="K8" s="135">
        <f t="shared" si="0"/>
        <v>-200</v>
      </c>
      <c r="L8" s="136">
        <f t="shared" si="1"/>
        <v>-200</v>
      </c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</row>
    <row r="9" spans="1:30" s="13" customFormat="1" ht="13.5" customHeight="1" thickTop="1">
      <c r="A9" s="152" t="s">
        <v>7</v>
      </c>
      <c r="B9" s="102" t="s">
        <v>13</v>
      </c>
      <c r="C9" s="50">
        <v>100</v>
      </c>
      <c r="D9" s="50">
        <v>50</v>
      </c>
      <c r="E9" s="50">
        <v>0</v>
      </c>
      <c r="F9" s="50">
        <v>50</v>
      </c>
      <c r="G9" s="50">
        <v>0</v>
      </c>
      <c r="H9" s="50">
        <v>0</v>
      </c>
      <c r="I9" s="50">
        <v>0</v>
      </c>
      <c r="J9" s="50">
        <v>0</v>
      </c>
      <c r="K9" s="133">
        <f t="shared" si="0"/>
        <v>50</v>
      </c>
      <c r="L9" s="134">
        <f t="shared" si="1"/>
        <v>0</v>
      </c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</row>
    <row r="10" spans="1:30" s="13" customFormat="1">
      <c r="A10" s="150"/>
      <c r="B10" s="100" t="s">
        <v>14</v>
      </c>
      <c r="C10" s="45">
        <v>100</v>
      </c>
      <c r="D10" s="45">
        <v>11.8</v>
      </c>
      <c r="E10" s="45">
        <v>23.5</v>
      </c>
      <c r="F10" s="45">
        <v>29.4</v>
      </c>
      <c r="G10" s="45">
        <v>8.8000000000000007</v>
      </c>
      <c r="H10" s="45">
        <v>4.4000000000000004</v>
      </c>
      <c r="I10" s="45">
        <v>19.100000000000001</v>
      </c>
      <c r="J10" s="45">
        <v>2.9</v>
      </c>
      <c r="K10" s="114">
        <f t="shared" si="0"/>
        <v>35.299999999999997</v>
      </c>
      <c r="L10" s="115">
        <f t="shared" si="1"/>
        <v>13.2</v>
      </c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</row>
    <row r="11" spans="1:30" s="13" customFormat="1">
      <c r="A11" s="150"/>
      <c r="B11" s="100" t="s">
        <v>15</v>
      </c>
      <c r="C11" s="45">
        <v>100</v>
      </c>
      <c r="D11" s="45">
        <v>8.3000000000000007</v>
      </c>
      <c r="E11" s="45">
        <v>24.8</v>
      </c>
      <c r="F11" s="45">
        <v>31.6</v>
      </c>
      <c r="G11" s="45">
        <v>5.3</v>
      </c>
      <c r="H11" s="45">
        <v>6</v>
      </c>
      <c r="I11" s="45">
        <v>20.3</v>
      </c>
      <c r="J11" s="45">
        <v>3.8</v>
      </c>
      <c r="K11" s="114">
        <f t="shared" si="0"/>
        <v>33.1</v>
      </c>
      <c r="L11" s="115">
        <f t="shared" si="1"/>
        <v>11.3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</row>
    <row r="12" spans="1:30" s="13" customFormat="1">
      <c r="A12" s="150"/>
      <c r="B12" s="100" t="s">
        <v>16</v>
      </c>
      <c r="C12" s="45">
        <v>100</v>
      </c>
      <c r="D12" s="45">
        <v>2.7</v>
      </c>
      <c r="E12" s="45">
        <v>34.200000000000003</v>
      </c>
      <c r="F12" s="45">
        <v>27.4</v>
      </c>
      <c r="G12" s="45">
        <v>5.5</v>
      </c>
      <c r="H12" s="45">
        <v>4.0999999999999996</v>
      </c>
      <c r="I12" s="45">
        <v>20.5</v>
      </c>
      <c r="J12" s="45">
        <v>5.5</v>
      </c>
      <c r="K12" s="114">
        <f t="shared" si="0"/>
        <v>36.9</v>
      </c>
      <c r="L12" s="115">
        <f t="shared" si="1"/>
        <v>9.6</v>
      </c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</row>
    <row r="13" spans="1:30" s="13" customFormat="1">
      <c r="A13" s="150"/>
      <c r="B13" s="100" t="s">
        <v>17</v>
      </c>
      <c r="C13" s="45">
        <v>100</v>
      </c>
      <c r="D13" s="45">
        <v>4.3</v>
      </c>
      <c r="E13" s="45">
        <v>30.2</v>
      </c>
      <c r="F13" s="45">
        <v>29.3</v>
      </c>
      <c r="G13" s="45">
        <v>6.9</v>
      </c>
      <c r="H13" s="45">
        <v>3.4</v>
      </c>
      <c r="I13" s="45">
        <v>18.100000000000001</v>
      </c>
      <c r="J13" s="45">
        <v>7.8</v>
      </c>
      <c r="K13" s="114">
        <f t="shared" si="0"/>
        <v>34.5</v>
      </c>
      <c r="L13" s="115">
        <f t="shared" si="1"/>
        <v>10.3</v>
      </c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</row>
    <row r="14" spans="1:30" s="13" customFormat="1">
      <c r="A14" s="150"/>
      <c r="B14" s="100" t="s">
        <v>465</v>
      </c>
      <c r="C14" s="45">
        <v>100</v>
      </c>
      <c r="D14" s="45">
        <v>2.6</v>
      </c>
      <c r="E14" s="45">
        <v>20.5</v>
      </c>
      <c r="F14" s="45">
        <v>28.2</v>
      </c>
      <c r="G14" s="45">
        <v>10.3</v>
      </c>
      <c r="H14" s="45">
        <v>3.8</v>
      </c>
      <c r="I14" s="45">
        <v>25.6</v>
      </c>
      <c r="J14" s="45">
        <v>9</v>
      </c>
      <c r="K14" s="114">
        <f t="shared" si="0"/>
        <v>23.1</v>
      </c>
      <c r="L14" s="115">
        <f t="shared" si="1"/>
        <v>14.1</v>
      </c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</row>
    <row r="15" spans="1:30" s="13" customFormat="1">
      <c r="A15" s="150"/>
      <c r="B15" s="100" t="s">
        <v>466</v>
      </c>
      <c r="C15" s="45">
        <v>100</v>
      </c>
      <c r="D15" s="45">
        <v>6.5</v>
      </c>
      <c r="E15" s="45">
        <v>21.7</v>
      </c>
      <c r="F15" s="45">
        <v>30.4</v>
      </c>
      <c r="G15" s="45">
        <v>8.6999999999999993</v>
      </c>
      <c r="H15" s="45">
        <v>3.3</v>
      </c>
      <c r="I15" s="45">
        <v>17.399999999999999</v>
      </c>
      <c r="J15" s="45">
        <v>12</v>
      </c>
      <c r="K15" s="114">
        <f t="shared" si="0"/>
        <v>28.2</v>
      </c>
      <c r="L15" s="115">
        <f t="shared" si="1"/>
        <v>12</v>
      </c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</row>
    <row r="16" spans="1:30" s="13" customFormat="1">
      <c r="A16" s="150"/>
      <c r="B16" s="100" t="s">
        <v>6</v>
      </c>
      <c r="C16" s="45">
        <v>100</v>
      </c>
      <c r="D16" s="45">
        <v>6.7</v>
      </c>
      <c r="E16" s="45">
        <v>31.7</v>
      </c>
      <c r="F16" s="45">
        <v>20</v>
      </c>
      <c r="G16" s="45">
        <v>3.3</v>
      </c>
      <c r="H16" s="45">
        <v>3.3</v>
      </c>
      <c r="I16" s="45">
        <v>21.7</v>
      </c>
      <c r="J16" s="45">
        <v>13.3</v>
      </c>
      <c r="K16" s="114">
        <f t="shared" si="0"/>
        <v>38.4</v>
      </c>
      <c r="L16" s="115">
        <f t="shared" si="1"/>
        <v>6.6</v>
      </c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</row>
    <row r="17" spans="1:25" s="13" customFormat="1" ht="13.5" thickBot="1">
      <c r="A17" s="150"/>
      <c r="B17" s="100" t="s">
        <v>5</v>
      </c>
      <c r="C17" s="45">
        <v>100</v>
      </c>
      <c r="D17" s="45">
        <v>9.8000000000000007</v>
      </c>
      <c r="E17" s="45">
        <v>26.2</v>
      </c>
      <c r="F17" s="45">
        <v>24.6</v>
      </c>
      <c r="G17" s="45">
        <v>0</v>
      </c>
      <c r="H17" s="45">
        <v>3.3</v>
      </c>
      <c r="I17" s="45">
        <v>16.399999999999999</v>
      </c>
      <c r="J17" s="45">
        <v>19.7</v>
      </c>
      <c r="K17" s="135">
        <f t="shared" si="0"/>
        <v>36</v>
      </c>
      <c r="L17" s="136">
        <f t="shared" si="1"/>
        <v>3.3</v>
      </c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</row>
    <row r="18" spans="1:25" s="13" customFormat="1" ht="13.5" customHeight="1" thickTop="1">
      <c r="A18" s="152" t="s">
        <v>9</v>
      </c>
      <c r="B18" s="102" t="s">
        <v>19</v>
      </c>
      <c r="C18" s="50">
        <v>100</v>
      </c>
      <c r="D18" s="50">
        <v>8.1</v>
      </c>
      <c r="E18" s="50">
        <v>23.1</v>
      </c>
      <c r="F18" s="50">
        <v>28</v>
      </c>
      <c r="G18" s="50">
        <v>6.5</v>
      </c>
      <c r="H18" s="50">
        <v>4.8</v>
      </c>
      <c r="I18" s="50">
        <v>19.899999999999999</v>
      </c>
      <c r="J18" s="50">
        <v>9.6999999999999993</v>
      </c>
      <c r="K18" s="133">
        <f t="shared" si="0"/>
        <v>31.2</v>
      </c>
      <c r="L18" s="134">
        <f t="shared" si="1"/>
        <v>11.3</v>
      </c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</row>
    <row r="19" spans="1:25" s="13" customFormat="1">
      <c r="A19" s="150"/>
      <c r="B19" s="100" t="s">
        <v>20</v>
      </c>
      <c r="C19" s="45">
        <v>100</v>
      </c>
      <c r="D19" s="45">
        <v>7.4</v>
      </c>
      <c r="E19" s="45">
        <v>25</v>
      </c>
      <c r="F19" s="45">
        <v>27.8</v>
      </c>
      <c r="G19" s="45">
        <v>6.5</v>
      </c>
      <c r="H19" s="45">
        <v>4.5999999999999996</v>
      </c>
      <c r="I19" s="45">
        <v>18.5</v>
      </c>
      <c r="J19" s="45">
        <v>10.199999999999999</v>
      </c>
      <c r="K19" s="114">
        <f t="shared" si="0"/>
        <v>32.4</v>
      </c>
      <c r="L19" s="115">
        <f t="shared" si="1"/>
        <v>11.1</v>
      </c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</row>
    <row r="20" spans="1:25" s="13" customFormat="1">
      <c r="A20" s="150"/>
      <c r="B20" s="100" t="s">
        <v>21</v>
      </c>
      <c r="C20" s="45">
        <v>100</v>
      </c>
      <c r="D20" s="45">
        <v>6.2</v>
      </c>
      <c r="E20" s="45">
        <v>29</v>
      </c>
      <c r="F20" s="45">
        <v>25.9</v>
      </c>
      <c r="G20" s="45">
        <v>8</v>
      </c>
      <c r="H20" s="45">
        <v>3.1</v>
      </c>
      <c r="I20" s="45">
        <v>20.399999999999999</v>
      </c>
      <c r="J20" s="45">
        <v>7.4</v>
      </c>
      <c r="K20" s="114">
        <f t="shared" si="0"/>
        <v>35.200000000000003</v>
      </c>
      <c r="L20" s="115">
        <f t="shared" si="1"/>
        <v>11.1</v>
      </c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</row>
    <row r="21" spans="1:25" s="13" customFormat="1">
      <c r="A21" s="150"/>
      <c r="B21" s="100" t="s">
        <v>22</v>
      </c>
      <c r="C21" s="45">
        <v>100</v>
      </c>
      <c r="D21" s="45">
        <v>3.9</v>
      </c>
      <c r="E21" s="45">
        <v>27.3</v>
      </c>
      <c r="F21" s="45">
        <v>32.5</v>
      </c>
      <c r="G21" s="45">
        <v>7.1</v>
      </c>
      <c r="H21" s="45">
        <v>3.9</v>
      </c>
      <c r="I21" s="45">
        <v>16.899999999999999</v>
      </c>
      <c r="J21" s="45">
        <v>8.4</v>
      </c>
      <c r="K21" s="114">
        <f t="shared" si="0"/>
        <v>31.2</v>
      </c>
      <c r="L21" s="115">
        <f t="shared" si="1"/>
        <v>11</v>
      </c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</row>
    <row r="22" spans="1:25" s="13" customFormat="1" ht="13.5" customHeight="1" thickBot="1">
      <c r="A22" s="150"/>
      <c r="B22" s="100" t="s">
        <v>23</v>
      </c>
      <c r="C22" s="45">
        <v>100</v>
      </c>
      <c r="D22" s="45">
        <v>5.5</v>
      </c>
      <c r="E22" s="45">
        <v>30.8</v>
      </c>
      <c r="F22" s="45">
        <v>27.4</v>
      </c>
      <c r="G22" s="45">
        <v>2.7</v>
      </c>
      <c r="H22" s="45">
        <v>4.0999999999999996</v>
      </c>
      <c r="I22" s="45">
        <v>24</v>
      </c>
      <c r="J22" s="45">
        <v>5.5</v>
      </c>
      <c r="K22" s="135">
        <f t="shared" si="0"/>
        <v>36.299999999999997</v>
      </c>
      <c r="L22" s="136">
        <f t="shared" si="1"/>
        <v>6.8</v>
      </c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</row>
    <row r="23" spans="1:25" s="13" customFormat="1" ht="13.5" customHeight="1" thickTop="1">
      <c r="A23" s="152" t="s">
        <v>8</v>
      </c>
      <c r="B23" s="102" t="s">
        <v>24</v>
      </c>
      <c r="C23" s="50">
        <v>100</v>
      </c>
      <c r="D23" s="50">
        <v>4.5999999999999996</v>
      </c>
      <c r="E23" s="50">
        <v>26.9</v>
      </c>
      <c r="F23" s="50">
        <v>32.299999999999997</v>
      </c>
      <c r="G23" s="50">
        <v>6.5</v>
      </c>
      <c r="H23" s="50">
        <v>3.1</v>
      </c>
      <c r="I23" s="50">
        <v>21.9</v>
      </c>
      <c r="J23" s="50">
        <v>4.5999999999999996</v>
      </c>
      <c r="K23" s="133">
        <f t="shared" si="0"/>
        <v>31.5</v>
      </c>
      <c r="L23" s="134">
        <f t="shared" si="1"/>
        <v>9.6</v>
      </c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</row>
    <row r="24" spans="1:25" s="13" customFormat="1">
      <c r="A24" s="150"/>
      <c r="B24" s="100" t="s">
        <v>25</v>
      </c>
      <c r="C24" s="45">
        <v>100</v>
      </c>
      <c r="D24" s="45">
        <v>5.8</v>
      </c>
      <c r="E24" s="45">
        <v>30.8</v>
      </c>
      <c r="F24" s="45">
        <v>21.2</v>
      </c>
      <c r="G24" s="45">
        <v>3.8</v>
      </c>
      <c r="H24" s="45">
        <v>9.6</v>
      </c>
      <c r="I24" s="45">
        <v>15.4</v>
      </c>
      <c r="J24" s="45">
        <v>13.5</v>
      </c>
      <c r="K24" s="114">
        <f t="shared" si="0"/>
        <v>36.6</v>
      </c>
      <c r="L24" s="115">
        <f t="shared" si="1"/>
        <v>13.4</v>
      </c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</row>
    <row r="25" spans="1:25" s="13" customFormat="1">
      <c r="A25" s="150"/>
      <c r="B25" s="100" t="s">
        <v>26</v>
      </c>
      <c r="C25" s="45">
        <v>100</v>
      </c>
      <c r="D25" s="45">
        <v>0</v>
      </c>
      <c r="E25" s="45">
        <v>42.1</v>
      </c>
      <c r="F25" s="45">
        <v>31.6</v>
      </c>
      <c r="G25" s="45">
        <v>0</v>
      </c>
      <c r="H25" s="45">
        <v>5.3</v>
      </c>
      <c r="I25" s="45">
        <v>21.1</v>
      </c>
      <c r="J25" s="45">
        <v>0</v>
      </c>
      <c r="K25" s="114">
        <f t="shared" si="0"/>
        <v>42.1</v>
      </c>
      <c r="L25" s="115">
        <f t="shared" si="1"/>
        <v>5.3</v>
      </c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</row>
    <row r="26" spans="1:25" s="13" customFormat="1">
      <c r="A26" s="150"/>
      <c r="B26" s="100" t="s">
        <v>27</v>
      </c>
      <c r="C26" s="45">
        <v>100</v>
      </c>
      <c r="D26" s="45">
        <v>4.3</v>
      </c>
      <c r="E26" s="45">
        <v>25.2</v>
      </c>
      <c r="F26" s="45">
        <v>28.1</v>
      </c>
      <c r="G26" s="45">
        <v>7.2</v>
      </c>
      <c r="H26" s="45">
        <v>5</v>
      </c>
      <c r="I26" s="45">
        <v>19.399999999999999</v>
      </c>
      <c r="J26" s="45">
        <v>10.8</v>
      </c>
      <c r="K26" s="114">
        <f t="shared" si="0"/>
        <v>29.5</v>
      </c>
      <c r="L26" s="115">
        <f t="shared" si="1"/>
        <v>12.2</v>
      </c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</row>
    <row r="27" spans="1:25" s="13" customFormat="1" ht="13.5" customHeight="1">
      <c r="A27" s="150"/>
      <c r="B27" s="100" t="s">
        <v>18</v>
      </c>
      <c r="C27" s="45">
        <v>100</v>
      </c>
      <c r="D27" s="45">
        <v>40</v>
      </c>
      <c r="E27" s="45">
        <v>13.3</v>
      </c>
      <c r="F27" s="45">
        <v>26.7</v>
      </c>
      <c r="G27" s="45">
        <v>6.7</v>
      </c>
      <c r="H27" s="45">
        <v>6.7</v>
      </c>
      <c r="I27" s="45">
        <v>6.7</v>
      </c>
      <c r="J27" s="45">
        <v>0</v>
      </c>
      <c r="K27" s="114">
        <f t="shared" si="0"/>
        <v>53.3</v>
      </c>
      <c r="L27" s="115">
        <f t="shared" si="1"/>
        <v>13.4</v>
      </c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</row>
    <row r="28" spans="1:25" s="13" customFormat="1">
      <c r="A28" s="150"/>
      <c r="B28" s="100" t="s">
        <v>28</v>
      </c>
      <c r="C28" s="45">
        <v>100</v>
      </c>
      <c r="D28" s="45">
        <v>6.3</v>
      </c>
      <c r="E28" s="45">
        <v>24.1</v>
      </c>
      <c r="F28" s="45">
        <v>20.5</v>
      </c>
      <c r="G28" s="45">
        <v>6.3</v>
      </c>
      <c r="H28" s="45">
        <v>6.3</v>
      </c>
      <c r="I28" s="45">
        <v>27.7</v>
      </c>
      <c r="J28" s="45">
        <v>8.9</v>
      </c>
      <c r="K28" s="114">
        <f t="shared" si="0"/>
        <v>30.4</v>
      </c>
      <c r="L28" s="115">
        <f t="shared" si="1"/>
        <v>12.6</v>
      </c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</row>
    <row r="29" spans="1:25" s="13" customFormat="1">
      <c r="A29" s="150"/>
      <c r="B29" s="100" t="s">
        <v>29</v>
      </c>
      <c r="C29" s="45">
        <v>100</v>
      </c>
      <c r="D29" s="45">
        <v>8.3000000000000007</v>
      </c>
      <c r="E29" s="45">
        <v>32.5</v>
      </c>
      <c r="F29" s="45">
        <v>24.2</v>
      </c>
      <c r="G29" s="45">
        <v>8.3000000000000007</v>
      </c>
      <c r="H29" s="45">
        <v>0.8</v>
      </c>
      <c r="I29" s="45">
        <v>14.2</v>
      </c>
      <c r="J29" s="45">
        <v>11.7</v>
      </c>
      <c r="K29" s="114">
        <f t="shared" si="0"/>
        <v>40.799999999999997</v>
      </c>
      <c r="L29" s="115">
        <f t="shared" si="1"/>
        <v>9.1</v>
      </c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</row>
    <row r="30" spans="1:25" s="13" customFormat="1" ht="13.5" thickBot="1">
      <c r="A30" s="150"/>
      <c r="B30" s="100" t="s">
        <v>30</v>
      </c>
      <c r="C30" s="45">
        <v>100</v>
      </c>
      <c r="D30" s="45">
        <v>6.5</v>
      </c>
      <c r="E30" s="45">
        <v>19.399999999999999</v>
      </c>
      <c r="F30" s="45">
        <v>41.9</v>
      </c>
      <c r="G30" s="45">
        <v>0</v>
      </c>
      <c r="H30" s="45">
        <v>3.2</v>
      </c>
      <c r="I30" s="45">
        <v>16.100000000000001</v>
      </c>
      <c r="J30" s="45">
        <v>12.9</v>
      </c>
      <c r="K30" s="135">
        <f t="shared" si="0"/>
        <v>25.9</v>
      </c>
      <c r="L30" s="136">
        <f t="shared" si="1"/>
        <v>3.2</v>
      </c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</row>
    <row r="31" spans="1:25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5.2</v>
      </c>
      <c r="E31" s="50">
        <v>28.1</v>
      </c>
      <c r="F31" s="50">
        <v>34.6</v>
      </c>
      <c r="G31" s="50">
        <v>2.6</v>
      </c>
      <c r="H31" s="50">
        <v>3.9</v>
      </c>
      <c r="I31" s="50">
        <v>19</v>
      </c>
      <c r="J31" s="50">
        <v>6.5</v>
      </c>
      <c r="K31" s="133">
        <f t="shared" si="0"/>
        <v>33.299999999999997</v>
      </c>
      <c r="L31" s="134">
        <f t="shared" si="1"/>
        <v>6.5</v>
      </c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</row>
    <row r="32" spans="1:25" s="13" customFormat="1">
      <c r="A32" s="154"/>
      <c r="B32" s="100" t="s">
        <v>32</v>
      </c>
      <c r="C32" s="45">
        <v>100</v>
      </c>
      <c r="D32" s="45">
        <v>7.1</v>
      </c>
      <c r="E32" s="45">
        <v>26</v>
      </c>
      <c r="F32" s="45">
        <v>22.5</v>
      </c>
      <c r="G32" s="45">
        <v>9.5</v>
      </c>
      <c r="H32" s="45">
        <v>4.7</v>
      </c>
      <c r="I32" s="45">
        <v>22.5</v>
      </c>
      <c r="J32" s="45">
        <v>7.7</v>
      </c>
      <c r="K32" s="114">
        <f t="shared" si="0"/>
        <v>33.1</v>
      </c>
      <c r="L32" s="115">
        <f t="shared" si="1"/>
        <v>14.2</v>
      </c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</row>
    <row r="33" spans="1:25" s="13" customFormat="1">
      <c r="A33" s="154"/>
      <c r="B33" s="100" t="s">
        <v>33</v>
      </c>
      <c r="C33" s="45">
        <v>100</v>
      </c>
      <c r="D33" s="45">
        <v>5</v>
      </c>
      <c r="E33" s="45">
        <v>27.7</v>
      </c>
      <c r="F33" s="45">
        <v>27.4</v>
      </c>
      <c r="G33" s="45">
        <v>6.3</v>
      </c>
      <c r="H33" s="45">
        <v>3.3</v>
      </c>
      <c r="I33" s="45">
        <v>21.5</v>
      </c>
      <c r="J33" s="45">
        <v>8.9</v>
      </c>
      <c r="K33" s="114">
        <f t="shared" si="0"/>
        <v>32.700000000000003</v>
      </c>
      <c r="L33" s="115">
        <f t="shared" si="1"/>
        <v>9.6</v>
      </c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</row>
    <row r="34" spans="1:25" s="13" customFormat="1" ht="13.5" customHeight="1">
      <c r="A34" s="154"/>
      <c r="B34" s="100" t="s">
        <v>34</v>
      </c>
      <c r="C34" s="45">
        <v>100</v>
      </c>
      <c r="D34" s="45">
        <v>7.4</v>
      </c>
      <c r="E34" s="45">
        <v>28.4</v>
      </c>
      <c r="F34" s="45">
        <v>34.700000000000003</v>
      </c>
      <c r="G34" s="45">
        <v>3.2</v>
      </c>
      <c r="H34" s="45">
        <v>5.3</v>
      </c>
      <c r="I34" s="45">
        <v>13.7</v>
      </c>
      <c r="J34" s="45">
        <v>7.4</v>
      </c>
      <c r="K34" s="114">
        <f t="shared" si="0"/>
        <v>35.799999999999997</v>
      </c>
      <c r="L34" s="115">
        <f t="shared" si="1"/>
        <v>8.5</v>
      </c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</row>
    <row r="35" spans="1:25" s="13" customFormat="1">
      <c r="A35" s="154"/>
      <c r="B35" s="100" t="s">
        <v>35</v>
      </c>
      <c r="C35" s="45">
        <v>100</v>
      </c>
      <c r="D35" s="45">
        <v>12.5</v>
      </c>
      <c r="E35" s="45">
        <v>25</v>
      </c>
      <c r="F35" s="45">
        <v>31.3</v>
      </c>
      <c r="G35" s="45">
        <v>12.5</v>
      </c>
      <c r="H35" s="45">
        <v>0</v>
      </c>
      <c r="I35" s="45">
        <v>12.5</v>
      </c>
      <c r="J35" s="45">
        <v>6.3</v>
      </c>
      <c r="K35" s="114">
        <f t="shared" si="0"/>
        <v>37.5</v>
      </c>
      <c r="L35" s="115">
        <f t="shared" si="1"/>
        <v>12.5</v>
      </c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</row>
    <row r="36" spans="1:25" s="13" customFormat="1" ht="13.5" thickBot="1">
      <c r="A36" s="154"/>
      <c r="B36" s="100" t="s">
        <v>30</v>
      </c>
      <c r="C36" s="45">
        <v>100</v>
      </c>
      <c r="D36" s="45">
        <v>14.3</v>
      </c>
      <c r="E36" s="45">
        <v>9.5</v>
      </c>
      <c r="F36" s="45">
        <v>14.3</v>
      </c>
      <c r="G36" s="45">
        <v>9.5</v>
      </c>
      <c r="H36" s="45">
        <v>9.5</v>
      </c>
      <c r="I36" s="45">
        <v>23.8</v>
      </c>
      <c r="J36" s="45">
        <v>19</v>
      </c>
      <c r="K36" s="135">
        <f t="shared" si="0"/>
        <v>23.8</v>
      </c>
      <c r="L36" s="136">
        <f t="shared" si="1"/>
        <v>19</v>
      </c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</row>
    <row r="37" spans="1:25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8.6999999999999993</v>
      </c>
      <c r="E37" s="50">
        <v>26.9</v>
      </c>
      <c r="F37" s="50">
        <v>27.9</v>
      </c>
      <c r="G37" s="50">
        <v>5.8</v>
      </c>
      <c r="H37" s="50">
        <v>3.8</v>
      </c>
      <c r="I37" s="50">
        <v>21.2</v>
      </c>
      <c r="J37" s="50">
        <v>5.8</v>
      </c>
      <c r="K37" s="133">
        <f t="shared" si="0"/>
        <v>35.6</v>
      </c>
      <c r="L37" s="134">
        <f t="shared" si="1"/>
        <v>9.6</v>
      </c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</row>
    <row r="38" spans="1:25" s="13" customFormat="1">
      <c r="A38" s="154"/>
      <c r="B38" s="100" t="s">
        <v>37</v>
      </c>
      <c r="C38" s="45">
        <v>100</v>
      </c>
      <c r="D38" s="45">
        <v>2.9</v>
      </c>
      <c r="E38" s="45">
        <v>32.4</v>
      </c>
      <c r="F38" s="45">
        <v>33.799999999999997</v>
      </c>
      <c r="G38" s="45">
        <v>1.5</v>
      </c>
      <c r="H38" s="45">
        <v>1.5</v>
      </c>
      <c r="I38" s="45">
        <v>20.6</v>
      </c>
      <c r="J38" s="45">
        <v>7.4</v>
      </c>
      <c r="K38" s="114">
        <f t="shared" si="0"/>
        <v>35.299999999999997</v>
      </c>
      <c r="L38" s="115">
        <f t="shared" si="1"/>
        <v>3</v>
      </c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</row>
    <row r="39" spans="1:25" s="13" customFormat="1">
      <c r="A39" s="154"/>
      <c r="B39" s="100" t="s">
        <v>38</v>
      </c>
      <c r="C39" s="45">
        <v>100</v>
      </c>
      <c r="D39" s="45">
        <v>0</v>
      </c>
      <c r="E39" s="45">
        <v>44.7</v>
      </c>
      <c r="F39" s="45">
        <v>25.5</v>
      </c>
      <c r="G39" s="45">
        <v>2.1</v>
      </c>
      <c r="H39" s="45">
        <v>4.3</v>
      </c>
      <c r="I39" s="45">
        <v>17</v>
      </c>
      <c r="J39" s="45">
        <v>6.4</v>
      </c>
      <c r="K39" s="114">
        <f t="shared" si="0"/>
        <v>44.7</v>
      </c>
      <c r="L39" s="115">
        <f t="shared" si="1"/>
        <v>6.4</v>
      </c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</row>
    <row r="40" spans="1:25" s="13" customFormat="1">
      <c r="A40" s="154"/>
      <c r="B40" s="100" t="s">
        <v>39</v>
      </c>
      <c r="C40" s="45">
        <v>100</v>
      </c>
      <c r="D40" s="45">
        <v>8.5</v>
      </c>
      <c r="E40" s="45">
        <v>28.2</v>
      </c>
      <c r="F40" s="45">
        <v>26.5</v>
      </c>
      <c r="G40" s="45">
        <v>4.3</v>
      </c>
      <c r="H40" s="45">
        <v>5.0999999999999996</v>
      </c>
      <c r="I40" s="45">
        <v>14.5</v>
      </c>
      <c r="J40" s="45">
        <v>12.8</v>
      </c>
      <c r="K40" s="114">
        <f t="shared" si="0"/>
        <v>36.700000000000003</v>
      </c>
      <c r="L40" s="115">
        <f t="shared" si="1"/>
        <v>9.4</v>
      </c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</row>
    <row r="41" spans="1:25" s="13" customFormat="1">
      <c r="A41" s="154"/>
      <c r="B41" s="100" t="s">
        <v>40</v>
      </c>
      <c r="C41" s="45">
        <v>100</v>
      </c>
      <c r="D41" s="45">
        <v>10.5</v>
      </c>
      <c r="E41" s="45">
        <v>17.399999999999999</v>
      </c>
      <c r="F41" s="45">
        <v>30.2</v>
      </c>
      <c r="G41" s="45">
        <v>1.2</v>
      </c>
      <c r="H41" s="45">
        <v>3.5</v>
      </c>
      <c r="I41" s="45">
        <v>23.3</v>
      </c>
      <c r="J41" s="45">
        <v>14</v>
      </c>
      <c r="K41" s="114">
        <f t="shared" si="0"/>
        <v>27.9</v>
      </c>
      <c r="L41" s="115">
        <f t="shared" si="1"/>
        <v>4.7</v>
      </c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</row>
    <row r="42" spans="1:25" s="13" customFormat="1" ht="13.5" thickBot="1">
      <c r="A42" s="154"/>
      <c r="B42" s="100" t="s">
        <v>41</v>
      </c>
      <c r="C42" s="45">
        <v>100</v>
      </c>
      <c r="D42" s="45">
        <v>5.2</v>
      </c>
      <c r="E42" s="45">
        <v>26.8</v>
      </c>
      <c r="F42" s="45">
        <v>26.8</v>
      </c>
      <c r="G42" s="45">
        <v>8.3000000000000007</v>
      </c>
      <c r="H42" s="45">
        <v>3.8</v>
      </c>
      <c r="I42" s="45">
        <v>21.4</v>
      </c>
      <c r="J42" s="45">
        <v>7.6</v>
      </c>
      <c r="K42" s="135">
        <f t="shared" si="0"/>
        <v>32</v>
      </c>
      <c r="L42" s="136">
        <f t="shared" si="1"/>
        <v>12.1</v>
      </c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</row>
    <row r="43" spans="1:25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4.5999999999999996</v>
      </c>
      <c r="E43" s="50">
        <v>28.6</v>
      </c>
      <c r="F43" s="50">
        <v>25.9</v>
      </c>
      <c r="G43" s="50">
        <v>5.8</v>
      </c>
      <c r="H43" s="50">
        <v>5.8</v>
      </c>
      <c r="I43" s="50">
        <v>18.5</v>
      </c>
      <c r="J43" s="50">
        <v>10.8</v>
      </c>
      <c r="K43" s="133">
        <f t="shared" si="0"/>
        <v>33.200000000000003</v>
      </c>
      <c r="L43" s="134">
        <f t="shared" si="1"/>
        <v>11.6</v>
      </c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</row>
    <row r="44" spans="1:25" s="13" customFormat="1">
      <c r="A44" s="154"/>
      <c r="B44" s="100" t="s">
        <v>43</v>
      </c>
      <c r="C44" s="45">
        <v>100</v>
      </c>
      <c r="D44" s="45">
        <v>0</v>
      </c>
      <c r="E44" s="45">
        <v>20</v>
      </c>
      <c r="F44" s="45">
        <v>20</v>
      </c>
      <c r="G44" s="45">
        <v>20</v>
      </c>
      <c r="H44" s="45">
        <v>0</v>
      </c>
      <c r="I44" s="45">
        <v>26.7</v>
      </c>
      <c r="J44" s="45">
        <v>13.3</v>
      </c>
      <c r="K44" s="114">
        <f t="shared" si="0"/>
        <v>20</v>
      </c>
      <c r="L44" s="115">
        <f t="shared" si="1"/>
        <v>20</v>
      </c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</row>
    <row r="45" spans="1:25" s="13" customFormat="1">
      <c r="A45" s="154"/>
      <c r="B45" s="100" t="s">
        <v>44</v>
      </c>
      <c r="C45" s="45">
        <v>100</v>
      </c>
      <c r="D45" s="45">
        <v>5</v>
      </c>
      <c r="E45" s="45">
        <v>31.7</v>
      </c>
      <c r="F45" s="45">
        <v>31.2</v>
      </c>
      <c r="G45" s="45">
        <v>7.8</v>
      </c>
      <c r="H45" s="45">
        <v>1.4</v>
      </c>
      <c r="I45" s="45">
        <v>18.8</v>
      </c>
      <c r="J45" s="45">
        <v>4.0999999999999996</v>
      </c>
      <c r="K45" s="114">
        <f t="shared" si="0"/>
        <v>36.700000000000003</v>
      </c>
      <c r="L45" s="115">
        <f t="shared" si="1"/>
        <v>9.1999999999999993</v>
      </c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</row>
    <row r="46" spans="1:25" s="13" customFormat="1">
      <c r="A46" s="154"/>
      <c r="B46" s="100" t="s">
        <v>45</v>
      </c>
      <c r="C46" s="45">
        <v>100</v>
      </c>
      <c r="D46" s="45">
        <v>9</v>
      </c>
      <c r="E46" s="45">
        <v>22.8</v>
      </c>
      <c r="F46" s="45">
        <v>28</v>
      </c>
      <c r="G46" s="45">
        <v>4.2</v>
      </c>
      <c r="H46" s="45">
        <v>6.3</v>
      </c>
      <c r="I46" s="45">
        <v>22.2</v>
      </c>
      <c r="J46" s="45">
        <v>7.4</v>
      </c>
      <c r="K46" s="114">
        <f t="shared" si="0"/>
        <v>31.8</v>
      </c>
      <c r="L46" s="115">
        <f t="shared" si="1"/>
        <v>10.5</v>
      </c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</row>
    <row r="47" spans="1:25" s="13" customFormat="1">
      <c r="A47" s="154"/>
      <c r="B47" s="103" t="s">
        <v>46</v>
      </c>
      <c r="C47" s="45">
        <v>100</v>
      </c>
      <c r="D47" s="45">
        <v>5.6</v>
      </c>
      <c r="E47" s="45">
        <v>20.399999999999999</v>
      </c>
      <c r="F47" s="45">
        <v>33.299999999999997</v>
      </c>
      <c r="G47" s="45">
        <v>3.7</v>
      </c>
      <c r="H47" s="45">
        <v>1.9</v>
      </c>
      <c r="I47" s="45">
        <v>24.1</v>
      </c>
      <c r="J47" s="45">
        <v>11.1</v>
      </c>
      <c r="K47" s="114">
        <f t="shared" si="0"/>
        <v>26</v>
      </c>
      <c r="L47" s="115">
        <f t="shared" si="1"/>
        <v>5.6</v>
      </c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</row>
    <row r="48" spans="1:25" s="13" customFormat="1">
      <c r="A48" s="154"/>
      <c r="B48" s="100" t="s">
        <v>47</v>
      </c>
      <c r="C48" s="45">
        <v>100</v>
      </c>
      <c r="D48" s="45">
        <v>16.7</v>
      </c>
      <c r="E48" s="45">
        <v>16.7</v>
      </c>
      <c r="F48" s="45">
        <v>27.8</v>
      </c>
      <c r="G48" s="45">
        <v>5.6</v>
      </c>
      <c r="H48" s="45">
        <v>0</v>
      </c>
      <c r="I48" s="45">
        <v>22.2</v>
      </c>
      <c r="J48" s="45">
        <v>11.1</v>
      </c>
      <c r="K48" s="114">
        <f t="shared" si="0"/>
        <v>33.4</v>
      </c>
      <c r="L48" s="115">
        <f t="shared" si="1"/>
        <v>5.6</v>
      </c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</row>
    <row r="49" spans="1:25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25</v>
      </c>
      <c r="F49" s="45">
        <v>0</v>
      </c>
      <c r="G49" s="45">
        <v>25</v>
      </c>
      <c r="H49" s="45">
        <v>0</v>
      </c>
      <c r="I49" s="45">
        <v>0</v>
      </c>
      <c r="J49" s="45">
        <v>50</v>
      </c>
      <c r="K49" s="135">
        <f t="shared" si="0"/>
        <v>25</v>
      </c>
      <c r="L49" s="136">
        <f t="shared" si="1"/>
        <v>25</v>
      </c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</row>
    <row r="50" spans="1:25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14</v>
      </c>
      <c r="E50" s="50">
        <v>20.9</v>
      </c>
      <c r="F50" s="50">
        <v>25.6</v>
      </c>
      <c r="G50" s="50">
        <v>2.2999999999999998</v>
      </c>
      <c r="H50" s="50">
        <v>4.7</v>
      </c>
      <c r="I50" s="50">
        <v>23.3</v>
      </c>
      <c r="J50" s="50">
        <v>9.3000000000000007</v>
      </c>
      <c r="K50" s="133">
        <f t="shared" si="0"/>
        <v>34.9</v>
      </c>
      <c r="L50" s="134">
        <f t="shared" si="1"/>
        <v>7</v>
      </c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</row>
    <row r="51" spans="1:25" s="13" customFormat="1">
      <c r="A51" s="154"/>
      <c r="B51" s="100" t="s">
        <v>50</v>
      </c>
      <c r="C51" s="45">
        <v>100</v>
      </c>
      <c r="D51" s="45">
        <v>9.1</v>
      </c>
      <c r="E51" s="45">
        <v>27.3</v>
      </c>
      <c r="F51" s="45">
        <v>24.2</v>
      </c>
      <c r="G51" s="45">
        <v>6.1</v>
      </c>
      <c r="H51" s="45">
        <v>3</v>
      </c>
      <c r="I51" s="45">
        <v>23.2</v>
      </c>
      <c r="J51" s="45">
        <v>7.1</v>
      </c>
      <c r="K51" s="114">
        <f t="shared" si="0"/>
        <v>36.4</v>
      </c>
      <c r="L51" s="115">
        <f t="shared" si="1"/>
        <v>9.1</v>
      </c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</row>
    <row r="52" spans="1:25" s="13" customFormat="1">
      <c r="A52" s="154"/>
      <c r="B52" s="100" t="s">
        <v>51</v>
      </c>
      <c r="C52" s="45">
        <v>100</v>
      </c>
      <c r="D52" s="45">
        <v>5.9</v>
      </c>
      <c r="E52" s="45">
        <v>31.8</v>
      </c>
      <c r="F52" s="45">
        <v>30.6</v>
      </c>
      <c r="G52" s="45">
        <v>3.5</v>
      </c>
      <c r="H52" s="45">
        <v>3.5</v>
      </c>
      <c r="I52" s="45">
        <v>17.600000000000001</v>
      </c>
      <c r="J52" s="45">
        <v>7.1</v>
      </c>
      <c r="K52" s="114">
        <f t="shared" si="0"/>
        <v>37.700000000000003</v>
      </c>
      <c r="L52" s="115">
        <f t="shared" si="1"/>
        <v>7</v>
      </c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</row>
    <row r="53" spans="1:25" s="13" customFormat="1">
      <c r="A53" s="154"/>
      <c r="B53" s="100" t="s">
        <v>52</v>
      </c>
      <c r="C53" s="45">
        <v>100</v>
      </c>
      <c r="D53" s="45">
        <v>4.0999999999999996</v>
      </c>
      <c r="E53" s="45">
        <v>25.6</v>
      </c>
      <c r="F53" s="45">
        <v>31.4</v>
      </c>
      <c r="G53" s="45">
        <v>6.6</v>
      </c>
      <c r="H53" s="45">
        <v>7.4</v>
      </c>
      <c r="I53" s="45">
        <v>19.8</v>
      </c>
      <c r="J53" s="45">
        <v>5</v>
      </c>
      <c r="K53" s="114">
        <f t="shared" si="0"/>
        <v>29.7</v>
      </c>
      <c r="L53" s="115">
        <f t="shared" si="1"/>
        <v>14</v>
      </c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</row>
    <row r="54" spans="1:25" s="13" customFormat="1">
      <c r="A54" s="154"/>
      <c r="B54" s="100" t="s">
        <v>53</v>
      </c>
      <c r="C54" s="45">
        <v>100</v>
      </c>
      <c r="D54" s="45">
        <v>4.0999999999999996</v>
      </c>
      <c r="E54" s="45">
        <v>27.2</v>
      </c>
      <c r="F54" s="45">
        <v>27.9</v>
      </c>
      <c r="G54" s="45">
        <v>7.6</v>
      </c>
      <c r="H54" s="45">
        <v>3.1</v>
      </c>
      <c r="I54" s="45">
        <v>18.600000000000001</v>
      </c>
      <c r="J54" s="45">
        <v>11.4</v>
      </c>
      <c r="K54" s="114">
        <f t="shared" si="0"/>
        <v>31.3</v>
      </c>
      <c r="L54" s="115">
        <f t="shared" si="1"/>
        <v>10.7</v>
      </c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</row>
    <row r="55" spans="1:25" s="13" customFormat="1" ht="13.5" thickBot="1">
      <c r="A55" s="154"/>
      <c r="B55" s="100" t="s">
        <v>54</v>
      </c>
      <c r="C55" s="45">
        <v>100</v>
      </c>
      <c r="D55" s="45">
        <v>6.7</v>
      </c>
      <c r="E55" s="45">
        <v>26.9</v>
      </c>
      <c r="F55" s="45">
        <v>29.4</v>
      </c>
      <c r="G55" s="45">
        <v>5.9</v>
      </c>
      <c r="H55" s="45">
        <v>3.4</v>
      </c>
      <c r="I55" s="45">
        <v>21.8</v>
      </c>
      <c r="J55" s="45">
        <v>5.9</v>
      </c>
      <c r="K55" s="135">
        <f t="shared" si="0"/>
        <v>33.6</v>
      </c>
      <c r="L55" s="136">
        <f t="shared" si="1"/>
        <v>9.3000000000000007</v>
      </c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</row>
    <row r="56" spans="1:25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6.3</v>
      </c>
      <c r="E56" s="50">
        <v>24.8</v>
      </c>
      <c r="F56" s="50">
        <v>30.4</v>
      </c>
      <c r="G56" s="50">
        <v>6.3</v>
      </c>
      <c r="H56" s="50">
        <v>3.6</v>
      </c>
      <c r="I56" s="50">
        <v>19.100000000000001</v>
      </c>
      <c r="J56" s="50">
        <v>9.6</v>
      </c>
      <c r="K56" s="133">
        <f t="shared" si="0"/>
        <v>31.1</v>
      </c>
      <c r="L56" s="134">
        <f t="shared" si="1"/>
        <v>9.9</v>
      </c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</row>
    <row r="57" spans="1:25" s="13" customFormat="1" ht="13.5" customHeight="1">
      <c r="A57" s="156"/>
      <c r="B57" s="100" t="s">
        <v>56</v>
      </c>
      <c r="C57" s="45">
        <v>100</v>
      </c>
      <c r="D57" s="45">
        <v>2.4</v>
      </c>
      <c r="E57" s="45">
        <v>29.3</v>
      </c>
      <c r="F57" s="45">
        <v>22</v>
      </c>
      <c r="G57" s="45">
        <v>9.8000000000000007</v>
      </c>
      <c r="H57" s="45">
        <v>4.9000000000000004</v>
      </c>
      <c r="I57" s="45">
        <v>17.100000000000001</v>
      </c>
      <c r="J57" s="45">
        <v>14.6</v>
      </c>
      <c r="K57" s="114">
        <f t="shared" si="0"/>
        <v>31.7</v>
      </c>
      <c r="L57" s="115">
        <f t="shared" si="1"/>
        <v>14.7</v>
      </c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</row>
    <row r="58" spans="1:25" s="13" customFormat="1">
      <c r="A58" s="156"/>
      <c r="B58" s="100" t="s">
        <v>57</v>
      </c>
      <c r="C58" s="45">
        <v>100</v>
      </c>
      <c r="D58" s="45">
        <v>3.1</v>
      </c>
      <c r="E58" s="45">
        <v>28.6</v>
      </c>
      <c r="F58" s="45">
        <v>26.5</v>
      </c>
      <c r="G58" s="45">
        <v>7.1</v>
      </c>
      <c r="H58" s="45">
        <v>6.1</v>
      </c>
      <c r="I58" s="45">
        <v>21.4</v>
      </c>
      <c r="J58" s="45">
        <v>7.1</v>
      </c>
      <c r="K58" s="114">
        <f t="shared" si="0"/>
        <v>31.7</v>
      </c>
      <c r="L58" s="115">
        <f t="shared" si="1"/>
        <v>13.2</v>
      </c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</row>
    <row r="59" spans="1:25" s="13" customFormat="1">
      <c r="A59" s="156"/>
      <c r="B59" s="100" t="s">
        <v>58</v>
      </c>
      <c r="C59" s="45">
        <v>100</v>
      </c>
      <c r="D59" s="45">
        <v>4.5</v>
      </c>
      <c r="E59" s="45">
        <v>31.8</v>
      </c>
      <c r="F59" s="45">
        <v>25</v>
      </c>
      <c r="G59" s="45">
        <v>9.1</v>
      </c>
      <c r="H59" s="45">
        <v>2.2999999999999998</v>
      </c>
      <c r="I59" s="45">
        <v>22.7</v>
      </c>
      <c r="J59" s="45">
        <v>4.5</v>
      </c>
      <c r="K59" s="114">
        <f t="shared" si="0"/>
        <v>36.299999999999997</v>
      </c>
      <c r="L59" s="115">
        <f t="shared" si="1"/>
        <v>11.4</v>
      </c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</row>
    <row r="60" spans="1:25" s="13" customFormat="1">
      <c r="A60" s="157"/>
      <c r="B60" s="100" t="s">
        <v>59</v>
      </c>
      <c r="C60" s="45">
        <v>100</v>
      </c>
      <c r="D60" s="45">
        <v>8.1999999999999993</v>
      </c>
      <c r="E60" s="45">
        <v>30</v>
      </c>
      <c r="F60" s="45">
        <v>33.6</v>
      </c>
      <c r="G60" s="45">
        <v>3.6</v>
      </c>
      <c r="H60" s="45">
        <v>3.6</v>
      </c>
      <c r="I60" s="45">
        <v>18.2</v>
      </c>
      <c r="J60" s="45">
        <v>2.7</v>
      </c>
      <c r="K60" s="114">
        <f t="shared" si="0"/>
        <v>38.200000000000003</v>
      </c>
      <c r="L60" s="115">
        <f t="shared" si="1"/>
        <v>7.2</v>
      </c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</row>
    <row r="61" spans="1:25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</row>
    <row r="62" spans="1:25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</row>
    <row r="63" spans="1:25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</row>
    <row r="64" spans="1:25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</row>
    <row r="65" spans="1:25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</row>
    <row r="66" spans="1:25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</row>
    <row r="67" spans="1:25" ht="140.25" customHeight="1">
      <c r="A67" s="142"/>
      <c r="B67" s="145"/>
      <c r="C67" s="59" t="s">
        <v>3</v>
      </c>
      <c r="D67" s="60" t="str">
        <f t="shared" ref="D67:I67" si="2">+D4</f>
        <v>そう思う</v>
      </c>
      <c r="E67" s="60" t="str">
        <f t="shared" si="2"/>
        <v>まあそう思う</v>
      </c>
      <c r="F67" s="60" t="str">
        <f t="shared" si="2"/>
        <v>どちらともいえない</v>
      </c>
      <c r="G67" s="60" t="str">
        <f t="shared" si="2"/>
        <v>あまりそう思わない</v>
      </c>
      <c r="H67" s="60" t="str">
        <f t="shared" si="2"/>
        <v>そう思わない</v>
      </c>
      <c r="I67" s="60" t="str">
        <f t="shared" si="2"/>
        <v>わからない</v>
      </c>
      <c r="J67" s="71" t="str">
        <f>+J4</f>
        <v>無回答</v>
      </c>
      <c r="K67" s="71" t="str">
        <f>+K4</f>
        <v>『思う』</v>
      </c>
      <c r="L67" s="62" t="str">
        <f>+L4</f>
        <v>『思わない』</v>
      </c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</row>
    <row r="68" spans="1:25" s="28" customFormat="1" ht="12.75" customHeight="1">
      <c r="A68" s="146" t="s">
        <v>2</v>
      </c>
      <c r="B68" s="147"/>
      <c r="C68" s="64">
        <v>761</v>
      </c>
      <c r="D68" s="65">
        <v>47</v>
      </c>
      <c r="E68" s="65">
        <v>205</v>
      </c>
      <c r="F68" s="65">
        <v>216</v>
      </c>
      <c r="G68" s="65">
        <v>47</v>
      </c>
      <c r="H68" s="65">
        <v>31</v>
      </c>
      <c r="I68" s="65">
        <v>152</v>
      </c>
      <c r="J68" s="65">
        <v>63</v>
      </c>
      <c r="K68" s="65">
        <f>SUM(D68:E68)</f>
        <v>252</v>
      </c>
      <c r="L68" s="66">
        <f t="shared" ref="L68:L99" si="3">SUM(G68:H68)</f>
        <v>78</v>
      </c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s="28" customFormat="1" ht="12.75" customHeight="1">
      <c r="A69" s="144" t="s">
        <v>4</v>
      </c>
      <c r="B69" s="106" t="str">
        <f t="shared" ref="B69:B100" si="4">+B6</f>
        <v>男性</v>
      </c>
      <c r="C69" s="65">
        <v>317</v>
      </c>
      <c r="D69" s="65">
        <v>20</v>
      </c>
      <c r="E69" s="65">
        <v>89</v>
      </c>
      <c r="F69" s="65">
        <v>94</v>
      </c>
      <c r="G69" s="65">
        <v>13</v>
      </c>
      <c r="H69" s="65">
        <v>11</v>
      </c>
      <c r="I69" s="65">
        <v>64</v>
      </c>
      <c r="J69" s="65">
        <v>26</v>
      </c>
      <c r="K69" s="65">
        <f t="shared" ref="K69:K99" si="5">SUM(D69:E69)</f>
        <v>109</v>
      </c>
      <c r="L69" s="66">
        <f t="shared" si="3"/>
        <v>24</v>
      </c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s="28" customFormat="1">
      <c r="A70" s="138"/>
      <c r="B70" s="106" t="str">
        <f t="shared" si="4"/>
        <v>女性</v>
      </c>
      <c r="C70" s="65">
        <v>427</v>
      </c>
      <c r="D70" s="65">
        <v>26</v>
      </c>
      <c r="E70" s="65">
        <v>113</v>
      </c>
      <c r="F70" s="65">
        <v>116</v>
      </c>
      <c r="G70" s="65">
        <v>33</v>
      </c>
      <c r="H70" s="65">
        <v>20</v>
      </c>
      <c r="I70" s="65">
        <v>84</v>
      </c>
      <c r="J70" s="65">
        <v>35</v>
      </c>
      <c r="K70" s="65">
        <f t="shared" si="5"/>
        <v>139</v>
      </c>
      <c r="L70" s="66">
        <f t="shared" si="3"/>
        <v>53</v>
      </c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s="28" customFormat="1" ht="13.5" customHeight="1" thickBot="1">
      <c r="A71" s="138"/>
      <c r="B71" s="111" t="str">
        <f t="shared" si="4"/>
        <v>回答しない</v>
      </c>
      <c r="C71" s="67">
        <v>0</v>
      </c>
      <c r="D71" s="67">
        <v>0</v>
      </c>
      <c r="E71" s="67">
        <v>0</v>
      </c>
      <c r="F71" s="67">
        <v>0</v>
      </c>
      <c r="G71" s="67">
        <v>0</v>
      </c>
      <c r="H71" s="67">
        <v>0</v>
      </c>
      <c r="I71" s="67">
        <v>0</v>
      </c>
      <c r="J71" s="67">
        <v>0</v>
      </c>
      <c r="K71" s="67">
        <f t="shared" si="5"/>
        <v>0</v>
      </c>
      <c r="L71" s="68">
        <f t="shared" si="3"/>
        <v>0</v>
      </c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s="28" customFormat="1" ht="13.5" customHeight="1" thickTop="1">
      <c r="A72" s="137" t="s">
        <v>7</v>
      </c>
      <c r="B72" s="108" t="str">
        <f t="shared" si="4"/>
        <v>10歳代</v>
      </c>
      <c r="C72" s="69">
        <v>2</v>
      </c>
      <c r="D72" s="69">
        <v>1</v>
      </c>
      <c r="E72" s="69">
        <v>0</v>
      </c>
      <c r="F72" s="69">
        <v>1</v>
      </c>
      <c r="G72" s="69">
        <v>0</v>
      </c>
      <c r="H72" s="69">
        <v>0</v>
      </c>
      <c r="I72" s="69">
        <v>0</v>
      </c>
      <c r="J72" s="69">
        <v>0</v>
      </c>
      <c r="K72" s="69">
        <f t="shared" si="5"/>
        <v>1</v>
      </c>
      <c r="L72" s="70">
        <f t="shared" si="3"/>
        <v>0</v>
      </c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s="28" customFormat="1">
      <c r="A73" s="138"/>
      <c r="B73" s="106" t="str">
        <f t="shared" si="4"/>
        <v>20歳代</v>
      </c>
      <c r="C73" s="65">
        <v>68</v>
      </c>
      <c r="D73" s="65">
        <v>8</v>
      </c>
      <c r="E73" s="65">
        <v>16</v>
      </c>
      <c r="F73" s="65">
        <v>20</v>
      </c>
      <c r="G73" s="65">
        <v>6</v>
      </c>
      <c r="H73" s="65">
        <v>3</v>
      </c>
      <c r="I73" s="65">
        <v>13</v>
      </c>
      <c r="J73" s="65">
        <v>2</v>
      </c>
      <c r="K73" s="65">
        <f t="shared" si="5"/>
        <v>24</v>
      </c>
      <c r="L73" s="66">
        <f t="shared" si="3"/>
        <v>9</v>
      </c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s="28" customFormat="1">
      <c r="A74" s="138"/>
      <c r="B74" s="106" t="str">
        <f t="shared" si="4"/>
        <v>30歳代</v>
      </c>
      <c r="C74" s="65">
        <v>133</v>
      </c>
      <c r="D74" s="65">
        <v>11</v>
      </c>
      <c r="E74" s="65">
        <v>33</v>
      </c>
      <c r="F74" s="65">
        <v>42</v>
      </c>
      <c r="G74" s="65">
        <v>7</v>
      </c>
      <c r="H74" s="65">
        <v>8</v>
      </c>
      <c r="I74" s="65">
        <v>27</v>
      </c>
      <c r="J74" s="65">
        <v>5</v>
      </c>
      <c r="K74" s="65">
        <f t="shared" si="5"/>
        <v>44</v>
      </c>
      <c r="L74" s="66">
        <f t="shared" si="3"/>
        <v>15</v>
      </c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s="28" customFormat="1">
      <c r="A75" s="138"/>
      <c r="B75" s="106" t="str">
        <f t="shared" si="4"/>
        <v>40歳代</v>
      </c>
      <c r="C75" s="65">
        <v>146</v>
      </c>
      <c r="D75" s="65">
        <v>4</v>
      </c>
      <c r="E75" s="65">
        <v>50</v>
      </c>
      <c r="F75" s="65">
        <v>40</v>
      </c>
      <c r="G75" s="65">
        <v>8</v>
      </c>
      <c r="H75" s="65">
        <v>6</v>
      </c>
      <c r="I75" s="65">
        <v>30</v>
      </c>
      <c r="J75" s="65">
        <v>8</v>
      </c>
      <c r="K75" s="65">
        <f t="shared" si="5"/>
        <v>54</v>
      </c>
      <c r="L75" s="66">
        <f t="shared" si="3"/>
        <v>14</v>
      </c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s="28" customFormat="1">
      <c r="A76" s="138"/>
      <c r="B76" s="106" t="str">
        <f t="shared" si="4"/>
        <v>50歳代</v>
      </c>
      <c r="C76" s="65">
        <v>116</v>
      </c>
      <c r="D76" s="65">
        <v>5</v>
      </c>
      <c r="E76" s="65">
        <v>35</v>
      </c>
      <c r="F76" s="65">
        <v>34</v>
      </c>
      <c r="G76" s="65">
        <v>8</v>
      </c>
      <c r="H76" s="65">
        <v>4</v>
      </c>
      <c r="I76" s="65">
        <v>21</v>
      </c>
      <c r="J76" s="65">
        <v>9</v>
      </c>
      <c r="K76" s="65">
        <f t="shared" si="5"/>
        <v>40</v>
      </c>
      <c r="L76" s="66">
        <f t="shared" si="3"/>
        <v>12</v>
      </c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s="28" customFormat="1">
      <c r="A77" s="138"/>
      <c r="B77" s="106" t="str">
        <f t="shared" si="4"/>
        <v>60～64歳</v>
      </c>
      <c r="C77" s="65">
        <v>78</v>
      </c>
      <c r="D77" s="65">
        <v>2</v>
      </c>
      <c r="E77" s="65">
        <v>16</v>
      </c>
      <c r="F77" s="65">
        <v>22</v>
      </c>
      <c r="G77" s="65">
        <v>8</v>
      </c>
      <c r="H77" s="65">
        <v>3</v>
      </c>
      <c r="I77" s="65">
        <v>20</v>
      </c>
      <c r="J77" s="65">
        <v>7</v>
      </c>
      <c r="K77" s="65">
        <f t="shared" si="5"/>
        <v>18</v>
      </c>
      <c r="L77" s="66">
        <f t="shared" si="3"/>
        <v>11</v>
      </c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s="28" customFormat="1">
      <c r="A78" s="138"/>
      <c r="B78" s="106" t="str">
        <f t="shared" si="4"/>
        <v>65～69歳</v>
      </c>
      <c r="C78" s="65">
        <v>92</v>
      </c>
      <c r="D78" s="65">
        <v>6</v>
      </c>
      <c r="E78" s="65">
        <v>20</v>
      </c>
      <c r="F78" s="65">
        <v>28</v>
      </c>
      <c r="G78" s="65">
        <v>8</v>
      </c>
      <c r="H78" s="65">
        <v>3</v>
      </c>
      <c r="I78" s="65">
        <v>16</v>
      </c>
      <c r="J78" s="65">
        <v>11</v>
      </c>
      <c r="K78" s="65">
        <f t="shared" si="5"/>
        <v>26</v>
      </c>
      <c r="L78" s="66">
        <f t="shared" si="3"/>
        <v>11</v>
      </c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s="28" customFormat="1">
      <c r="A79" s="138"/>
      <c r="B79" s="106" t="str">
        <f t="shared" si="4"/>
        <v>70～74歳</v>
      </c>
      <c r="C79" s="65">
        <v>60</v>
      </c>
      <c r="D79" s="65">
        <v>4</v>
      </c>
      <c r="E79" s="65">
        <v>19</v>
      </c>
      <c r="F79" s="65">
        <v>12</v>
      </c>
      <c r="G79" s="65">
        <v>2</v>
      </c>
      <c r="H79" s="65">
        <v>2</v>
      </c>
      <c r="I79" s="65">
        <v>13</v>
      </c>
      <c r="J79" s="65">
        <v>8</v>
      </c>
      <c r="K79" s="65">
        <f t="shared" si="5"/>
        <v>23</v>
      </c>
      <c r="L79" s="66">
        <f t="shared" si="3"/>
        <v>4</v>
      </c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s="28" customFormat="1" ht="13.5" customHeight="1" thickBot="1">
      <c r="A80" s="138"/>
      <c r="B80" s="111" t="str">
        <f t="shared" si="4"/>
        <v>75歳以上</v>
      </c>
      <c r="C80" s="65">
        <v>61</v>
      </c>
      <c r="D80" s="65">
        <v>6</v>
      </c>
      <c r="E80" s="65">
        <v>16</v>
      </c>
      <c r="F80" s="65">
        <v>15</v>
      </c>
      <c r="G80" s="65">
        <v>0</v>
      </c>
      <c r="H80" s="65">
        <v>2</v>
      </c>
      <c r="I80" s="65">
        <v>10</v>
      </c>
      <c r="J80" s="65">
        <v>12</v>
      </c>
      <c r="K80" s="65">
        <f t="shared" si="5"/>
        <v>22</v>
      </c>
      <c r="L80" s="66">
        <f t="shared" si="3"/>
        <v>2</v>
      </c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s="28" customFormat="1" ht="13.5" customHeight="1" thickTop="1">
      <c r="A81" s="137" t="s">
        <v>9</v>
      </c>
      <c r="B81" s="108" t="str">
        <f t="shared" si="4"/>
        <v>板橋地域(板橋・熊野・仲宿・仲町・富士見)</v>
      </c>
      <c r="C81" s="69">
        <v>186</v>
      </c>
      <c r="D81" s="69">
        <v>15</v>
      </c>
      <c r="E81" s="69">
        <v>43</v>
      </c>
      <c r="F81" s="69">
        <v>52</v>
      </c>
      <c r="G81" s="69">
        <v>12</v>
      </c>
      <c r="H81" s="69">
        <v>9</v>
      </c>
      <c r="I81" s="69">
        <v>37</v>
      </c>
      <c r="J81" s="69">
        <v>18</v>
      </c>
      <c r="K81" s="69">
        <f t="shared" si="5"/>
        <v>58</v>
      </c>
      <c r="L81" s="70">
        <f t="shared" si="3"/>
        <v>21</v>
      </c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s="28" customFormat="1">
      <c r="A82" s="138"/>
      <c r="B82" s="106" t="str">
        <f t="shared" si="4"/>
        <v>常盤台地域(大谷口・常盤台・桜川)</v>
      </c>
      <c r="C82" s="65">
        <v>108</v>
      </c>
      <c r="D82" s="65">
        <v>8</v>
      </c>
      <c r="E82" s="65">
        <v>27</v>
      </c>
      <c r="F82" s="65">
        <v>30</v>
      </c>
      <c r="G82" s="65">
        <v>7</v>
      </c>
      <c r="H82" s="65">
        <v>5</v>
      </c>
      <c r="I82" s="65">
        <v>20</v>
      </c>
      <c r="J82" s="65">
        <v>11</v>
      </c>
      <c r="K82" s="65">
        <f t="shared" si="5"/>
        <v>35</v>
      </c>
      <c r="L82" s="66">
        <f t="shared" si="3"/>
        <v>12</v>
      </c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s="28" customFormat="1">
      <c r="A83" s="138"/>
      <c r="B83" s="106" t="str">
        <f t="shared" si="4"/>
        <v>志村地域(清水・志村坂上・中台・前野)</v>
      </c>
      <c r="C83" s="65">
        <v>162</v>
      </c>
      <c r="D83" s="65">
        <v>10</v>
      </c>
      <c r="E83" s="65">
        <v>47</v>
      </c>
      <c r="F83" s="65">
        <v>42</v>
      </c>
      <c r="G83" s="65">
        <v>13</v>
      </c>
      <c r="H83" s="65">
        <v>5</v>
      </c>
      <c r="I83" s="65">
        <v>33</v>
      </c>
      <c r="J83" s="65">
        <v>12</v>
      </c>
      <c r="K83" s="65">
        <f t="shared" si="5"/>
        <v>57</v>
      </c>
      <c r="L83" s="66">
        <f t="shared" si="3"/>
        <v>18</v>
      </c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s="28" customFormat="1">
      <c r="A84" s="138"/>
      <c r="B84" s="106" t="str">
        <f t="shared" si="4"/>
        <v>赤塚地域(下赤塚・成増・徳丸)</v>
      </c>
      <c r="C84" s="65">
        <v>154</v>
      </c>
      <c r="D84" s="65">
        <v>6</v>
      </c>
      <c r="E84" s="65">
        <v>42</v>
      </c>
      <c r="F84" s="65">
        <v>50</v>
      </c>
      <c r="G84" s="65">
        <v>11</v>
      </c>
      <c r="H84" s="65">
        <v>6</v>
      </c>
      <c r="I84" s="65">
        <v>26</v>
      </c>
      <c r="J84" s="65">
        <v>13</v>
      </c>
      <c r="K84" s="65">
        <f t="shared" si="5"/>
        <v>48</v>
      </c>
      <c r="L84" s="66">
        <f t="shared" si="3"/>
        <v>17</v>
      </c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s="28" customFormat="1" ht="13.5" customHeight="1" thickBot="1">
      <c r="A85" s="138"/>
      <c r="B85" s="111" t="str">
        <f t="shared" si="4"/>
        <v>高島平地域(蓮根・舟渡・高島平)</v>
      </c>
      <c r="C85" s="65">
        <v>146</v>
      </c>
      <c r="D85" s="65">
        <v>8</v>
      </c>
      <c r="E85" s="65">
        <v>45</v>
      </c>
      <c r="F85" s="65">
        <v>40</v>
      </c>
      <c r="G85" s="65">
        <v>4</v>
      </c>
      <c r="H85" s="65">
        <v>6</v>
      </c>
      <c r="I85" s="65">
        <v>35</v>
      </c>
      <c r="J85" s="65">
        <v>8</v>
      </c>
      <c r="K85" s="65">
        <f t="shared" si="5"/>
        <v>53</v>
      </c>
      <c r="L85" s="66">
        <f t="shared" si="3"/>
        <v>10</v>
      </c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s="28" customFormat="1" ht="13.5" customHeight="1" thickTop="1">
      <c r="A86" s="137" t="s">
        <v>8</v>
      </c>
      <c r="B86" s="108" t="str">
        <f t="shared" si="4"/>
        <v>会社員・公務員</v>
      </c>
      <c r="C86" s="69">
        <v>260</v>
      </c>
      <c r="D86" s="69">
        <v>12</v>
      </c>
      <c r="E86" s="69">
        <v>70</v>
      </c>
      <c r="F86" s="69">
        <v>84</v>
      </c>
      <c r="G86" s="69">
        <v>17</v>
      </c>
      <c r="H86" s="69">
        <v>8</v>
      </c>
      <c r="I86" s="69">
        <v>57</v>
      </c>
      <c r="J86" s="69">
        <v>12</v>
      </c>
      <c r="K86" s="69">
        <f t="shared" si="5"/>
        <v>82</v>
      </c>
      <c r="L86" s="70">
        <f t="shared" si="3"/>
        <v>25</v>
      </c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s="28" customFormat="1">
      <c r="A87" s="138"/>
      <c r="B87" s="106" t="str">
        <f t="shared" si="4"/>
        <v>自営業・自由業</v>
      </c>
      <c r="C87" s="65">
        <v>52</v>
      </c>
      <c r="D87" s="65">
        <v>3</v>
      </c>
      <c r="E87" s="65">
        <v>16</v>
      </c>
      <c r="F87" s="65">
        <v>11</v>
      </c>
      <c r="G87" s="65">
        <v>2</v>
      </c>
      <c r="H87" s="65">
        <v>5</v>
      </c>
      <c r="I87" s="65">
        <v>8</v>
      </c>
      <c r="J87" s="65">
        <v>7</v>
      </c>
      <c r="K87" s="65">
        <f t="shared" si="5"/>
        <v>19</v>
      </c>
      <c r="L87" s="66">
        <f t="shared" si="3"/>
        <v>7</v>
      </c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s="28" customFormat="1">
      <c r="A88" s="138"/>
      <c r="B88" s="106" t="str">
        <f t="shared" si="4"/>
        <v>会社役員</v>
      </c>
      <c r="C88" s="65">
        <v>19</v>
      </c>
      <c r="D88" s="65">
        <v>0</v>
      </c>
      <c r="E88" s="65">
        <v>8</v>
      </c>
      <c r="F88" s="65">
        <v>6</v>
      </c>
      <c r="G88" s="65">
        <v>0</v>
      </c>
      <c r="H88" s="65">
        <v>1</v>
      </c>
      <c r="I88" s="65">
        <v>4</v>
      </c>
      <c r="J88" s="65">
        <v>0</v>
      </c>
      <c r="K88" s="65">
        <f t="shared" si="5"/>
        <v>8</v>
      </c>
      <c r="L88" s="66">
        <f t="shared" si="3"/>
        <v>1</v>
      </c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s="28" customFormat="1">
      <c r="A89" s="138"/>
      <c r="B89" s="106" t="str">
        <f t="shared" si="4"/>
        <v>主婦・主夫</v>
      </c>
      <c r="C89" s="65">
        <v>139</v>
      </c>
      <c r="D89" s="65">
        <v>6</v>
      </c>
      <c r="E89" s="65">
        <v>35</v>
      </c>
      <c r="F89" s="65">
        <v>39</v>
      </c>
      <c r="G89" s="65">
        <v>10</v>
      </c>
      <c r="H89" s="65">
        <v>7</v>
      </c>
      <c r="I89" s="65">
        <v>27</v>
      </c>
      <c r="J89" s="65">
        <v>15</v>
      </c>
      <c r="K89" s="65">
        <f t="shared" si="5"/>
        <v>41</v>
      </c>
      <c r="L89" s="66">
        <f t="shared" si="3"/>
        <v>17</v>
      </c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s="28" customFormat="1">
      <c r="A90" s="138"/>
      <c r="B90" s="106" t="str">
        <f t="shared" si="4"/>
        <v>学生</v>
      </c>
      <c r="C90" s="65">
        <v>15</v>
      </c>
      <c r="D90" s="65">
        <v>6</v>
      </c>
      <c r="E90" s="65">
        <v>2</v>
      </c>
      <c r="F90" s="65">
        <v>4</v>
      </c>
      <c r="G90" s="65">
        <v>1</v>
      </c>
      <c r="H90" s="65">
        <v>1</v>
      </c>
      <c r="I90" s="65">
        <v>1</v>
      </c>
      <c r="J90" s="65">
        <v>0</v>
      </c>
      <c r="K90" s="65">
        <f t="shared" si="5"/>
        <v>8</v>
      </c>
      <c r="L90" s="66">
        <f t="shared" si="3"/>
        <v>2</v>
      </c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s="28" customFormat="1">
      <c r="A91" s="138"/>
      <c r="B91" s="106" t="str">
        <f t="shared" si="4"/>
        <v>アルバイト・パート</v>
      </c>
      <c r="C91" s="65">
        <v>112</v>
      </c>
      <c r="D91" s="65">
        <v>7</v>
      </c>
      <c r="E91" s="65">
        <v>27</v>
      </c>
      <c r="F91" s="65">
        <v>23</v>
      </c>
      <c r="G91" s="65">
        <v>7</v>
      </c>
      <c r="H91" s="65">
        <v>7</v>
      </c>
      <c r="I91" s="65">
        <v>31</v>
      </c>
      <c r="J91" s="65">
        <v>10</v>
      </c>
      <c r="K91" s="65">
        <f t="shared" si="5"/>
        <v>34</v>
      </c>
      <c r="L91" s="66">
        <f t="shared" si="3"/>
        <v>14</v>
      </c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s="28" customFormat="1">
      <c r="A92" s="138"/>
      <c r="B92" s="106" t="str">
        <f t="shared" si="4"/>
        <v>無職</v>
      </c>
      <c r="C92" s="65">
        <v>120</v>
      </c>
      <c r="D92" s="65">
        <v>10</v>
      </c>
      <c r="E92" s="65">
        <v>39</v>
      </c>
      <c r="F92" s="65">
        <v>29</v>
      </c>
      <c r="G92" s="65">
        <v>10</v>
      </c>
      <c r="H92" s="65">
        <v>1</v>
      </c>
      <c r="I92" s="65">
        <v>17</v>
      </c>
      <c r="J92" s="65">
        <v>14</v>
      </c>
      <c r="K92" s="65">
        <f t="shared" si="5"/>
        <v>49</v>
      </c>
      <c r="L92" s="66">
        <f t="shared" si="3"/>
        <v>11</v>
      </c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s="28" customFormat="1" ht="13.5" customHeight="1" thickBot="1">
      <c r="A93" s="138"/>
      <c r="B93" s="111" t="str">
        <f t="shared" si="4"/>
        <v>その他</v>
      </c>
      <c r="C93" s="65">
        <v>31</v>
      </c>
      <c r="D93" s="65">
        <v>2</v>
      </c>
      <c r="E93" s="65">
        <v>6</v>
      </c>
      <c r="F93" s="65">
        <v>13</v>
      </c>
      <c r="G93" s="65">
        <v>0</v>
      </c>
      <c r="H93" s="65">
        <v>1</v>
      </c>
      <c r="I93" s="65">
        <v>5</v>
      </c>
      <c r="J93" s="65">
        <v>4</v>
      </c>
      <c r="K93" s="65">
        <f t="shared" si="5"/>
        <v>8</v>
      </c>
      <c r="L93" s="66">
        <f t="shared" si="3"/>
        <v>1</v>
      </c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s="28" customFormat="1" ht="13.5" customHeight="1" thickTop="1">
      <c r="A94" s="137" t="s">
        <v>10</v>
      </c>
      <c r="B94" s="108" t="str">
        <f t="shared" si="4"/>
        <v>単身世帯</v>
      </c>
      <c r="C94" s="69">
        <v>153</v>
      </c>
      <c r="D94" s="69">
        <v>8</v>
      </c>
      <c r="E94" s="69">
        <v>43</v>
      </c>
      <c r="F94" s="69">
        <v>53</v>
      </c>
      <c r="G94" s="69">
        <v>4</v>
      </c>
      <c r="H94" s="69">
        <v>6</v>
      </c>
      <c r="I94" s="69">
        <v>29</v>
      </c>
      <c r="J94" s="69">
        <v>10</v>
      </c>
      <c r="K94" s="69">
        <f t="shared" si="5"/>
        <v>51</v>
      </c>
      <c r="L94" s="70">
        <f t="shared" si="3"/>
        <v>10</v>
      </c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s="28" customFormat="1">
      <c r="A95" s="138"/>
      <c r="B95" s="106" t="str">
        <f t="shared" si="4"/>
        <v>夫婦のみ</v>
      </c>
      <c r="C95" s="65">
        <v>169</v>
      </c>
      <c r="D95" s="65">
        <v>12</v>
      </c>
      <c r="E95" s="65">
        <v>44</v>
      </c>
      <c r="F95" s="65">
        <v>38</v>
      </c>
      <c r="G95" s="65">
        <v>16</v>
      </c>
      <c r="H95" s="65">
        <v>8</v>
      </c>
      <c r="I95" s="65">
        <v>38</v>
      </c>
      <c r="J95" s="65">
        <v>13</v>
      </c>
      <c r="K95" s="65">
        <f t="shared" si="5"/>
        <v>56</v>
      </c>
      <c r="L95" s="66">
        <f t="shared" si="3"/>
        <v>24</v>
      </c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s="28" customFormat="1">
      <c r="A96" s="138"/>
      <c r="B96" s="106" t="str">
        <f t="shared" si="4"/>
        <v>二世代同居(子と同居)</v>
      </c>
      <c r="C96" s="65">
        <v>303</v>
      </c>
      <c r="D96" s="65">
        <v>15</v>
      </c>
      <c r="E96" s="65">
        <v>84</v>
      </c>
      <c r="F96" s="65">
        <v>83</v>
      </c>
      <c r="G96" s="65">
        <v>19</v>
      </c>
      <c r="H96" s="65">
        <v>10</v>
      </c>
      <c r="I96" s="65">
        <v>65</v>
      </c>
      <c r="J96" s="65">
        <v>27</v>
      </c>
      <c r="K96" s="65">
        <f t="shared" si="5"/>
        <v>99</v>
      </c>
      <c r="L96" s="66">
        <f t="shared" si="3"/>
        <v>29</v>
      </c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s="28" customFormat="1">
      <c r="A97" s="138"/>
      <c r="B97" s="106" t="str">
        <f t="shared" si="4"/>
        <v>二世代同居(親と同居)</v>
      </c>
      <c r="C97" s="65">
        <v>95</v>
      </c>
      <c r="D97" s="65">
        <v>7</v>
      </c>
      <c r="E97" s="65">
        <v>27</v>
      </c>
      <c r="F97" s="65">
        <v>33</v>
      </c>
      <c r="G97" s="65">
        <v>3</v>
      </c>
      <c r="H97" s="65">
        <v>5</v>
      </c>
      <c r="I97" s="65">
        <v>13</v>
      </c>
      <c r="J97" s="65">
        <v>7</v>
      </c>
      <c r="K97" s="65">
        <f t="shared" si="5"/>
        <v>34</v>
      </c>
      <c r="L97" s="66">
        <f t="shared" si="3"/>
        <v>8</v>
      </c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s="28" customFormat="1">
      <c r="A98" s="138"/>
      <c r="B98" s="106" t="str">
        <f t="shared" si="4"/>
        <v>三世代同居</v>
      </c>
      <c r="C98" s="65">
        <v>16</v>
      </c>
      <c r="D98" s="65">
        <v>2</v>
      </c>
      <c r="E98" s="65">
        <v>4</v>
      </c>
      <c r="F98" s="65">
        <v>5</v>
      </c>
      <c r="G98" s="65">
        <v>2</v>
      </c>
      <c r="H98" s="65">
        <v>0</v>
      </c>
      <c r="I98" s="65">
        <v>2</v>
      </c>
      <c r="J98" s="65">
        <v>1</v>
      </c>
      <c r="K98" s="65">
        <f t="shared" si="5"/>
        <v>6</v>
      </c>
      <c r="L98" s="66">
        <f t="shared" si="3"/>
        <v>2</v>
      </c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s="28" customFormat="1" ht="13.5" customHeight="1" thickBot="1">
      <c r="A99" s="138"/>
      <c r="B99" s="111" t="str">
        <f t="shared" si="4"/>
        <v>その他</v>
      </c>
      <c r="C99" s="65">
        <v>21</v>
      </c>
      <c r="D99" s="65">
        <v>3</v>
      </c>
      <c r="E99" s="65">
        <v>2</v>
      </c>
      <c r="F99" s="65">
        <v>3</v>
      </c>
      <c r="G99" s="65">
        <v>2</v>
      </c>
      <c r="H99" s="65">
        <v>2</v>
      </c>
      <c r="I99" s="65">
        <v>5</v>
      </c>
      <c r="J99" s="65">
        <v>4</v>
      </c>
      <c r="K99" s="65">
        <f t="shared" si="5"/>
        <v>5</v>
      </c>
      <c r="L99" s="66">
        <f t="shared" si="3"/>
        <v>4</v>
      </c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s="28" customFormat="1" ht="13.5" customHeight="1" thickTop="1">
      <c r="A100" s="137" t="s">
        <v>11</v>
      </c>
      <c r="B100" s="108" t="str">
        <f t="shared" si="4"/>
        <v>未就学児</v>
      </c>
      <c r="C100" s="69">
        <v>104</v>
      </c>
      <c r="D100" s="69">
        <v>9</v>
      </c>
      <c r="E100" s="69">
        <v>28</v>
      </c>
      <c r="F100" s="69">
        <v>29</v>
      </c>
      <c r="G100" s="69">
        <v>6</v>
      </c>
      <c r="H100" s="69">
        <v>4</v>
      </c>
      <c r="I100" s="69">
        <v>22</v>
      </c>
      <c r="J100" s="69">
        <v>6</v>
      </c>
      <c r="K100" s="69">
        <f t="shared" ref="K100:K123" si="6">SUM(D100:E100)</f>
        <v>37</v>
      </c>
      <c r="L100" s="70">
        <f t="shared" ref="L100:L123" si="7">SUM(G100:H100)</f>
        <v>10</v>
      </c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s="28" customFormat="1">
      <c r="A101" s="138"/>
      <c r="B101" s="106" t="str">
        <f t="shared" ref="B101:B123" si="8">+B38</f>
        <v>小学生</v>
      </c>
      <c r="C101" s="65">
        <v>68</v>
      </c>
      <c r="D101" s="65">
        <v>2</v>
      </c>
      <c r="E101" s="65">
        <v>22</v>
      </c>
      <c r="F101" s="65">
        <v>23</v>
      </c>
      <c r="G101" s="65">
        <v>1</v>
      </c>
      <c r="H101" s="65">
        <v>1</v>
      </c>
      <c r="I101" s="65">
        <v>14</v>
      </c>
      <c r="J101" s="65">
        <v>5</v>
      </c>
      <c r="K101" s="65">
        <f t="shared" si="6"/>
        <v>24</v>
      </c>
      <c r="L101" s="66">
        <f t="shared" si="7"/>
        <v>2</v>
      </c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s="28" customFormat="1">
      <c r="A102" s="138"/>
      <c r="B102" s="106" t="str">
        <f t="shared" si="8"/>
        <v>中学生</v>
      </c>
      <c r="C102" s="65">
        <v>47</v>
      </c>
      <c r="D102" s="65">
        <v>0</v>
      </c>
      <c r="E102" s="65">
        <v>21</v>
      </c>
      <c r="F102" s="65">
        <v>12</v>
      </c>
      <c r="G102" s="65">
        <v>1</v>
      </c>
      <c r="H102" s="65">
        <v>2</v>
      </c>
      <c r="I102" s="65">
        <v>8</v>
      </c>
      <c r="J102" s="65">
        <v>3</v>
      </c>
      <c r="K102" s="65">
        <f t="shared" si="6"/>
        <v>21</v>
      </c>
      <c r="L102" s="66">
        <f t="shared" si="7"/>
        <v>3</v>
      </c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s="28" customFormat="1">
      <c r="A103" s="138"/>
      <c r="B103" s="106" t="str">
        <f t="shared" si="8"/>
        <v>65～74歳の家族</v>
      </c>
      <c r="C103" s="65">
        <v>117</v>
      </c>
      <c r="D103" s="65">
        <v>10</v>
      </c>
      <c r="E103" s="65">
        <v>33</v>
      </c>
      <c r="F103" s="65">
        <v>31</v>
      </c>
      <c r="G103" s="65">
        <v>5</v>
      </c>
      <c r="H103" s="65">
        <v>6</v>
      </c>
      <c r="I103" s="65">
        <v>17</v>
      </c>
      <c r="J103" s="65">
        <v>15</v>
      </c>
      <c r="K103" s="65">
        <f t="shared" si="6"/>
        <v>43</v>
      </c>
      <c r="L103" s="66">
        <f t="shared" si="7"/>
        <v>11</v>
      </c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s="28" customFormat="1">
      <c r="A104" s="138"/>
      <c r="B104" s="106" t="str">
        <f t="shared" si="8"/>
        <v>75歳以上の家族</v>
      </c>
      <c r="C104" s="65">
        <v>86</v>
      </c>
      <c r="D104" s="65">
        <v>9</v>
      </c>
      <c r="E104" s="65">
        <v>15</v>
      </c>
      <c r="F104" s="65">
        <v>26</v>
      </c>
      <c r="G104" s="65">
        <v>1</v>
      </c>
      <c r="H104" s="65">
        <v>3</v>
      </c>
      <c r="I104" s="65">
        <v>20</v>
      </c>
      <c r="J104" s="65">
        <v>12</v>
      </c>
      <c r="K104" s="65">
        <f t="shared" si="6"/>
        <v>24</v>
      </c>
      <c r="L104" s="66">
        <f t="shared" si="7"/>
        <v>4</v>
      </c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s="28" customFormat="1" ht="13.5" customHeight="1" thickBot="1">
      <c r="A105" s="138"/>
      <c r="B105" s="111" t="str">
        <f t="shared" si="8"/>
        <v>1～5以外の家族と同居している</v>
      </c>
      <c r="C105" s="65">
        <v>421</v>
      </c>
      <c r="D105" s="65">
        <v>22</v>
      </c>
      <c r="E105" s="65">
        <v>113</v>
      </c>
      <c r="F105" s="65">
        <v>113</v>
      </c>
      <c r="G105" s="65">
        <v>35</v>
      </c>
      <c r="H105" s="65">
        <v>16</v>
      </c>
      <c r="I105" s="65">
        <v>90</v>
      </c>
      <c r="J105" s="65">
        <v>32</v>
      </c>
      <c r="K105" s="65">
        <f t="shared" si="6"/>
        <v>135</v>
      </c>
      <c r="L105" s="66">
        <f t="shared" si="7"/>
        <v>51</v>
      </c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s="28" customFormat="1" ht="13.5" customHeight="1" thickTop="1">
      <c r="A106" s="137" t="s">
        <v>60</v>
      </c>
      <c r="B106" s="108" t="str">
        <f t="shared" si="8"/>
        <v>一戸建（持ち家）</v>
      </c>
      <c r="C106" s="69">
        <v>259</v>
      </c>
      <c r="D106" s="69">
        <v>12</v>
      </c>
      <c r="E106" s="69">
        <v>74</v>
      </c>
      <c r="F106" s="69">
        <v>67</v>
      </c>
      <c r="G106" s="69">
        <v>15</v>
      </c>
      <c r="H106" s="69">
        <v>15</v>
      </c>
      <c r="I106" s="69">
        <v>48</v>
      </c>
      <c r="J106" s="69">
        <v>28</v>
      </c>
      <c r="K106" s="69">
        <f t="shared" si="6"/>
        <v>86</v>
      </c>
      <c r="L106" s="70">
        <f t="shared" si="7"/>
        <v>30</v>
      </c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s="28" customFormat="1">
      <c r="A107" s="138"/>
      <c r="B107" s="106" t="str">
        <f t="shared" si="8"/>
        <v>一戸建（賃貸）</v>
      </c>
      <c r="C107" s="65">
        <v>15</v>
      </c>
      <c r="D107" s="65">
        <v>0</v>
      </c>
      <c r="E107" s="65">
        <v>3</v>
      </c>
      <c r="F107" s="65">
        <v>3</v>
      </c>
      <c r="G107" s="65">
        <v>3</v>
      </c>
      <c r="H107" s="65">
        <v>0</v>
      </c>
      <c r="I107" s="65">
        <v>4</v>
      </c>
      <c r="J107" s="65">
        <v>2</v>
      </c>
      <c r="K107" s="65">
        <f t="shared" si="6"/>
        <v>3</v>
      </c>
      <c r="L107" s="66">
        <f t="shared" si="7"/>
        <v>3</v>
      </c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s="28" customFormat="1">
      <c r="A108" s="138"/>
      <c r="B108" s="106" t="str">
        <f t="shared" si="8"/>
        <v>マンション（持ち家）</v>
      </c>
      <c r="C108" s="65">
        <v>218</v>
      </c>
      <c r="D108" s="65">
        <v>11</v>
      </c>
      <c r="E108" s="65">
        <v>69</v>
      </c>
      <c r="F108" s="65">
        <v>68</v>
      </c>
      <c r="G108" s="65">
        <v>17</v>
      </c>
      <c r="H108" s="65">
        <v>3</v>
      </c>
      <c r="I108" s="65">
        <v>41</v>
      </c>
      <c r="J108" s="65">
        <v>9</v>
      </c>
      <c r="K108" s="65">
        <f t="shared" si="6"/>
        <v>80</v>
      </c>
      <c r="L108" s="66">
        <f t="shared" si="7"/>
        <v>20</v>
      </c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s="28" customFormat="1">
      <c r="A109" s="138"/>
      <c r="B109" s="106" t="str">
        <f t="shared" si="8"/>
        <v>マンション・アパート（賃貸）</v>
      </c>
      <c r="C109" s="65">
        <v>189</v>
      </c>
      <c r="D109" s="65">
        <v>17</v>
      </c>
      <c r="E109" s="65">
        <v>43</v>
      </c>
      <c r="F109" s="65">
        <v>53</v>
      </c>
      <c r="G109" s="65">
        <v>8</v>
      </c>
      <c r="H109" s="65">
        <v>12</v>
      </c>
      <c r="I109" s="65">
        <v>42</v>
      </c>
      <c r="J109" s="65">
        <v>14</v>
      </c>
      <c r="K109" s="65">
        <f t="shared" si="6"/>
        <v>60</v>
      </c>
      <c r="L109" s="66">
        <f t="shared" si="7"/>
        <v>20</v>
      </c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s="28" customFormat="1">
      <c r="A110" s="138"/>
      <c r="B110" s="109" t="str">
        <f t="shared" si="8"/>
        <v>都市再生機構・公社住宅・　都営住宅・区営住宅</v>
      </c>
      <c r="C110" s="65">
        <v>54</v>
      </c>
      <c r="D110" s="65">
        <v>3</v>
      </c>
      <c r="E110" s="65">
        <v>11</v>
      </c>
      <c r="F110" s="65">
        <v>18</v>
      </c>
      <c r="G110" s="65">
        <v>2</v>
      </c>
      <c r="H110" s="65">
        <v>1</v>
      </c>
      <c r="I110" s="65">
        <v>13</v>
      </c>
      <c r="J110" s="65">
        <v>6</v>
      </c>
      <c r="K110" s="65">
        <f t="shared" si="6"/>
        <v>14</v>
      </c>
      <c r="L110" s="66">
        <f t="shared" si="7"/>
        <v>3</v>
      </c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s="28" customFormat="1">
      <c r="A111" s="138"/>
      <c r="B111" s="106" t="str">
        <f t="shared" si="8"/>
        <v>社宅・寮・間借り・住込み</v>
      </c>
      <c r="C111" s="65">
        <v>18</v>
      </c>
      <c r="D111" s="65">
        <v>3</v>
      </c>
      <c r="E111" s="65">
        <v>3</v>
      </c>
      <c r="F111" s="65">
        <v>5</v>
      </c>
      <c r="G111" s="65">
        <v>1</v>
      </c>
      <c r="H111" s="65">
        <v>0</v>
      </c>
      <c r="I111" s="65">
        <v>4</v>
      </c>
      <c r="J111" s="65">
        <v>2</v>
      </c>
      <c r="K111" s="65">
        <f t="shared" si="6"/>
        <v>6</v>
      </c>
      <c r="L111" s="66">
        <f t="shared" si="7"/>
        <v>1</v>
      </c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s="28" customFormat="1" ht="13.5" customHeight="1" thickBot="1">
      <c r="A112" s="138"/>
      <c r="B112" s="111" t="str">
        <f t="shared" si="8"/>
        <v>その他（ケア付住宅など）</v>
      </c>
      <c r="C112" s="65">
        <v>4</v>
      </c>
      <c r="D112" s="65">
        <v>0</v>
      </c>
      <c r="E112" s="65">
        <v>1</v>
      </c>
      <c r="F112" s="65">
        <v>0</v>
      </c>
      <c r="G112" s="65">
        <v>1</v>
      </c>
      <c r="H112" s="65">
        <v>0</v>
      </c>
      <c r="I112" s="65">
        <v>0</v>
      </c>
      <c r="J112" s="65">
        <v>2</v>
      </c>
      <c r="K112" s="65">
        <f t="shared" si="6"/>
        <v>1</v>
      </c>
      <c r="L112" s="66">
        <f t="shared" si="7"/>
        <v>1</v>
      </c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s="28" customFormat="1" ht="13.5" customHeight="1" thickTop="1">
      <c r="A113" s="137" t="s">
        <v>61</v>
      </c>
      <c r="B113" s="108" t="str">
        <f t="shared" si="8"/>
        <v>１年未満</v>
      </c>
      <c r="C113" s="69">
        <v>43</v>
      </c>
      <c r="D113" s="69">
        <v>6</v>
      </c>
      <c r="E113" s="69">
        <v>9</v>
      </c>
      <c r="F113" s="69">
        <v>11</v>
      </c>
      <c r="G113" s="69">
        <v>1</v>
      </c>
      <c r="H113" s="69">
        <v>2</v>
      </c>
      <c r="I113" s="69">
        <v>10</v>
      </c>
      <c r="J113" s="69">
        <v>4</v>
      </c>
      <c r="K113" s="69">
        <f t="shared" si="6"/>
        <v>15</v>
      </c>
      <c r="L113" s="70">
        <f t="shared" si="7"/>
        <v>3</v>
      </c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s="28" customFormat="1">
      <c r="A114" s="138"/>
      <c r="B114" s="106" t="str">
        <f t="shared" si="8"/>
        <v>１年以上５年未満</v>
      </c>
      <c r="C114" s="65">
        <v>99</v>
      </c>
      <c r="D114" s="65">
        <v>9</v>
      </c>
      <c r="E114" s="65">
        <v>27</v>
      </c>
      <c r="F114" s="65">
        <v>24</v>
      </c>
      <c r="G114" s="65">
        <v>6</v>
      </c>
      <c r="H114" s="65">
        <v>3</v>
      </c>
      <c r="I114" s="65">
        <v>23</v>
      </c>
      <c r="J114" s="65">
        <v>7</v>
      </c>
      <c r="K114" s="65">
        <f t="shared" si="6"/>
        <v>36</v>
      </c>
      <c r="L114" s="66">
        <f t="shared" si="7"/>
        <v>9</v>
      </c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s="28" customFormat="1">
      <c r="A115" s="138"/>
      <c r="B115" s="106" t="str">
        <f t="shared" si="8"/>
        <v>５年以上10年未満</v>
      </c>
      <c r="C115" s="65">
        <v>85</v>
      </c>
      <c r="D115" s="65">
        <v>5</v>
      </c>
      <c r="E115" s="65">
        <v>27</v>
      </c>
      <c r="F115" s="65">
        <v>26</v>
      </c>
      <c r="G115" s="65">
        <v>3</v>
      </c>
      <c r="H115" s="65">
        <v>3</v>
      </c>
      <c r="I115" s="65">
        <v>15</v>
      </c>
      <c r="J115" s="65">
        <v>6</v>
      </c>
      <c r="K115" s="65">
        <f t="shared" si="6"/>
        <v>32</v>
      </c>
      <c r="L115" s="66">
        <f t="shared" si="7"/>
        <v>6</v>
      </c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s="28" customFormat="1">
      <c r="A116" s="138"/>
      <c r="B116" s="106" t="str">
        <f t="shared" si="8"/>
        <v>10年以上20年未満</v>
      </c>
      <c r="C116" s="65">
        <v>121</v>
      </c>
      <c r="D116" s="65">
        <v>5</v>
      </c>
      <c r="E116" s="65">
        <v>31</v>
      </c>
      <c r="F116" s="65">
        <v>38</v>
      </c>
      <c r="G116" s="65">
        <v>8</v>
      </c>
      <c r="H116" s="65">
        <v>9</v>
      </c>
      <c r="I116" s="65">
        <v>24</v>
      </c>
      <c r="J116" s="65">
        <v>6</v>
      </c>
      <c r="K116" s="65">
        <f t="shared" si="6"/>
        <v>36</v>
      </c>
      <c r="L116" s="66">
        <f t="shared" si="7"/>
        <v>17</v>
      </c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s="28" customFormat="1">
      <c r="A117" s="138"/>
      <c r="B117" s="106" t="str">
        <f t="shared" si="8"/>
        <v>20年以上(次の「生まれたときから」を除く)</v>
      </c>
      <c r="C117" s="65">
        <v>290</v>
      </c>
      <c r="D117" s="65">
        <v>12</v>
      </c>
      <c r="E117" s="65">
        <v>79</v>
      </c>
      <c r="F117" s="65">
        <v>81</v>
      </c>
      <c r="G117" s="65">
        <v>22</v>
      </c>
      <c r="H117" s="65">
        <v>9</v>
      </c>
      <c r="I117" s="65">
        <v>54</v>
      </c>
      <c r="J117" s="65">
        <v>33</v>
      </c>
      <c r="K117" s="65">
        <f t="shared" si="6"/>
        <v>91</v>
      </c>
      <c r="L117" s="66">
        <f t="shared" si="7"/>
        <v>31</v>
      </c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s="28" customFormat="1" ht="13.5" customHeight="1" thickBot="1">
      <c r="A118" s="138"/>
      <c r="B118" s="111" t="str">
        <f t="shared" si="8"/>
        <v>生まれたときから</v>
      </c>
      <c r="C118" s="65">
        <v>119</v>
      </c>
      <c r="D118" s="65">
        <v>8</v>
      </c>
      <c r="E118" s="65">
        <v>32</v>
      </c>
      <c r="F118" s="65">
        <v>35</v>
      </c>
      <c r="G118" s="65">
        <v>7</v>
      </c>
      <c r="H118" s="65">
        <v>4</v>
      </c>
      <c r="I118" s="65">
        <v>26</v>
      </c>
      <c r="J118" s="65">
        <v>7</v>
      </c>
      <c r="K118" s="65">
        <f t="shared" si="6"/>
        <v>40</v>
      </c>
      <c r="L118" s="66">
        <f t="shared" si="7"/>
        <v>11</v>
      </c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s="28" customFormat="1" ht="13.5" customHeight="1" thickTop="1">
      <c r="A119" s="139" t="s">
        <v>62</v>
      </c>
      <c r="B119" s="108" t="str">
        <f t="shared" si="8"/>
        <v>東京23区内（板橋区を除く）</v>
      </c>
      <c r="C119" s="69">
        <v>303</v>
      </c>
      <c r="D119" s="69">
        <v>19</v>
      </c>
      <c r="E119" s="69">
        <v>75</v>
      </c>
      <c r="F119" s="69">
        <v>92</v>
      </c>
      <c r="G119" s="69">
        <v>19</v>
      </c>
      <c r="H119" s="69">
        <v>11</v>
      </c>
      <c r="I119" s="69">
        <v>58</v>
      </c>
      <c r="J119" s="69">
        <v>29</v>
      </c>
      <c r="K119" s="69">
        <f t="shared" si="6"/>
        <v>94</v>
      </c>
      <c r="L119" s="70">
        <f t="shared" si="7"/>
        <v>30</v>
      </c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s="28" customFormat="1">
      <c r="A120" s="140"/>
      <c r="B120" s="106" t="str">
        <f t="shared" si="8"/>
        <v>東京都内の他市町村</v>
      </c>
      <c r="C120" s="65">
        <v>41</v>
      </c>
      <c r="D120" s="65">
        <v>1</v>
      </c>
      <c r="E120" s="65">
        <v>12</v>
      </c>
      <c r="F120" s="65">
        <v>9</v>
      </c>
      <c r="G120" s="65">
        <v>4</v>
      </c>
      <c r="H120" s="65">
        <v>2</v>
      </c>
      <c r="I120" s="65">
        <v>7</v>
      </c>
      <c r="J120" s="65">
        <v>6</v>
      </c>
      <c r="K120" s="65">
        <f t="shared" si="6"/>
        <v>13</v>
      </c>
      <c r="L120" s="66">
        <f t="shared" si="7"/>
        <v>6</v>
      </c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s="28" customFormat="1">
      <c r="A121" s="140"/>
      <c r="B121" s="106" t="str">
        <f t="shared" si="8"/>
        <v>埼玉県内</v>
      </c>
      <c r="C121" s="65">
        <v>98</v>
      </c>
      <c r="D121" s="65">
        <v>3</v>
      </c>
      <c r="E121" s="65">
        <v>28</v>
      </c>
      <c r="F121" s="65">
        <v>26</v>
      </c>
      <c r="G121" s="65">
        <v>7</v>
      </c>
      <c r="H121" s="65">
        <v>6</v>
      </c>
      <c r="I121" s="65">
        <v>21</v>
      </c>
      <c r="J121" s="65">
        <v>7</v>
      </c>
      <c r="K121" s="65">
        <f t="shared" si="6"/>
        <v>31</v>
      </c>
      <c r="L121" s="66">
        <f t="shared" si="7"/>
        <v>13</v>
      </c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s="28" customFormat="1">
      <c r="A122" s="140"/>
      <c r="B122" s="106" t="str">
        <f t="shared" si="8"/>
        <v>千葉県・神奈川県内</v>
      </c>
      <c r="C122" s="65">
        <v>44</v>
      </c>
      <c r="D122" s="65">
        <v>2</v>
      </c>
      <c r="E122" s="65">
        <v>14</v>
      </c>
      <c r="F122" s="65">
        <v>11</v>
      </c>
      <c r="G122" s="65">
        <v>4</v>
      </c>
      <c r="H122" s="65">
        <v>1</v>
      </c>
      <c r="I122" s="65">
        <v>10</v>
      </c>
      <c r="J122" s="65">
        <v>2</v>
      </c>
      <c r="K122" s="65">
        <f t="shared" si="6"/>
        <v>16</v>
      </c>
      <c r="L122" s="66">
        <f t="shared" si="7"/>
        <v>5</v>
      </c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s="28" customFormat="1">
      <c r="A123" s="141"/>
      <c r="B123" s="106" t="str">
        <f t="shared" si="8"/>
        <v>その他（海外を含む）</v>
      </c>
      <c r="C123" s="65">
        <v>110</v>
      </c>
      <c r="D123" s="65">
        <v>9</v>
      </c>
      <c r="E123" s="65">
        <v>33</v>
      </c>
      <c r="F123" s="65">
        <v>37</v>
      </c>
      <c r="G123" s="65">
        <v>4</v>
      </c>
      <c r="H123" s="65">
        <v>4</v>
      </c>
      <c r="I123" s="65">
        <v>20</v>
      </c>
      <c r="J123" s="65">
        <v>3</v>
      </c>
      <c r="K123" s="65">
        <f t="shared" si="6"/>
        <v>42</v>
      </c>
      <c r="L123" s="66">
        <f t="shared" si="7"/>
        <v>8</v>
      </c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AA123"/>
  <sheetViews>
    <sheetView zoomScaleNormal="100" zoomScaleSheetLayoutView="85" workbookViewId="0">
      <selection activeCell="B2" sqref="B2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27">
      <c r="A1" s="55"/>
      <c r="B1" s="55" t="s">
        <v>599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</row>
    <row r="2" spans="1:27">
      <c r="A2" s="55"/>
      <c r="B2" s="55" t="s">
        <v>604</v>
      </c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AA2" s="4"/>
    </row>
    <row r="3" spans="1:27" ht="13.5" thickBot="1">
      <c r="A3" s="55"/>
      <c r="B3" s="55"/>
      <c r="C3" s="97" t="s">
        <v>0</v>
      </c>
      <c r="D3" s="98"/>
      <c r="E3" s="98"/>
      <c r="F3" s="98"/>
      <c r="G3" s="98"/>
      <c r="H3" s="98"/>
      <c r="I3" s="98"/>
      <c r="J3" s="98"/>
      <c r="K3" s="98"/>
      <c r="L3" s="99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</row>
    <row r="4" spans="1:27" s="4" customFormat="1" ht="140.25" customHeight="1">
      <c r="A4" s="142"/>
      <c r="B4" s="143"/>
      <c r="C4" s="30" t="s">
        <v>3</v>
      </c>
      <c r="D4" s="40" t="s">
        <v>383</v>
      </c>
      <c r="E4" s="40" t="s">
        <v>384</v>
      </c>
      <c r="F4" s="40" t="s">
        <v>125</v>
      </c>
      <c r="G4" s="40" t="s">
        <v>385</v>
      </c>
      <c r="H4" s="40" t="s">
        <v>386</v>
      </c>
      <c r="I4" s="40" t="s">
        <v>127</v>
      </c>
      <c r="J4" s="40" t="s">
        <v>12</v>
      </c>
      <c r="K4" s="40" t="s">
        <v>387</v>
      </c>
      <c r="L4" s="41" t="s">
        <v>388</v>
      </c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</row>
    <row r="5" spans="1:27" s="12" customFormat="1">
      <c r="A5" s="148" t="s">
        <v>2</v>
      </c>
      <c r="B5" s="149"/>
      <c r="C5" s="43">
        <v>100</v>
      </c>
      <c r="D5" s="45">
        <v>13.7</v>
      </c>
      <c r="E5" s="45">
        <v>38.200000000000003</v>
      </c>
      <c r="F5" s="45">
        <v>20.100000000000001</v>
      </c>
      <c r="G5" s="45">
        <v>5.8</v>
      </c>
      <c r="H5" s="45">
        <v>5.4</v>
      </c>
      <c r="I5" s="45">
        <v>9.9</v>
      </c>
      <c r="J5" s="45">
        <v>7</v>
      </c>
      <c r="K5" s="114">
        <f>SUM(D5:E5)</f>
        <v>51.9</v>
      </c>
      <c r="L5" s="115">
        <f>SUM(G5:H5)</f>
        <v>11.2</v>
      </c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</row>
    <row r="6" spans="1:27" s="13" customFormat="1" ht="13.5" customHeight="1">
      <c r="A6" s="150" t="s">
        <v>4</v>
      </c>
      <c r="B6" s="100" t="s">
        <v>409</v>
      </c>
      <c r="C6" s="45">
        <v>100</v>
      </c>
      <c r="D6" s="45">
        <v>13.6</v>
      </c>
      <c r="E6" s="45">
        <v>36.299999999999997</v>
      </c>
      <c r="F6" s="45">
        <v>20.5</v>
      </c>
      <c r="G6" s="45">
        <v>5.4</v>
      </c>
      <c r="H6" s="45">
        <v>5</v>
      </c>
      <c r="I6" s="45">
        <v>12</v>
      </c>
      <c r="J6" s="45">
        <v>7.3</v>
      </c>
      <c r="K6" s="114">
        <f t="shared" ref="K6:K60" si="0">SUM(D6:E6)</f>
        <v>49.9</v>
      </c>
      <c r="L6" s="115">
        <f t="shared" ref="L6:L60" si="1">SUM(G6:H6)</f>
        <v>10.4</v>
      </c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</row>
    <row r="7" spans="1:27" s="13" customFormat="1" ht="13.5" customHeight="1">
      <c r="A7" s="150"/>
      <c r="B7" s="100" t="s">
        <v>410</v>
      </c>
      <c r="C7" s="45">
        <v>100</v>
      </c>
      <c r="D7" s="45">
        <v>13.3</v>
      </c>
      <c r="E7" s="45">
        <v>40</v>
      </c>
      <c r="F7" s="45">
        <v>19.399999999999999</v>
      </c>
      <c r="G7" s="45">
        <v>6.1</v>
      </c>
      <c r="H7" s="45">
        <v>5.9</v>
      </c>
      <c r="I7" s="45">
        <v>8.1999999999999993</v>
      </c>
      <c r="J7" s="45">
        <v>7</v>
      </c>
      <c r="K7" s="114">
        <f t="shared" si="0"/>
        <v>53.3</v>
      </c>
      <c r="L7" s="115">
        <f t="shared" si="1"/>
        <v>12</v>
      </c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</row>
    <row r="8" spans="1:27" s="13" customFormat="1" ht="13.5" thickBot="1">
      <c r="A8" s="151"/>
      <c r="B8" s="101" t="s">
        <v>408</v>
      </c>
      <c r="C8" s="48">
        <v>-100</v>
      </c>
      <c r="D8" s="48">
        <v>-100</v>
      </c>
      <c r="E8" s="48">
        <v>-100</v>
      </c>
      <c r="F8" s="48">
        <v>-100</v>
      </c>
      <c r="G8" s="48">
        <v>-100</v>
      </c>
      <c r="H8" s="48">
        <v>-100</v>
      </c>
      <c r="I8" s="48">
        <v>-100</v>
      </c>
      <c r="J8" s="48">
        <v>-100</v>
      </c>
      <c r="K8" s="135">
        <f t="shared" si="0"/>
        <v>-200</v>
      </c>
      <c r="L8" s="136">
        <f t="shared" si="1"/>
        <v>-200</v>
      </c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</row>
    <row r="9" spans="1:27" s="13" customFormat="1" ht="13.5" customHeight="1" thickTop="1">
      <c r="A9" s="152" t="s">
        <v>7</v>
      </c>
      <c r="B9" s="102" t="s">
        <v>13</v>
      </c>
      <c r="C9" s="50">
        <v>100</v>
      </c>
      <c r="D9" s="50">
        <v>50</v>
      </c>
      <c r="E9" s="50">
        <v>0</v>
      </c>
      <c r="F9" s="50">
        <v>50</v>
      </c>
      <c r="G9" s="50">
        <v>0</v>
      </c>
      <c r="H9" s="50">
        <v>0</v>
      </c>
      <c r="I9" s="50">
        <v>0</v>
      </c>
      <c r="J9" s="50">
        <v>0</v>
      </c>
      <c r="K9" s="133">
        <f t="shared" si="0"/>
        <v>50</v>
      </c>
      <c r="L9" s="134">
        <f t="shared" si="1"/>
        <v>0</v>
      </c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</row>
    <row r="10" spans="1:27" s="13" customFormat="1">
      <c r="A10" s="150"/>
      <c r="B10" s="100" t="s">
        <v>14</v>
      </c>
      <c r="C10" s="45">
        <v>100</v>
      </c>
      <c r="D10" s="45">
        <v>20.6</v>
      </c>
      <c r="E10" s="45">
        <v>33.799999999999997</v>
      </c>
      <c r="F10" s="45">
        <v>10.3</v>
      </c>
      <c r="G10" s="45">
        <v>8.8000000000000007</v>
      </c>
      <c r="H10" s="45">
        <v>11.8</v>
      </c>
      <c r="I10" s="45">
        <v>11.8</v>
      </c>
      <c r="J10" s="45">
        <v>2.9</v>
      </c>
      <c r="K10" s="114">
        <f t="shared" si="0"/>
        <v>54.4</v>
      </c>
      <c r="L10" s="115">
        <f t="shared" si="1"/>
        <v>20.6</v>
      </c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</row>
    <row r="11" spans="1:27" s="13" customFormat="1">
      <c r="A11" s="150"/>
      <c r="B11" s="100" t="s">
        <v>15</v>
      </c>
      <c r="C11" s="45">
        <v>100</v>
      </c>
      <c r="D11" s="45">
        <v>12.8</v>
      </c>
      <c r="E11" s="45">
        <v>38.299999999999997</v>
      </c>
      <c r="F11" s="45">
        <v>20.3</v>
      </c>
      <c r="G11" s="45">
        <v>8.3000000000000007</v>
      </c>
      <c r="H11" s="45">
        <v>6</v>
      </c>
      <c r="I11" s="45">
        <v>12</v>
      </c>
      <c r="J11" s="45">
        <v>2.2999999999999998</v>
      </c>
      <c r="K11" s="114">
        <f t="shared" si="0"/>
        <v>51.1</v>
      </c>
      <c r="L11" s="115">
        <f t="shared" si="1"/>
        <v>14.3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</row>
    <row r="12" spans="1:27" s="13" customFormat="1">
      <c r="A12" s="150"/>
      <c r="B12" s="100" t="s">
        <v>16</v>
      </c>
      <c r="C12" s="45">
        <v>100</v>
      </c>
      <c r="D12" s="45">
        <v>9.6</v>
      </c>
      <c r="E12" s="45">
        <v>44.5</v>
      </c>
      <c r="F12" s="45">
        <v>21.9</v>
      </c>
      <c r="G12" s="45">
        <v>6.8</v>
      </c>
      <c r="H12" s="45">
        <v>6.8</v>
      </c>
      <c r="I12" s="45">
        <v>6.2</v>
      </c>
      <c r="J12" s="45">
        <v>4.0999999999999996</v>
      </c>
      <c r="K12" s="114">
        <f t="shared" si="0"/>
        <v>54.1</v>
      </c>
      <c r="L12" s="115">
        <f t="shared" si="1"/>
        <v>13.6</v>
      </c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</row>
    <row r="13" spans="1:27" s="13" customFormat="1">
      <c r="A13" s="150"/>
      <c r="B13" s="100" t="s">
        <v>17</v>
      </c>
      <c r="C13" s="45">
        <v>100</v>
      </c>
      <c r="D13" s="45">
        <v>8.6</v>
      </c>
      <c r="E13" s="45">
        <v>40.5</v>
      </c>
      <c r="F13" s="45">
        <v>20.7</v>
      </c>
      <c r="G13" s="45">
        <v>8.6</v>
      </c>
      <c r="H13" s="45">
        <v>3.4</v>
      </c>
      <c r="I13" s="45">
        <v>10.3</v>
      </c>
      <c r="J13" s="45">
        <v>7.8</v>
      </c>
      <c r="K13" s="114">
        <f t="shared" si="0"/>
        <v>49.1</v>
      </c>
      <c r="L13" s="115">
        <f t="shared" si="1"/>
        <v>12</v>
      </c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</row>
    <row r="14" spans="1:27" s="13" customFormat="1">
      <c r="A14" s="150"/>
      <c r="B14" s="100" t="s">
        <v>465</v>
      </c>
      <c r="C14" s="45">
        <v>100</v>
      </c>
      <c r="D14" s="45">
        <v>6.4</v>
      </c>
      <c r="E14" s="45">
        <v>34.6</v>
      </c>
      <c r="F14" s="45">
        <v>25.6</v>
      </c>
      <c r="G14" s="45">
        <v>3.8</v>
      </c>
      <c r="H14" s="45">
        <v>6.4</v>
      </c>
      <c r="I14" s="45">
        <v>15.4</v>
      </c>
      <c r="J14" s="45">
        <v>7.7</v>
      </c>
      <c r="K14" s="114">
        <f t="shared" si="0"/>
        <v>41</v>
      </c>
      <c r="L14" s="115">
        <f t="shared" si="1"/>
        <v>10.199999999999999</v>
      </c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</row>
    <row r="15" spans="1:27" s="13" customFormat="1">
      <c r="A15" s="150"/>
      <c r="B15" s="100" t="s">
        <v>466</v>
      </c>
      <c r="C15" s="45">
        <v>100</v>
      </c>
      <c r="D15" s="45">
        <v>15.2</v>
      </c>
      <c r="E15" s="45">
        <v>33.700000000000003</v>
      </c>
      <c r="F15" s="45">
        <v>25</v>
      </c>
      <c r="G15" s="45">
        <v>2.2000000000000002</v>
      </c>
      <c r="H15" s="45">
        <v>2.2000000000000002</v>
      </c>
      <c r="I15" s="45">
        <v>10.9</v>
      </c>
      <c r="J15" s="45">
        <v>10.9</v>
      </c>
      <c r="K15" s="114">
        <f t="shared" si="0"/>
        <v>48.9</v>
      </c>
      <c r="L15" s="115">
        <f t="shared" si="1"/>
        <v>4.4000000000000004</v>
      </c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</row>
    <row r="16" spans="1:27" s="13" customFormat="1">
      <c r="A16" s="150"/>
      <c r="B16" s="100" t="s">
        <v>6</v>
      </c>
      <c r="C16" s="45">
        <v>100</v>
      </c>
      <c r="D16" s="45">
        <v>26.7</v>
      </c>
      <c r="E16" s="45">
        <v>40</v>
      </c>
      <c r="F16" s="45">
        <v>8.3000000000000007</v>
      </c>
      <c r="G16" s="45">
        <v>1.7</v>
      </c>
      <c r="H16" s="45">
        <v>3.3</v>
      </c>
      <c r="I16" s="45">
        <v>6.7</v>
      </c>
      <c r="J16" s="45">
        <v>13.3</v>
      </c>
      <c r="K16" s="114">
        <f t="shared" si="0"/>
        <v>66.7</v>
      </c>
      <c r="L16" s="115">
        <f t="shared" si="1"/>
        <v>5</v>
      </c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</row>
    <row r="17" spans="1:25" s="13" customFormat="1" ht="13.5" thickBot="1">
      <c r="A17" s="150"/>
      <c r="B17" s="100" t="s">
        <v>5</v>
      </c>
      <c r="C17" s="45">
        <v>100</v>
      </c>
      <c r="D17" s="45">
        <v>19.7</v>
      </c>
      <c r="E17" s="45">
        <v>34.4</v>
      </c>
      <c r="F17" s="45">
        <v>19.7</v>
      </c>
      <c r="G17" s="45">
        <v>1.6</v>
      </c>
      <c r="H17" s="45">
        <v>3.3</v>
      </c>
      <c r="I17" s="45">
        <v>6.6</v>
      </c>
      <c r="J17" s="45">
        <v>14.8</v>
      </c>
      <c r="K17" s="135">
        <f t="shared" si="0"/>
        <v>54.1</v>
      </c>
      <c r="L17" s="136">
        <f t="shared" si="1"/>
        <v>4.9000000000000004</v>
      </c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</row>
    <row r="18" spans="1:25" s="13" customFormat="1" ht="13.5" customHeight="1" thickTop="1">
      <c r="A18" s="152" t="s">
        <v>9</v>
      </c>
      <c r="B18" s="102" t="s">
        <v>19</v>
      </c>
      <c r="C18" s="50">
        <v>100</v>
      </c>
      <c r="D18" s="50">
        <v>13.4</v>
      </c>
      <c r="E18" s="50">
        <v>36.6</v>
      </c>
      <c r="F18" s="50">
        <v>19.899999999999999</v>
      </c>
      <c r="G18" s="50">
        <v>5.4</v>
      </c>
      <c r="H18" s="50">
        <v>6.5</v>
      </c>
      <c r="I18" s="50">
        <v>9.1</v>
      </c>
      <c r="J18" s="50">
        <v>9.1</v>
      </c>
      <c r="K18" s="133">
        <f t="shared" si="0"/>
        <v>50</v>
      </c>
      <c r="L18" s="134">
        <f t="shared" si="1"/>
        <v>11.9</v>
      </c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</row>
    <row r="19" spans="1:25" s="13" customFormat="1">
      <c r="A19" s="150"/>
      <c r="B19" s="100" t="s">
        <v>20</v>
      </c>
      <c r="C19" s="45">
        <v>100</v>
      </c>
      <c r="D19" s="45">
        <v>10.199999999999999</v>
      </c>
      <c r="E19" s="45">
        <v>37</v>
      </c>
      <c r="F19" s="45">
        <v>19.399999999999999</v>
      </c>
      <c r="G19" s="45">
        <v>2.8</v>
      </c>
      <c r="H19" s="45">
        <v>10.199999999999999</v>
      </c>
      <c r="I19" s="45">
        <v>12</v>
      </c>
      <c r="J19" s="45">
        <v>8.3000000000000007</v>
      </c>
      <c r="K19" s="114">
        <f t="shared" si="0"/>
        <v>47.2</v>
      </c>
      <c r="L19" s="115">
        <f t="shared" si="1"/>
        <v>13</v>
      </c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</row>
    <row r="20" spans="1:25" s="13" customFormat="1">
      <c r="A20" s="150"/>
      <c r="B20" s="100" t="s">
        <v>21</v>
      </c>
      <c r="C20" s="45">
        <v>100</v>
      </c>
      <c r="D20" s="45">
        <v>16</v>
      </c>
      <c r="E20" s="45">
        <v>39.5</v>
      </c>
      <c r="F20" s="45">
        <v>18.5</v>
      </c>
      <c r="G20" s="45">
        <v>4.9000000000000004</v>
      </c>
      <c r="H20" s="45">
        <v>4.9000000000000004</v>
      </c>
      <c r="I20" s="45">
        <v>9.9</v>
      </c>
      <c r="J20" s="45">
        <v>6.2</v>
      </c>
      <c r="K20" s="114">
        <f t="shared" si="0"/>
        <v>55.5</v>
      </c>
      <c r="L20" s="115">
        <f t="shared" si="1"/>
        <v>9.8000000000000007</v>
      </c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</row>
    <row r="21" spans="1:25" s="13" customFormat="1">
      <c r="A21" s="150"/>
      <c r="B21" s="100" t="s">
        <v>22</v>
      </c>
      <c r="C21" s="45">
        <v>100</v>
      </c>
      <c r="D21" s="45">
        <v>13.6</v>
      </c>
      <c r="E21" s="45">
        <v>37</v>
      </c>
      <c r="F21" s="45">
        <v>23.4</v>
      </c>
      <c r="G21" s="45">
        <v>7.8</v>
      </c>
      <c r="H21" s="45">
        <v>3.2</v>
      </c>
      <c r="I21" s="45">
        <v>9.1</v>
      </c>
      <c r="J21" s="45">
        <v>5.8</v>
      </c>
      <c r="K21" s="114">
        <f t="shared" si="0"/>
        <v>50.6</v>
      </c>
      <c r="L21" s="115">
        <f t="shared" si="1"/>
        <v>11</v>
      </c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</row>
    <row r="22" spans="1:25" s="13" customFormat="1" ht="13.5" customHeight="1" thickBot="1">
      <c r="A22" s="150"/>
      <c r="B22" s="100" t="s">
        <v>23</v>
      </c>
      <c r="C22" s="45">
        <v>100</v>
      </c>
      <c r="D22" s="45">
        <v>13.7</v>
      </c>
      <c r="E22" s="45">
        <v>40.4</v>
      </c>
      <c r="F22" s="45">
        <v>19.2</v>
      </c>
      <c r="G22" s="45">
        <v>7.5</v>
      </c>
      <c r="H22" s="45">
        <v>3.4</v>
      </c>
      <c r="I22" s="45">
        <v>10.3</v>
      </c>
      <c r="J22" s="45">
        <v>5.5</v>
      </c>
      <c r="K22" s="135">
        <f t="shared" si="0"/>
        <v>54.1</v>
      </c>
      <c r="L22" s="136">
        <f t="shared" si="1"/>
        <v>10.9</v>
      </c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</row>
    <row r="23" spans="1:25" s="13" customFormat="1" ht="13.5" customHeight="1" thickTop="1">
      <c r="A23" s="152" t="s">
        <v>8</v>
      </c>
      <c r="B23" s="102" t="s">
        <v>24</v>
      </c>
      <c r="C23" s="50">
        <v>100</v>
      </c>
      <c r="D23" s="50">
        <v>10.8</v>
      </c>
      <c r="E23" s="50">
        <v>43.1</v>
      </c>
      <c r="F23" s="50">
        <v>17.3</v>
      </c>
      <c r="G23" s="50">
        <v>6.5</v>
      </c>
      <c r="H23" s="50">
        <v>6.2</v>
      </c>
      <c r="I23" s="50">
        <v>11.9</v>
      </c>
      <c r="J23" s="50">
        <v>4.2</v>
      </c>
      <c r="K23" s="133">
        <f t="shared" si="0"/>
        <v>53.9</v>
      </c>
      <c r="L23" s="134">
        <f t="shared" si="1"/>
        <v>12.7</v>
      </c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</row>
    <row r="24" spans="1:25" s="13" customFormat="1">
      <c r="A24" s="150"/>
      <c r="B24" s="100" t="s">
        <v>25</v>
      </c>
      <c r="C24" s="45">
        <v>100</v>
      </c>
      <c r="D24" s="45">
        <v>9.6</v>
      </c>
      <c r="E24" s="45">
        <v>32.700000000000003</v>
      </c>
      <c r="F24" s="45">
        <v>26.9</v>
      </c>
      <c r="G24" s="45">
        <v>3.8</v>
      </c>
      <c r="H24" s="45">
        <v>7.7</v>
      </c>
      <c r="I24" s="45">
        <v>5.8</v>
      </c>
      <c r="J24" s="45">
        <v>13.5</v>
      </c>
      <c r="K24" s="114">
        <f t="shared" si="0"/>
        <v>42.3</v>
      </c>
      <c r="L24" s="115">
        <f t="shared" si="1"/>
        <v>11.5</v>
      </c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</row>
    <row r="25" spans="1:25" s="13" customFormat="1">
      <c r="A25" s="150"/>
      <c r="B25" s="100" t="s">
        <v>26</v>
      </c>
      <c r="C25" s="45">
        <v>100</v>
      </c>
      <c r="D25" s="45">
        <v>15.8</v>
      </c>
      <c r="E25" s="45">
        <v>36.799999999999997</v>
      </c>
      <c r="F25" s="45">
        <v>31.6</v>
      </c>
      <c r="G25" s="45">
        <v>0</v>
      </c>
      <c r="H25" s="45">
        <v>10.5</v>
      </c>
      <c r="I25" s="45">
        <v>5.3</v>
      </c>
      <c r="J25" s="45">
        <v>0</v>
      </c>
      <c r="K25" s="114">
        <f t="shared" si="0"/>
        <v>52.6</v>
      </c>
      <c r="L25" s="115">
        <f t="shared" si="1"/>
        <v>10.5</v>
      </c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</row>
    <row r="26" spans="1:25" s="13" customFormat="1">
      <c r="A26" s="150"/>
      <c r="B26" s="100" t="s">
        <v>27</v>
      </c>
      <c r="C26" s="45">
        <v>100</v>
      </c>
      <c r="D26" s="45">
        <v>10.1</v>
      </c>
      <c r="E26" s="45">
        <v>41</v>
      </c>
      <c r="F26" s="45">
        <v>20.100000000000001</v>
      </c>
      <c r="G26" s="45">
        <v>9.4</v>
      </c>
      <c r="H26" s="45">
        <v>2.9</v>
      </c>
      <c r="I26" s="45">
        <v>7.2</v>
      </c>
      <c r="J26" s="45">
        <v>9.4</v>
      </c>
      <c r="K26" s="114">
        <f t="shared" si="0"/>
        <v>51.1</v>
      </c>
      <c r="L26" s="115">
        <f t="shared" si="1"/>
        <v>12.3</v>
      </c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</row>
    <row r="27" spans="1:25" s="13" customFormat="1" ht="13.5" customHeight="1">
      <c r="A27" s="150"/>
      <c r="B27" s="100" t="s">
        <v>18</v>
      </c>
      <c r="C27" s="45">
        <v>100</v>
      </c>
      <c r="D27" s="45">
        <v>40</v>
      </c>
      <c r="E27" s="45">
        <v>20</v>
      </c>
      <c r="F27" s="45">
        <v>6.7</v>
      </c>
      <c r="G27" s="45">
        <v>6.7</v>
      </c>
      <c r="H27" s="45">
        <v>13.3</v>
      </c>
      <c r="I27" s="45">
        <v>13.3</v>
      </c>
      <c r="J27" s="45">
        <v>0</v>
      </c>
      <c r="K27" s="114">
        <f t="shared" si="0"/>
        <v>60</v>
      </c>
      <c r="L27" s="115">
        <f t="shared" si="1"/>
        <v>20</v>
      </c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</row>
    <row r="28" spans="1:25" s="13" customFormat="1">
      <c r="A28" s="150"/>
      <c r="B28" s="100" t="s">
        <v>28</v>
      </c>
      <c r="C28" s="45">
        <v>100</v>
      </c>
      <c r="D28" s="45">
        <v>13.4</v>
      </c>
      <c r="E28" s="45">
        <v>34.799999999999997</v>
      </c>
      <c r="F28" s="45">
        <v>18.8</v>
      </c>
      <c r="G28" s="45">
        <v>5.4</v>
      </c>
      <c r="H28" s="45">
        <v>7.1</v>
      </c>
      <c r="I28" s="45">
        <v>14.3</v>
      </c>
      <c r="J28" s="45">
        <v>6.3</v>
      </c>
      <c r="K28" s="114">
        <f t="shared" si="0"/>
        <v>48.2</v>
      </c>
      <c r="L28" s="115">
        <f t="shared" si="1"/>
        <v>12.5</v>
      </c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</row>
    <row r="29" spans="1:25" s="13" customFormat="1">
      <c r="A29" s="150"/>
      <c r="B29" s="100" t="s">
        <v>29</v>
      </c>
      <c r="C29" s="45">
        <v>100</v>
      </c>
      <c r="D29" s="45">
        <v>20.8</v>
      </c>
      <c r="E29" s="45">
        <v>36.700000000000003</v>
      </c>
      <c r="F29" s="45">
        <v>23.3</v>
      </c>
      <c r="G29" s="45">
        <v>3.3</v>
      </c>
      <c r="H29" s="45">
        <v>1.7</v>
      </c>
      <c r="I29" s="45">
        <v>5.8</v>
      </c>
      <c r="J29" s="45">
        <v>8.3000000000000007</v>
      </c>
      <c r="K29" s="114">
        <f t="shared" si="0"/>
        <v>57.5</v>
      </c>
      <c r="L29" s="115">
        <f t="shared" si="1"/>
        <v>5</v>
      </c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</row>
    <row r="30" spans="1:25" s="13" customFormat="1" ht="13.5" thickBot="1">
      <c r="A30" s="150"/>
      <c r="B30" s="100" t="s">
        <v>30</v>
      </c>
      <c r="C30" s="45">
        <v>100</v>
      </c>
      <c r="D30" s="45">
        <v>12.9</v>
      </c>
      <c r="E30" s="45">
        <v>29</v>
      </c>
      <c r="F30" s="45">
        <v>19.399999999999999</v>
      </c>
      <c r="G30" s="45">
        <v>3.2</v>
      </c>
      <c r="H30" s="45">
        <v>9.6999999999999993</v>
      </c>
      <c r="I30" s="45">
        <v>12.9</v>
      </c>
      <c r="J30" s="45">
        <v>12.9</v>
      </c>
      <c r="K30" s="135">
        <f t="shared" si="0"/>
        <v>41.9</v>
      </c>
      <c r="L30" s="136">
        <f t="shared" si="1"/>
        <v>12.9</v>
      </c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</row>
    <row r="31" spans="1:25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13.1</v>
      </c>
      <c r="E31" s="50">
        <v>43.1</v>
      </c>
      <c r="F31" s="50">
        <v>20.9</v>
      </c>
      <c r="G31" s="50">
        <v>2.6</v>
      </c>
      <c r="H31" s="50">
        <v>5.9</v>
      </c>
      <c r="I31" s="50">
        <v>8.5</v>
      </c>
      <c r="J31" s="50">
        <v>5.9</v>
      </c>
      <c r="K31" s="133">
        <f t="shared" si="0"/>
        <v>56.2</v>
      </c>
      <c r="L31" s="134">
        <f t="shared" si="1"/>
        <v>8.5</v>
      </c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</row>
    <row r="32" spans="1:25" s="13" customFormat="1">
      <c r="A32" s="154"/>
      <c r="B32" s="100" t="s">
        <v>32</v>
      </c>
      <c r="C32" s="45">
        <v>100</v>
      </c>
      <c r="D32" s="45">
        <v>14.8</v>
      </c>
      <c r="E32" s="45">
        <v>36.700000000000003</v>
      </c>
      <c r="F32" s="45">
        <v>21.9</v>
      </c>
      <c r="G32" s="45">
        <v>4.0999999999999996</v>
      </c>
      <c r="H32" s="45">
        <v>7.1</v>
      </c>
      <c r="I32" s="45">
        <v>9.5</v>
      </c>
      <c r="J32" s="45">
        <v>5.9</v>
      </c>
      <c r="K32" s="114">
        <f t="shared" si="0"/>
        <v>51.5</v>
      </c>
      <c r="L32" s="115">
        <f t="shared" si="1"/>
        <v>11.2</v>
      </c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</row>
    <row r="33" spans="1:25" s="13" customFormat="1">
      <c r="A33" s="154"/>
      <c r="B33" s="100" t="s">
        <v>33</v>
      </c>
      <c r="C33" s="45">
        <v>100</v>
      </c>
      <c r="D33" s="45">
        <v>12.2</v>
      </c>
      <c r="E33" s="45">
        <v>39.299999999999997</v>
      </c>
      <c r="F33" s="45">
        <v>20.5</v>
      </c>
      <c r="G33" s="45">
        <v>5.6</v>
      </c>
      <c r="H33" s="45">
        <v>4</v>
      </c>
      <c r="I33" s="45">
        <v>10.9</v>
      </c>
      <c r="J33" s="45">
        <v>7.6</v>
      </c>
      <c r="K33" s="114">
        <f t="shared" si="0"/>
        <v>51.5</v>
      </c>
      <c r="L33" s="115">
        <f t="shared" si="1"/>
        <v>9.6</v>
      </c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</row>
    <row r="34" spans="1:25" s="13" customFormat="1" ht="13.5" customHeight="1">
      <c r="A34" s="154"/>
      <c r="B34" s="100" t="s">
        <v>34</v>
      </c>
      <c r="C34" s="45">
        <v>100</v>
      </c>
      <c r="D34" s="45">
        <v>13.7</v>
      </c>
      <c r="E34" s="45">
        <v>35.799999999999997</v>
      </c>
      <c r="F34" s="45">
        <v>18.899999999999999</v>
      </c>
      <c r="G34" s="45">
        <v>10.5</v>
      </c>
      <c r="H34" s="45">
        <v>5.3</v>
      </c>
      <c r="I34" s="45">
        <v>8.4</v>
      </c>
      <c r="J34" s="45">
        <v>7.4</v>
      </c>
      <c r="K34" s="114">
        <f t="shared" si="0"/>
        <v>49.5</v>
      </c>
      <c r="L34" s="115">
        <f t="shared" si="1"/>
        <v>15.8</v>
      </c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</row>
    <row r="35" spans="1:25" s="13" customFormat="1">
      <c r="A35" s="154"/>
      <c r="B35" s="100" t="s">
        <v>35</v>
      </c>
      <c r="C35" s="45">
        <v>100</v>
      </c>
      <c r="D35" s="45">
        <v>25</v>
      </c>
      <c r="E35" s="45">
        <v>37.5</v>
      </c>
      <c r="F35" s="45">
        <v>12.5</v>
      </c>
      <c r="G35" s="45">
        <v>12.5</v>
      </c>
      <c r="H35" s="45">
        <v>0</v>
      </c>
      <c r="I35" s="45">
        <v>6.3</v>
      </c>
      <c r="J35" s="45">
        <v>6.3</v>
      </c>
      <c r="K35" s="114">
        <f t="shared" si="0"/>
        <v>62.5</v>
      </c>
      <c r="L35" s="115">
        <f t="shared" si="1"/>
        <v>12.5</v>
      </c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</row>
    <row r="36" spans="1:25" s="13" customFormat="1" ht="13.5" thickBot="1">
      <c r="A36" s="154"/>
      <c r="B36" s="100" t="s">
        <v>30</v>
      </c>
      <c r="C36" s="45">
        <v>100</v>
      </c>
      <c r="D36" s="45">
        <v>23.8</v>
      </c>
      <c r="E36" s="45">
        <v>14.3</v>
      </c>
      <c r="F36" s="45">
        <v>4.8</v>
      </c>
      <c r="G36" s="45">
        <v>14.3</v>
      </c>
      <c r="H36" s="45">
        <v>14.3</v>
      </c>
      <c r="I36" s="45">
        <v>19</v>
      </c>
      <c r="J36" s="45">
        <v>9.5</v>
      </c>
      <c r="K36" s="135">
        <f t="shared" si="0"/>
        <v>38.1</v>
      </c>
      <c r="L36" s="136">
        <f t="shared" si="1"/>
        <v>28.6</v>
      </c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</row>
    <row r="37" spans="1:25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17.3</v>
      </c>
      <c r="E37" s="50">
        <v>34.6</v>
      </c>
      <c r="F37" s="50">
        <v>17.3</v>
      </c>
      <c r="G37" s="50">
        <v>7.7</v>
      </c>
      <c r="H37" s="50">
        <v>5.8</v>
      </c>
      <c r="I37" s="50">
        <v>14.4</v>
      </c>
      <c r="J37" s="50">
        <v>2.9</v>
      </c>
      <c r="K37" s="133">
        <f t="shared" si="0"/>
        <v>51.9</v>
      </c>
      <c r="L37" s="134">
        <f t="shared" si="1"/>
        <v>13.5</v>
      </c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</row>
    <row r="38" spans="1:25" s="13" customFormat="1">
      <c r="A38" s="154"/>
      <c r="B38" s="100" t="s">
        <v>37</v>
      </c>
      <c r="C38" s="45">
        <v>100</v>
      </c>
      <c r="D38" s="45">
        <v>11.8</v>
      </c>
      <c r="E38" s="45">
        <v>45.6</v>
      </c>
      <c r="F38" s="45">
        <v>17.600000000000001</v>
      </c>
      <c r="G38" s="45">
        <v>7.4</v>
      </c>
      <c r="H38" s="45">
        <v>4.4000000000000004</v>
      </c>
      <c r="I38" s="45">
        <v>7.4</v>
      </c>
      <c r="J38" s="45">
        <v>5.9</v>
      </c>
      <c r="K38" s="114">
        <f t="shared" si="0"/>
        <v>57.4</v>
      </c>
      <c r="L38" s="115">
        <f t="shared" si="1"/>
        <v>11.8</v>
      </c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</row>
    <row r="39" spans="1:25" s="13" customFormat="1">
      <c r="A39" s="154"/>
      <c r="B39" s="100" t="s">
        <v>38</v>
      </c>
      <c r="C39" s="45">
        <v>100</v>
      </c>
      <c r="D39" s="45">
        <v>6.4</v>
      </c>
      <c r="E39" s="45">
        <v>59.6</v>
      </c>
      <c r="F39" s="45">
        <v>14.9</v>
      </c>
      <c r="G39" s="45">
        <v>2.1</v>
      </c>
      <c r="H39" s="45">
        <v>6.4</v>
      </c>
      <c r="I39" s="45">
        <v>4.3</v>
      </c>
      <c r="J39" s="45">
        <v>6.4</v>
      </c>
      <c r="K39" s="114">
        <f t="shared" si="0"/>
        <v>66</v>
      </c>
      <c r="L39" s="115">
        <f t="shared" si="1"/>
        <v>8.5</v>
      </c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</row>
    <row r="40" spans="1:25" s="13" customFormat="1">
      <c r="A40" s="154"/>
      <c r="B40" s="100" t="s">
        <v>39</v>
      </c>
      <c r="C40" s="45">
        <v>100</v>
      </c>
      <c r="D40" s="45">
        <v>16.2</v>
      </c>
      <c r="E40" s="45">
        <v>32.5</v>
      </c>
      <c r="F40" s="45">
        <v>18.8</v>
      </c>
      <c r="G40" s="45">
        <v>9.4</v>
      </c>
      <c r="H40" s="45">
        <v>3.4</v>
      </c>
      <c r="I40" s="45">
        <v>6.8</v>
      </c>
      <c r="J40" s="45">
        <v>12.8</v>
      </c>
      <c r="K40" s="114">
        <f t="shared" si="0"/>
        <v>48.7</v>
      </c>
      <c r="L40" s="115">
        <f t="shared" si="1"/>
        <v>12.8</v>
      </c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</row>
    <row r="41" spans="1:25" s="13" customFormat="1">
      <c r="A41" s="154"/>
      <c r="B41" s="100" t="s">
        <v>40</v>
      </c>
      <c r="C41" s="45">
        <v>100</v>
      </c>
      <c r="D41" s="45">
        <v>16.3</v>
      </c>
      <c r="E41" s="45">
        <v>31.4</v>
      </c>
      <c r="F41" s="45">
        <v>19.8</v>
      </c>
      <c r="G41" s="45">
        <v>4.7</v>
      </c>
      <c r="H41" s="45">
        <v>4.7</v>
      </c>
      <c r="I41" s="45">
        <v>10.5</v>
      </c>
      <c r="J41" s="45">
        <v>12.8</v>
      </c>
      <c r="K41" s="114">
        <f t="shared" si="0"/>
        <v>47.7</v>
      </c>
      <c r="L41" s="115">
        <f t="shared" si="1"/>
        <v>9.4</v>
      </c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</row>
    <row r="42" spans="1:25" s="13" customFormat="1" ht="13.5" thickBot="1">
      <c r="A42" s="154"/>
      <c r="B42" s="100" t="s">
        <v>41</v>
      </c>
      <c r="C42" s="45">
        <v>100</v>
      </c>
      <c r="D42" s="45">
        <v>11.6</v>
      </c>
      <c r="E42" s="45">
        <v>38.5</v>
      </c>
      <c r="F42" s="45">
        <v>19.2</v>
      </c>
      <c r="G42" s="45">
        <v>6.9</v>
      </c>
      <c r="H42" s="45">
        <v>5.7</v>
      </c>
      <c r="I42" s="45">
        <v>11.4</v>
      </c>
      <c r="J42" s="45">
        <v>6.7</v>
      </c>
      <c r="K42" s="135">
        <f t="shared" si="0"/>
        <v>50.1</v>
      </c>
      <c r="L42" s="136">
        <f t="shared" si="1"/>
        <v>12.6</v>
      </c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</row>
    <row r="43" spans="1:25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11.2</v>
      </c>
      <c r="E43" s="50">
        <v>37.799999999999997</v>
      </c>
      <c r="F43" s="50">
        <v>22</v>
      </c>
      <c r="G43" s="50">
        <v>4.5999999999999996</v>
      </c>
      <c r="H43" s="50">
        <v>5.4</v>
      </c>
      <c r="I43" s="50">
        <v>9.6999999999999993</v>
      </c>
      <c r="J43" s="50">
        <v>9.3000000000000007</v>
      </c>
      <c r="K43" s="133">
        <f t="shared" si="0"/>
        <v>49</v>
      </c>
      <c r="L43" s="134">
        <f t="shared" si="1"/>
        <v>10</v>
      </c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</row>
    <row r="44" spans="1:25" s="13" customFormat="1">
      <c r="A44" s="154"/>
      <c r="B44" s="100" t="s">
        <v>43</v>
      </c>
      <c r="C44" s="45">
        <v>100</v>
      </c>
      <c r="D44" s="45">
        <v>6.7</v>
      </c>
      <c r="E44" s="45">
        <v>33.299999999999997</v>
      </c>
      <c r="F44" s="45">
        <v>26.7</v>
      </c>
      <c r="G44" s="45">
        <v>6.7</v>
      </c>
      <c r="H44" s="45">
        <v>0</v>
      </c>
      <c r="I44" s="45">
        <v>13.3</v>
      </c>
      <c r="J44" s="45">
        <v>13.3</v>
      </c>
      <c r="K44" s="114">
        <f t="shared" si="0"/>
        <v>40</v>
      </c>
      <c r="L44" s="115">
        <f t="shared" si="1"/>
        <v>6.7</v>
      </c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</row>
    <row r="45" spans="1:25" s="13" customFormat="1">
      <c r="A45" s="154"/>
      <c r="B45" s="100" t="s">
        <v>44</v>
      </c>
      <c r="C45" s="45">
        <v>100</v>
      </c>
      <c r="D45" s="45">
        <v>11.5</v>
      </c>
      <c r="E45" s="45">
        <v>45.4</v>
      </c>
      <c r="F45" s="45">
        <v>22</v>
      </c>
      <c r="G45" s="45">
        <v>5</v>
      </c>
      <c r="H45" s="45">
        <v>3.2</v>
      </c>
      <c r="I45" s="45">
        <v>9.1999999999999993</v>
      </c>
      <c r="J45" s="45">
        <v>3.7</v>
      </c>
      <c r="K45" s="114">
        <f t="shared" si="0"/>
        <v>56.9</v>
      </c>
      <c r="L45" s="115">
        <f t="shared" si="1"/>
        <v>8.1999999999999993</v>
      </c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</row>
    <row r="46" spans="1:25" s="13" customFormat="1">
      <c r="A46" s="154"/>
      <c r="B46" s="100" t="s">
        <v>45</v>
      </c>
      <c r="C46" s="45">
        <v>100</v>
      </c>
      <c r="D46" s="45">
        <v>15.3</v>
      </c>
      <c r="E46" s="45">
        <v>36.5</v>
      </c>
      <c r="F46" s="45">
        <v>15.3</v>
      </c>
      <c r="G46" s="45">
        <v>7.9</v>
      </c>
      <c r="H46" s="45">
        <v>9.5</v>
      </c>
      <c r="I46" s="45">
        <v>9.5</v>
      </c>
      <c r="J46" s="45">
        <v>5.8</v>
      </c>
      <c r="K46" s="114">
        <f t="shared" si="0"/>
        <v>51.8</v>
      </c>
      <c r="L46" s="115">
        <f t="shared" si="1"/>
        <v>17.399999999999999</v>
      </c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</row>
    <row r="47" spans="1:25" s="13" customFormat="1">
      <c r="A47" s="154"/>
      <c r="B47" s="103" t="s">
        <v>46</v>
      </c>
      <c r="C47" s="45">
        <v>100</v>
      </c>
      <c r="D47" s="45">
        <v>24.1</v>
      </c>
      <c r="E47" s="45">
        <v>29.6</v>
      </c>
      <c r="F47" s="45">
        <v>22.2</v>
      </c>
      <c r="G47" s="45">
        <v>7.4</v>
      </c>
      <c r="H47" s="45">
        <v>1.9</v>
      </c>
      <c r="I47" s="45">
        <v>7.4</v>
      </c>
      <c r="J47" s="45">
        <v>7.4</v>
      </c>
      <c r="K47" s="114">
        <f t="shared" si="0"/>
        <v>53.7</v>
      </c>
      <c r="L47" s="115">
        <f t="shared" si="1"/>
        <v>9.3000000000000007</v>
      </c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</row>
    <row r="48" spans="1:25" s="13" customFormat="1">
      <c r="A48" s="154"/>
      <c r="B48" s="100" t="s">
        <v>47</v>
      </c>
      <c r="C48" s="45">
        <v>100</v>
      </c>
      <c r="D48" s="45">
        <v>27.8</v>
      </c>
      <c r="E48" s="45">
        <v>22.2</v>
      </c>
      <c r="F48" s="45">
        <v>5.6</v>
      </c>
      <c r="G48" s="45">
        <v>0</v>
      </c>
      <c r="H48" s="45">
        <v>5.6</v>
      </c>
      <c r="I48" s="45">
        <v>27.8</v>
      </c>
      <c r="J48" s="45">
        <v>11.1</v>
      </c>
      <c r="K48" s="114">
        <f t="shared" si="0"/>
        <v>50</v>
      </c>
      <c r="L48" s="115">
        <f t="shared" si="1"/>
        <v>5.6</v>
      </c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</row>
    <row r="49" spans="1:25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0</v>
      </c>
      <c r="F49" s="45">
        <v>0</v>
      </c>
      <c r="G49" s="45">
        <v>25</v>
      </c>
      <c r="H49" s="45">
        <v>0</v>
      </c>
      <c r="I49" s="45">
        <v>25</v>
      </c>
      <c r="J49" s="45">
        <v>50</v>
      </c>
      <c r="K49" s="135">
        <f t="shared" si="0"/>
        <v>0</v>
      </c>
      <c r="L49" s="136">
        <f t="shared" si="1"/>
        <v>25</v>
      </c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</row>
    <row r="50" spans="1:25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20.9</v>
      </c>
      <c r="E50" s="50">
        <v>37.200000000000003</v>
      </c>
      <c r="F50" s="50">
        <v>16.3</v>
      </c>
      <c r="G50" s="50">
        <v>4.7</v>
      </c>
      <c r="H50" s="50">
        <v>4.7</v>
      </c>
      <c r="I50" s="50">
        <v>9.3000000000000007</v>
      </c>
      <c r="J50" s="50">
        <v>7</v>
      </c>
      <c r="K50" s="133">
        <f t="shared" si="0"/>
        <v>58.1</v>
      </c>
      <c r="L50" s="134">
        <f t="shared" si="1"/>
        <v>9.4</v>
      </c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</row>
    <row r="51" spans="1:25" s="13" customFormat="1">
      <c r="A51" s="154"/>
      <c r="B51" s="100" t="s">
        <v>50</v>
      </c>
      <c r="C51" s="45">
        <v>100</v>
      </c>
      <c r="D51" s="45">
        <v>11.1</v>
      </c>
      <c r="E51" s="45">
        <v>42.4</v>
      </c>
      <c r="F51" s="45">
        <v>14.1</v>
      </c>
      <c r="G51" s="45">
        <v>5.0999999999999996</v>
      </c>
      <c r="H51" s="45">
        <v>7.1</v>
      </c>
      <c r="I51" s="45">
        <v>15.2</v>
      </c>
      <c r="J51" s="45">
        <v>5.0999999999999996</v>
      </c>
      <c r="K51" s="114">
        <f t="shared" si="0"/>
        <v>53.5</v>
      </c>
      <c r="L51" s="115">
        <f t="shared" si="1"/>
        <v>12.2</v>
      </c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</row>
    <row r="52" spans="1:25" s="13" customFormat="1">
      <c r="A52" s="154"/>
      <c r="B52" s="100" t="s">
        <v>51</v>
      </c>
      <c r="C52" s="45">
        <v>100</v>
      </c>
      <c r="D52" s="45">
        <v>9.4</v>
      </c>
      <c r="E52" s="45">
        <v>47.1</v>
      </c>
      <c r="F52" s="45">
        <v>17.600000000000001</v>
      </c>
      <c r="G52" s="45">
        <v>4.7</v>
      </c>
      <c r="H52" s="45">
        <v>4.7</v>
      </c>
      <c r="I52" s="45">
        <v>10.6</v>
      </c>
      <c r="J52" s="45">
        <v>5.9</v>
      </c>
      <c r="K52" s="114">
        <f t="shared" si="0"/>
        <v>56.5</v>
      </c>
      <c r="L52" s="115">
        <f t="shared" si="1"/>
        <v>9.4</v>
      </c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</row>
    <row r="53" spans="1:25" s="13" customFormat="1">
      <c r="A53" s="154"/>
      <c r="B53" s="100" t="s">
        <v>52</v>
      </c>
      <c r="C53" s="45">
        <v>100</v>
      </c>
      <c r="D53" s="45">
        <v>9.9</v>
      </c>
      <c r="E53" s="45">
        <v>38</v>
      </c>
      <c r="F53" s="45">
        <v>22.3</v>
      </c>
      <c r="G53" s="45">
        <v>6.6</v>
      </c>
      <c r="H53" s="45">
        <v>10.7</v>
      </c>
      <c r="I53" s="45">
        <v>8.3000000000000007</v>
      </c>
      <c r="J53" s="45">
        <v>4.0999999999999996</v>
      </c>
      <c r="K53" s="114">
        <f t="shared" si="0"/>
        <v>47.9</v>
      </c>
      <c r="L53" s="115">
        <f t="shared" si="1"/>
        <v>17.3</v>
      </c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</row>
    <row r="54" spans="1:25" s="13" customFormat="1">
      <c r="A54" s="154"/>
      <c r="B54" s="100" t="s">
        <v>53</v>
      </c>
      <c r="C54" s="45">
        <v>100</v>
      </c>
      <c r="D54" s="45">
        <v>13.8</v>
      </c>
      <c r="E54" s="45">
        <v>36.200000000000003</v>
      </c>
      <c r="F54" s="45">
        <v>21.7</v>
      </c>
      <c r="G54" s="45">
        <v>6.6</v>
      </c>
      <c r="H54" s="45">
        <v>3.1</v>
      </c>
      <c r="I54" s="45">
        <v>8.6</v>
      </c>
      <c r="J54" s="45">
        <v>10</v>
      </c>
      <c r="K54" s="114">
        <f t="shared" si="0"/>
        <v>50</v>
      </c>
      <c r="L54" s="115">
        <f t="shared" si="1"/>
        <v>9.6999999999999993</v>
      </c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</row>
    <row r="55" spans="1:25" s="13" customFormat="1" ht="13.5" thickBot="1">
      <c r="A55" s="154"/>
      <c r="B55" s="100" t="s">
        <v>54</v>
      </c>
      <c r="C55" s="45">
        <v>100</v>
      </c>
      <c r="D55" s="45">
        <v>18.5</v>
      </c>
      <c r="E55" s="45">
        <v>35.299999999999997</v>
      </c>
      <c r="F55" s="45">
        <v>21.8</v>
      </c>
      <c r="G55" s="45">
        <v>5</v>
      </c>
      <c r="H55" s="45">
        <v>4.2</v>
      </c>
      <c r="I55" s="45">
        <v>10.1</v>
      </c>
      <c r="J55" s="45">
        <v>5</v>
      </c>
      <c r="K55" s="135">
        <f t="shared" si="0"/>
        <v>53.8</v>
      </c>
      <c r="L55" s="136">
        <f t="shared" si="1"/>
        <v>9.1999999999999993</v>
      </c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</row>
    <row r="56" spans="1:25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13.5</v>
      </c>
      <c r="E56" s="50">
        <v>37.6</v>
      </c>
      <c r="F56" s="50">
        <v>21.8</v>
      </c>
      <c r="G56" s="50">
        <v>5</v>
      </c>
      <c r="H56" s="50">
        <v>5.3</v>
      </c>
      <c r="I56" s="50">
        <v>8.6</v>
      </c>
      <c r="J56" s="50">
        <v>8.3000000000000007</v>
      </c>
      <c r="K56" s="133">
        <f t="shared" si="0"/>
        <v>51.1</v>
      </c>
      <c r="L56" s="134">
        <f t="shared" si="1"/>
        <v>10.3</v>
      </c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</row>
    <row r="57" spans="1:25" s="13" customFormat="1" ht="13.5" customHeight="1">
      <c r="A57" s="156"/>
      <c r="B57" s="100" t="s">
        <v>56</v>
      </c>
      <c r="C57" s="45">
        <v>100</v>
      </c>
      <c r="D57" s="45">
        <v>9.8000000000000007</v>
      </c>
      <c r="E57" s="45">
        <v>43.9</v>
      </c>
      <c r="F57" s="45">
        <v>17.100000000000001</v>
      </c>
      <c r="G57" s="45">
        <v>2.4</v>
      </c>
      <c r="H57" s="45">
        <v>4.9000000000000004</v>
      </c>
      <c r="I57" s="45">
        <v>7.3</v>
      </c>
      <c r="J57" s="45">
        <v>14.6</v>
      </c>
      <c r="K57" s="114">
        <f t="shared" si="0"/>
        <v>53.7</v>
      </c>
      <c r="L57" s="115">
        <f t="shared" si="1"/>
        <v>7.3</v>
      </c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</row>
    <row r="58" spans="1:25" s="13" customFormat="1">
      <c r="A58" s="156"/>
      <c r="B58" s="100" t="s">
        <v>57</v>
      </c>
      <c r="C58" s="45">
        <v>100</v>
      </c>
      <c r="D58" s="45">
        <v>12.2</v>
      </c>
      <c r="E58" s="45">
        <v>33.700000000000003</v>
      </c>
      <c r="F58" s="45">
        <v>24.5</v>
      </c>
      <c r="G58" s="45">
        <v>7.1</v>
      </c>
      <c r="H58" s="45">
        <v>5.0999999999999996</v>
      </c>
      <c r="I58" s="45">
        <v>14.3</v>
      </c>
      <c r="J58" s="45">
        <v>3.1</v>
      </c>
      <c r="K58" s="114">
        <f t="shared" si="0"/>
        <v>45.9</v>
      </c>
      <c r="L58" s="115">
        <f t="shared" si="1"/>
        <v>12.2</v>
      </c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</row>
    <row r="59" spans="1:25" s="13" customFormat="1">
      <c r="A59" s="156"/>
      <c r="B59" s="100" t="s">
        <v>58</v>
      </c>
      <c r="C59" s="45">
        <v>100</v>
      </c>
      <c r="D59" s="45">
        <v>6.8</v>
      </c>
      <c r="E59" s="45">
        <v>38.6</v>
      </c>
      <c r="F59" s="45">
        <v>22.7</v>
      </c>
      <c r="G59" s="45">
        <v>2.2999999999999998</v>
      </c>
      <c r="H59" s="45">
        <v>6.8</v>
      </c>
      <c r="I59" s="45">
        <v>18.2</v>
      </c>
      <c r="J59" s="45">
        <v>4.5</v>
      </c>
      <c r="K59" s="114">
        <f t="shared" si="0"/>
        <v>45.4</v>
      </c>
      <c r="L59" s="115">
        <f t="shared" si="1"/>
        <v>9.1</v>
      </c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</row>
    <row r="60" spans="1:25" s="13" customFormat="1">
      <c r="A60" s="157"/>
      <c r="B60" s="100" t="s">
        <v>59</v>
      </c>
      <c r="C60" s="45">
        <v>100</v>
      </c>
      <c r="D60" s="45">
        <v>12.7</v>
      </c>
      <c r="E60" s="45">
        <v>48.2</v>
      </c>
      <c r="F60" s="45">
        <v>15.5</v>
      </c>
      <c r="G60" s="45">
        <v>8.1999999999999993</v>
      </c>
      <c r="H60" s="45">
        <v>6.4</v>
      </c>
      <c r="I60" s="45">
        <v>7.3</v>
      </c>
      <c r="J60" s="45">
        <v>1.8</v>
      </c>
      <c r="K60" s="114">
        <f t="shared" si="0"/>
        <v>60.9</v>
      </c>
      <c r="L60" s="115">
        <f t="shared" si="1"/>
        <v>14.6</v>
      </c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</row>
    <row r="61" spans="1:25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</row>
    <row r="62" spans="1:25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</row>
    <row r="63" spans="1:25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</row>
    <row r="64" spans="1:25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</row>
    <row r="65" spans="1:25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</row>
    <row r="66" spans="1:25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</row>
    <row r="67" spans="1:25" ht="140.25" customHeight="1">
      <c r="A67" s="142"/>
      <c r="B67" s="145"/>
      <c r="C67" s="59" t="s">
        <v>3</v>
      </c>
      <c r="D67" s="60" t="str">
        <f t="shared" ref="D67:I67" si="2">+D4</f>
        <v>そう思う</v>
      </c>
      <c r="E67" s="60" t="str">
        <f t="shared" si="2"/>
        <v>まあそう思う</v>
      </c>
      <c r="F67" s="60" t="str">
        <f t="shared" si="2"/>
        <v>どちらともいえない</v>
      </c>
      <c r="G67" s="60" t="str">
        <f t="shared" si="2"/>
        <v>あまりそう思わない</v>
      </c>
      <c r="H67" s="60" t="str">
        <f t="shared" si="2"/>
        <v>そう思わない</v>
      </c>
      <c r="I67" s="60" t="str">
        <f t="shared" si="2"/>
        <v>わからない</v>
      </c>
      <c r="J67" s="71" t="str">
        <f>+J4</f>
        <v>無回答</v>
      </c>
      <c r="K67" s="71" t="str">
        <f>+K4</f>
        <v>『思う』</v>
      </c>
      <c r="L67" s="62" t="str">
        <f>+L4</f>
        <v>『思わない』</v>
      </c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</row>
    <row r="68" spans="1:25" s="28" customFormat="1" ht="12.75" customHeight="1">
      <c r="A68" s="146" t="s">
        <v>2</v>
      </c>
      <c r="B68" s="147"/>
      <c r="C68" s="64">
        <v>761</v>
      </c>
      <c r="D68" s="65">
        <v>104</v>
      </c>
      <c r="E68" s="65">
        <v>291</v>
      </c>
      <c r="F68" s="65">
        <v>153</v>
      </c>
      <c r="G68" s="65">
        <v>44</v>
      </c>
      <c r="H68" s="65">
        <v>41</v>
      </c>
      <c r="I68" s="65">
        <v>75</v>
      </c>
      <c r="J68" s="65">
        <v>53</v>
      </c>
      <c r="K68" s="65">
        <f>SUM(D68:E68)</f>
        <v>395</v>
      </c>
      <c r="L68" s="66">
        <f t="shared" ref="L68:L99" si="3">SUM(G68:H68)</f>
        <v>85</v>
      </c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s="28" customFormat="1" ht="12.75" customHeight="1">
      <c r="A69" s="144" t="s">
        <v>4</v>
      </c>
      <c r="B69" s="106" t="str">
        <f t="shared" ref="B69:B100" si="4">+B6</f>
        <v>男性</v>
      </c>
      <c r="C69" s="65">
        <v>317</v>
      </c>
      <c r="D69" s="65">
        <v>43</v>
      </c>
      <c r="E69" s="65">
        <v>115</v>
      </c>
      <c r="F69" s="65">
        <v>65</v>
      </c>
      <c r="G69" s="65">
        <v>17</v>
      </c>
      <c r="H69" s="65">
        <v>16</v>
      </c>
      <c r="I69" s="65">
        <v>38</v>
      </c>
      <c r="J69" s="65">
        <v>23</v>
      </c>
      <c r="K69" s="65">
        <f t="shared" ref="K69:K99" si="5">SUM(D69:E69)</f>
        <v>158</v>
      </c>
      <c r="L69" s="66">
        <f t="shared" si="3"/>
        <v>33</v>
      </c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s="28" customFormat="1">
      <c r="A70" s="138"/>
      <c r="B70" s="106" t="str">
        <f t="shared" si="4"/>
        <v>女性</v>
      </c>
      <c r="C70" s="65">
        <v>427</v>
      </c>
      <c r="D70" s="65">
        <v>57</v>
      </c>
      <c r="E70" s="65">
        <v>171</v>
      </c>
      <c r="F70" s="65">
        <v>83</v>
      </c>
      <c r="G70" s="65">
        <v>26</v>
      </c>
      <c r="H70" s="65">
        <v>25</v>
      </c>
      <c r="I70" s="65">
        <v>35</v>
      </c>
      <c r="J70" s="65">
        <v>30</v>
      </c>
      <c r="K70" s="65">
        <f t="shared" si="5"/>
        <v>228</v>
      </c>
      <c r="L70" s="66">
        <f t="shared" si="3"/>
        <v>51</v>
      </c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s="28" customFormat="1" ht="13.5" customHeight="1" thickBot="1">
      <c r="A71" s="138"/>
      <c r="B71" s="111" t="str">
        <f t="shared" si="4"/>
        <v>回答しない</v>
      </c>
      <c r="C71" s="67">
        <v>0</v>
      </c>
      <c r="D71" s="67">
        <v>0</v>
      </c>
      <c r="E71" s="67">
        <v>0</v>
      </c>
      <c r="F71" s="67">
        <v>0</v>
      </c>
      <c r="G71" s="67">
        <v>0</v>
      </c>
      <c r="H71" s="67">
        <v>0</v>
      </c>
      <c r="I71" s="67">
        <v>0</v>
      </c>
      <c r="J71" s="67">
        <v>0</v>
      </c>
      <c r="K71" s="67">
        <f t="shared" si="5"/>
        <v>0</v>
      </c>
      <c r="L71" s="68">
        <f t="shared" si="3"/>
        <v>0</v>
      </c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s="28" customFormat="1" ht="13.5" customHeight="1" thickTop="1">
      <c r="A72" s="137" t="s">
        <v>7</v>
      </c>
      <c r="B72" s="108" t="str">
        <f t="shared" si="4"/>
        <v>10歳代</v>
      </c>
      <c r="C72" s="69">
        <v>2</v>
      </c>
      <c r="D72" s="69">
        <v>1</v>
      </c>
      <c r="E72" s="69">
        <v>0</v>
      </c>
      <c r="F72" s="69">
        <v>1</v>
      </c>
      <c r="G72" s="69">
        <v>0</v>
      </c>
      <c r="H72" s="69">
        <v>0</v>
      </c>
      <c r="I72" s="69">
        <v>0</v>
      </c>
      <c r="J72" s="69">
        <v>0</v>
      </c>
      <c r="K72" s="69">
        <f t="shared" si="5"/>
        <v>1</v>
      </c>
      <c r="L72" s="70">
        <f t="shared" si="3"/>
        <v>0</v>
      </c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s="28" customFormat="1">
      <c r="A73" s="138"/>
      <c r="B73" s="106" t="str">
        <f t="shared" si="4"/>
        <v>20歳代</v>
      </c>
      <c r="C73" s="65">
        <v>68</v>
      </c>
      <c r="D73" s="65">
        <v>14</v>
      </c>
      <c r="E73" s="65">
        <v>23</v>
      </c>
      <c r="F73" s="65">
        <v>7</v>
      </c>
      <c r="G73" s="65">
        <v>6</v>
      </c>
      <c r="H73" s="65">
        <v>8</v>
      </c>
      <c r="I73" s="65">
        <v>8</v>
      </c>
      <c r="J73" s="65">
        <v>2</v>
      </c>
      <c r="K73" s="65">
        <f t="shared" si="5"/>
        <v>37</v>
      </c>
      <c r="L73" s="66">
        <f t="shared" si="3"/>
        <v>14</v>
      </c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s="28" customFormat="1">
      <c r="A74" s="138"/>
      <c r="B74" s="106" t="str">
        <f t="shared" si="4"/>
        <v>30歳代</v>
      </c>
      <c r="C74" s="65">
        <v>133</v>
      </c>
      <c r="D74" s="65">
        <v>17</v>
      </c>
      <c r="E74" s="65">
        <v>51</v>
      </c>
      <c r="F74" s="65">
        <v>27</v>
      </c>
      <c r="G74" s="65">
        <v>11</v>
      </c>
      <c r="H74" s="65">
        <v>8</v>
      </c>
      <c r="I74" s="65">
        <v>16</v>
      </c>
      <c r="J74" s="65">
        <v>3</v>
      </c>
      <c r="K74" s="65">
        <f t="shared" si="5"/>
        <v>68</v>
      </c>
      <c r="L74" s="66">
        <f t="shared" si="3"/>
        <v>19</v>
      </c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s="28" customFormat="1">
      <c r="A75" s="138"/>
      <c r="B75" s="106" t="str">
        <f t="shared" si="4"/>
        <v>40歳代</v>
      </c>
      <c r="C75" s="65">
        <v>146</v>
      </c>
      <c r="D75" s="65">
        <v>14</v>
      </c>
      <c r="E75" s="65">
        <v>65</v>
      </c>
      <c r="F75" s="65">
        <v>32</v>
      </c>
      <c r="G75" s="65">
        <v>10</v>
      </c>
      <c r="H75" s="65">
        <v>10</v>
      </c>
      <c r="I75" s="65">
        <v>9</v>
      </c>
      <c r="J75" s="65">
        <v>6</v>
      </c>
      <c r="K75" s="65">
        <f t="shared" si="5"/>
        <v>79</v>
      </c>
      <c r="L75" s="66">
        <f t="shared" si="3"/>
        <v>20</v>
      </c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s="28" customFormat="1">
      <c r="A76" s="138"/>
      <c r="B76" s="106" t="str">
        <f t="shared" si="4"/>
        <v>50歳代</v>
      </c>
      <c r="C76" s="65">
        <v>116</v>
      </c>
      <c r="D76" s="65">
        <v>10</v>
      </c>
      <c r="E76" s="65">
        <v>47</v>
      </c>
      <c r="F76" s="65">
        <v>24</v>
      </c>
      <c r="G76" s="65">
        <v>10</v>
      </c>
      <c r="H76" s="65">
        <v>4</v>
      </c>
      <c r="I76" s="65">
        <v>12</v>
      </c>
      <c r="J76" s="65">
        <v>9</v>
      </c>
      <c r="K76" s="65">
        <f t="shared" si="5"/>
        <v>57</v>
      </c>
      <c r="L76" s="66">
        <f t="shared" si="3"/>
        <v>14</v>
      </c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s="28" customFormat="1">
      <c r="A77" s="138"/>
      <c r="B77" s="106" t="str">
        <f t="shared" si="4"/>
        <v>60～64歳</v>
      </c>
      <c r="C77" s="65">
        <v>78</v>
      </c>
      <c r="D77" s="65">
        <v>5</v>
      </c>
      <c r="E77" s="65">
        <v>27</v>
      </c>
      <c r="F77" s="65">
        <v>20</v>
      </c>
      <c r="G77" s="65">
        <v>3</v>
      </c>
      <c r="H77" s="65">
        <v>5</v>
      </c>
      <c r="I77" s="65">
        <v>12</v>
      </c>
      <c r="J77" s="65">
        <v>6</v>
      </c>
      <c r="K77" s="65">
        <f t="shared" si="5"/>
        <v>32</v>
      </c>
      <c r="L77" s="66">
        <f t="shared" si="3"/>
        <v>8</v>
      </c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s="28" customFormat="1">
      <c r="A78" s="138"/>
      <c r="B78" s="106" t="str">
        <f t="shared" si="4"/>
        <v>65～69歳</v>
      </c>
      <c r="C78" s="65">
        <v>92</v>
      </c>
      <c r="D78" s="65">
        <v>14</v>
      </c>
      <c r="E78" s="65">
        <v>31</v>
      </c>
      <c r="F78" s="65">
        <v>23</v>
      </c>
      <c r="G78" s="65">
        <v>2</v>
      </c>
      <c r="H78" s="65">
        <v>2</v>
      </c>
      <c r="I78" s="65">
        <v>10</v>
      </c>
      <c r="J78" s="65">
        <v>10</v>
      </c>
      <c r="K78" s="65">
        <f t="shared" si="5"/>
        <v>45</v>
      </c>
      <c r="L78" s="66">
        <f t="shared" si="3"/>
        <v>4</v>
      </c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s="28" customFormat="1">
      <c r="A79" s="138"/>
      <c r="B79" s="106" t="str">
        <f t="shared" si="4"/>
        <v>70～74歳</v>
      </c>
      <c r="C79" s="65">
        <v>60</v>
      </c>
      <c r="D79" s="65">
        <v>16</v>
      </c>
      <c r="E79" s="65">
        <v>24</v>
      </c>
      <c r="F79" s="65">
        <v>5</v>
      </c>
      <c r="G79" s="65">
        <v>1</v>
      </c>
      <c r="H79" s="65">
        <v>2</v>
      </c>
      <c r="I79" s="65">
        <v>4</v>
      </c>
      <c r="J79" s="65">
        <v>8</v>
      </c>
      <c r="K79" s="65">
        <f t="shared" si="5"/>
        <v>40</v>
      </c>
      <c r="L79" s="66">
        <f t="shared" si="3"/>
        <v>3</v>
      </c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s="28" customFormat="1" ht="13.5" customHeight="1" thickBot="1">
      <c r="A80" s="138"/>
      <c r="B80" s="111" t="str">
        <f t="shared" si="4"/>
        <v>75歳以上</v>
      </c>
      <c r="C80" s="65">
        <v>61</v>
      </c>
      <c r="D80" s="65">
        <v>12</v>
      </c>
      <c r="E80" s="65">
        <v>21</v>
      </c>
      <c r="F80" s="65">
        <v>12</v>
      </c>
      <c r="G80" s="65">
        <v>1</v>
      </c>
      <c r="H80" s="65">
        <v>2</v>
      </c>
      <c r="I80" s="65">
        <v>4</v>
      </c>
      <c r="J80" s="65">
        <v>9</v>
      </c>
      <c r="K80" s="65">
        <f t="shared" si="5"/>
        <v>33</v>
      </c>
      <c r="L80" s="66">
        <f t="shared" si="3"/>
        <v>3</v>
      </c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s="28" customFormat="1" ht="13.5" customHeight="1" thickTop="1">
      <c r="A81" s="137" t="s">
        <v>9</v>
      </c>
      <c r="B81" s="108" t="str">
        <f t="shared" si="4"/>
        <v>板橋地域(板橋・熊野・仲宿・仲町・富士見)</v>
      </c>
      <c r="C81" s="69">
        <v>186</v>
      </c>
      <c r="D81" s="69">
        <v>25</v>
      </c>
      <c r="E81" s="69">
        <v>68</v>
      </c>
      <c r="F81" s="69">
        <v>37</v>
      </c>
      <c r="G81" s="69">
        <v>10</v>
      </c>
      <c r="H81" s="69">
        <v>12</v>
      </c>
      <c r="I81" s="69">
        <v>17</v>
      </c>
      <c r="J81" s="69">
        <v>17</v>
      </c>
      <c r="K81" s="69">
        <f t="shared" si="5"/>
        <v>93</v>
      </c>
      <c r="L81" s="70">
        <f t="shared" si="3"/>
        <v>22</v>
      </c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s="28" customFormat="1">
      <c r="A82" s="138"/>
      <c r="B82" s="106" t="str">
        <f t="shared" si="4"/>
        <v>常盤台地域(大谷口・常盤台・桜川)</v>
      </c>
      <c r="C82" s="65">
        <v>108</v>
      </c>
      <c r="D82" s="65">
        <v>11</v>
      </c>
      <c r="E82" s="65">
        <v>40</v>
      </c>
      <c r="F82" s="65">
        <v>21</v>
      </c>
      <c r="G82" s="65">
        <v>3</v>
      </c>
      <c r="H82" s="65">
        <v>11</v>
      </c>
      <c r="I82" s="65">
        <v>13</v>
      </c>
      <c r="J82" s="65">
        <v>9</v>
      </c>
      <c r="K82" s="65">
        <f t="shared" si="5"/>
        <v>51</v>
      </c>
      <c r="L82" s="66">
        <f t="shared" si="3"/>
        <v>14</v>
      </c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s="28" customFormat="1">
      <c r="A83" s="138"/>
      <c r="B83" s="106" t="str">
        <f t="shared" si="4"/>
        <v>志村地域(清水・志村坂上・中台・前野)</v>
      </c>
      <c r="C83" s="65">
        <v>162</v>
      </c>
      <c r="D83" s="65">
        <v>26</v>
      </c>
      <c r="E83" s="65">
        <v>64</v>
      </c>
      <c r="F83" s="65">
        <v>30</v>
      </c>
      <c r="G83" s="65">
        <v>8</v>
      </c>
      <c r="H83" s="65">
        <v>8</v>
      </c>
      <c r="I83" s="65">
        <v>16</v>
      </c>
      <c r="J83" s="65">
        <v>10</v>
      </c>
      <c r="K83" s="65">
        <f t="shared" si="5"/>
        <v>90</v>
      </c>
      <c r="L83" s="66">
        <f t="shared" si="3"/>
        <v>16</v>
      </c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s="28" customFormat="1">
      <c r="A84" s="138"/>
      <c r="B84" s="106" t="str">
        <f t="shared" si="4"/>
        <v>赤塚地域(下赤塚・成増・徳丸)</v>
      </c>
      <c r="C84" s="65">
        <v>154</v>
      </c>
      <c r="D84" s="65">
        <v>21</v>
      </c>
      <c r="E84" s="65">
        <v>57</v>
      </c>
      <c r="F84" s="65">
        <v>36</v>
      </c>
      <c r="G84" s="65">
        <v>12</v>
      </c>
      <c r="H84" s="65">
        <v>5</v>
      </c>
      <c r="I84" s="65">
        <v>14</v>
      </c>
      <c r="J84" s="65">
        <v>9</v>
      </c>
      <c r="K84" s="65">
        <f t="shared" si="5"/>
        <v>78</v>
      </c>
      <c r="L84" s="66">
        <f t="shared" si="3"/>
        <v>17</v>
      </c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s="28" customFormat="1" ht="13.5" customHeight="1" thickBot="1">
      <c r="A85" s="138"/>
      <c r="B85" s="111" t="str">
        <f t="shared" si="4"/>
        <v>高島平地域(蓮根・舟渡・高島平)</v>
      </c>
      <c r="C85" s="65">
        <v>146</v>
      </c>
      <c r="D85" s="65">
        <v>20</v>
      </c>
      <c r="E85" s="65">
        <v>59</v>
      </c>
      <c r="F85" s="65">
        <v>28</v>
      </c>
      <c r="G85" s="65">
        <v>11</v>
      </c>
      <c r="H85" s="65">
        <v>5</v>
      </c>
      <c r="I85" s="65">
        <v>15</v>
      </c>
      <c r="J85" s="65">
        <v>8</v>
      </c>
      <c r="K85" s="65">
        <f t="shared" si="5"/>
        <v>79</v>
      </c>
      <c r="L85" s="66">
        <f t="shared" si="3"/>
        <v>16</v>
      </c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s="28" customFormat="1" ht="13.5" customHeight="1" thickTop="1">
      <c r="A86" s="137" t="s">
        <v>8</v>
      </c>
      <c r="B86" s="108" t="str">
        <f t="shared" si="4"/>
        <v>会社員・公務員</v>
      </c>
      <c r="C86" s="69">
        <v>260</v>
      </c>
      <c r="D86" s="69">
        <v>28</v>
      </c>
      <c r="E86" s="69">
        <v>112</v>
      </c>
      <c r="F86" s="69">
        <v>45</v>
      </c>
      <c r="G86" s="69">
        <v>17</v>
      </c>
      <c r="H86" s="69">
        <v>16</v>
      </c>
      <c r="I86" s="69">
        <v>31</v>
      </c>
      <c r="J86" s="69">
        <v>11</v>
      </c>
      <c r="K86" s="69">
        <f t="shared" si="5"/>
        <v>140</v>
      </c>
      <c r="L86" s="70">
        <f t="shared" si="3"/>
        <v>33</v>
      </c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s="28" customFormat="1">
      <c r="A87" s="138"/>
      <c r="B87" s="106" t="str">
        <f t="shared" si="4"/>
        <v>自営業・自由業</v>
      </c>
      <c r="C87" s="65">
        <v>52</v>
      </c>
      <c r="D87" s="65">
        <v>5</v>
      </c>
      <c r="E87" s="65">
        <v>17</v>
      </c>
      <c r="F87" s="65">
        <v>14</v>
      </c>
      <c r="G87" s="65">
        <v>2</v>
      </c>
      <c r="H87" s="65">
        <v>4</v>
      </c>
      <c r="I87" s="65">
        <v>3</v>
      </c>
      <c r="J87" s="65">
        <v>7</v>
      </c>
      <c r="K87" s="65">
        <f t="shared" si="5"/>
        <v>22</v>
      </c>
      <c r="L87" s="66">
        <f t="shared" si="3"/>
        <v>6</v>
      </c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s="28" customFormat="1">
      <c r="A88" s="138"/>
      <c r="B88" s="106" t="str">
        <f t="shared" si="4"/>
        <v>会社役員</v>
      </c>
      <c r="C88" s="65">
        <v>19</v>
      </c>
      <c r="D88" s="65">
        <v>3</v>
      </c>
      <c r="E88" s="65">
        <v>7</v>
      </c>
      <c r="F88" s="65">
        <v>6</v>
      </c>
      <c r="G88" s="65">
        <v>0</v>
      </c>
      <c r="H88" s="65">
        <v>2</v>
      </c>
      <c r="I88" s="65">
        <v>1</v>
      </c>
      <c r="J88" s="65">
        <v>0</v>
      </c>
      <c r="K88" s="65">
        <f t="shared" si="5"/>
        <v>10</v>
      </c>
      <c r="L88" s="66">
        <f t="shared" si="3"/>
        <v>2</v>
      </c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s="28" customFormat="1">
      <c r="A89" s="138"/>
      <c r="B89" s="106" t="str">
        <f t="shared" si="4"/>
        <v>主婦・主夫</v>
      </c>
      <c r="C89" s="65">
        <v>139</v>
      </c>
      <c r="D89" s="65">
        <v>14</v>
      </c>
      <c r="E89" s="65">
        <v>57</v>
      </c>
      <c r="F89" s="65">
        <v>28</v>
      </c>
      <c r="G89" s="65">
        <v>13</v>
      </c>
      <c r="H89" s="65">
        <v>4</v>
      </c>
      <c r="I89" s="65">
        <v>10</v>
      </c>
      <c r="J89" s="65">
        <v>13</v>
      </c>
      <c r="K89" s="65">
        <f t="shared" si="5"/>
        <v>71</v>
      </c>
      <c r="L89" s="66">
        <f t="shared" si="3"/>
        <v>17</v>
      </c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s="28" customFormat="1">
      <c r="A90" s="138"/>
      <c r="B90" s="106" t="str">
        <f t="shared" si="4"/>
        <v>学生</v>
      </c>
      <c r="C90" s="65">
        <v>15</v>
      </c>
      <c r="D90" s="65">
        <v>6</v>
      </c>
      <c r="E90" s="65">
        <v>3</v>
      </c>
      <c r="F90" s="65">
        <v>1</v>
      </c>
      <c r="G90" s="65">
        <v>1</v>
      </c>
      <c r="H90" s="65">
        <v>2</v>
      </c>
      <c r="I90" s="65">
        <v>2</v>
      </c>
      <c r="J90" s="65">
        <v>0</v>
      </c>
      <c r="K90" s="65">
        <f t="shared" si="5"/>
        <v>9</v>
      </c>
      <c r="L90" s="66">
        <f t="shared" si="3"/>
        <v>3</v>
      </c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s="28" customFormat="1">
      <c r="A91" s="138"/>
      <c r="B91" s="106" t="str">
        <f t="shared" si="4"/>
        <v>アルバイト・パート</v>
      </c>
      <c r="C91" s="65">
        <v>112</v>
      </c>
      <c r="D91" s="65">
        <v>15</v>
      </c>
      <c r="E91" s="65">
        <v>39</v>
      </c>
      <c r="F91" s="65">
        <v>21</v>
      </c>
      <c r="G91" s="65">
        <v>6</v>
      </c>
      <c r="H91" s="65">
        <v>8</v>
      </c>
      <c r="I91" s="65">
        <v>16</v>
      </c>
      <c r="J91" s="65">
        <v>7</v>
      </c>
      <c r="K91" s="65">
        <f t="shared" si="5"/>
        <v>54</v>
      </c>
      <c r="L91" s="66">
        <f t="shared" si="3"/>
        <v>14</v>
      </c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s="28" customFormat="1">
      <c r="A92" s="138"/>
      <c r="B92" s="106" t="str">
        <f t="shared" si="4"/>
        <v>無職</v>
      </c>
      <c r="C92" s="65">
        <v>120</v>
      </c>
      <c r="D92" s="65">
        <v>25</v>
      </c>
      <c r="E92" s="65">
        <v>44</v>
      </c>
      <c r="F92" s="65">
        <v>28</v>
      </c>
      <c r="G92" s="65">
        <v>4</v>
      </c>
      <c r="H92" s="65">
        <v>2</v>
      </c>
      <c r="I92" s="65">
        <v>7</v>
      </c>
      <c r="J92" s="65">
        <v>10</v>
      </c>
      <c r="K92" s="65">
        <f t="shared" si="5"/>
        <v>69</v>
      </c>
      <c r="L92" s="66">
        <f t="shared" si="3"/>
        <v>6</v>
      </c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s="28" customFormat="1" ht="13.5" customHeight="1" thickBot="1">
      <c r="A93" s="138"/>
      <c r="B93" s="111" t="str">
        <f t="shared" si="4"/>
        <v>その他</v>
      </c>
      <c r="C93" s="65">
        <v>31</v>
      </c>
      <c r="D93" s="65">
        <v>4</v>
      </c>
      <c r="E93" s="65">
        <v>9</v>
      </c>
      <c r="F93" s="65">
        <v>6</v>
      </c>
      <c r="G93" s="65">
        <v>1</v>
      </c>
      <c r="H93" s="65">
        <v>3</v>
      </c>
      <c r="I93" s="65">
        <v>4</v>
      </c>
      <c r="J93" s="65">
        <v>4</v>
      </c>
      <c r="K93" s="65">
        <f t="shared" si="5"/>
        <v>13</v>
      </c>
      <c r="L93" s="66">
        <f t="shared" si="3"/>
        <v>4</v>
      </c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s="28" customFormat="1" ht="13.5" customHeight="1" thickTop="1">
      <c r="A94" s="137" t="s">
        <v>10</v>
      </c>
      <c r="B94" s="108" t="str">
        <f t="shared" si="4"/>
        <v>単身世帯</v>
      </c>
      <c r="C94" s="69">
        <v>153</v>
      </c>
      <c r="D94" s="69">
        <v>20</v>
      </c>
      <c r="E94" s="69">
        <v>66</v>
      </c>
      <c r="F94" s="69">
        <v>32</v>
      </c>
      <c r="G94" s="69">
        <v>4</v>
      </c>
      <c r="H94" s="69">
        <v>9</v>
      </c>
      <c r="I94" s="69">
        <v>13</v>
      </c>
      <c r="J94" s="69">
        <v>9</v>
      </c>
      <c r="K94" s="69">
        <f t="shared" si="5"/>
        <v>86</v>
      </c>
      <c r="L94" s="70">
        <f t="shared" si="3"/>
        <v>13</v>
      </c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s="28" customFormat="1">
      <c r="A95" s="138"/>
      <c r="B95" s="106" t="str">
        <f t="shared" si="4"/>
        <v>夫婦のみ</v>
      </c>
      <c r="C95" s="65">
        <v>169</v>
      </c>
      <c r="D95" s="65">
        <v>25</v>
      </c>
      <c r="E95" s="65">
        <v>62</v>
      </c>
      <c r="F95" s="65">
        <v>37</v>
      </c>
      <c r="G95" s="65">
        <v>7</v>
      </c>
      <c r="H95" s="65">
        <v>12</v>
      </c>
      <c r="I95" s="65">
        <v>16</v>
      </c>
      <c r="J95" s="65">
        <v>10</v>
      </c>
      <c r="K95" s="65">
        <f t="shared" si="5"/>
        <v>87</v>
      </c>
      <c r="L95" s="66">
        <f t="shared" si="3"/>
        <v>19</v>
      </c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s="28" customFormat="1">
      <c r="A96" s="138"/>
      <c r="B96" s="106" t="str">
        <f t="shared" si="4"/>
        <v>二世代同居(子と同居)</v>
      </c>
      <c r="C96" s="65">
        <v>303</v>
      </c>
      <c r="D96" s="65">
        <v>37</v>
      </c>
      <c r="E96" s="65">
        <v>119</v>
      </c>
      <c r="F96" s="65">
        <v>62</v>
      </c>
      <c r="G96" s="65">
        <v>17</v>
      </c>
      <c r="H96" s="65">
        <v>12</v>
      </c>
      <c r="I96" s="65">
        <v>33</v>
      </c>
      <c r="J96" s="65">
        <v>23</v>
      </c>
      <c r="K96" s="65">
        <f t="shared" si="5"/>
        <v>156</v>
      </c>
      <c r="L96" s="66">
        <f t="shared" si="3"/>
        <v>29</v>
      </c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s="28" customFormat="1">
      <c r="A97" s="138"/>
      <c r="B97" s="106" t="str">
        <f t="shared" si="4"/>
        <v>二世代同居(親と同居)</v>
      </c>
      <c r="C97" s="65">
        <v>95</v>
      </c>
      <c r="D97" s="65">
        <v>13</v>
      </c>
      <c r="E97" s="65">
        <v>34</v>
      </c>
      <c r="F97" s="65">
        <v>18</v>
      </c>
      <c r="G97" s="65">
        <v>10</v>
      </c>
      <c r="H97" s="65">
        <v>5</v>
      </c>
      <c r="I97" s="65">
        <v>8</v>
      </c>
      <c r="J97" s="65">
        <v>7</v>
      </c>
      <c r="K97" s="65">
        <f t="shared" si="5"/>
        <v>47</v>
      </c>
      <c r="L97" s="66">
        <f t="shared" si="3"/>
        <v>15</v>
      </c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s="28" customFormat="1">
      <c r="A98" s="138"/>
      <c r="B98" s="106" t="str">
        <f t="shared" si="4"/>
        <v>三世代同居</v>
      </c>
      <c r="C98" s="65">
        <v>16</v>
      </c>
      <c r="D98" s="65">
        <v>4</v>
      </c>
      <c r="E98" s="65">
        <v>6</v>
      </c>
      <c r="F98" s="65">
        <v>2</v>
      </c>
      <c r="G98" s="65">
        <v>2</v>
      </c>
      <c r="H98" s="65">
        <v>0</v>
      </c>
      <c r="I98" s="65">
        <v>1</v>
      </c>
      <c r="J98" s="65">
        <v>1</v>
      </c>
      <c r="K98" s="65">
        <f t="shared" si="5"/>
        <v>10</v>
      </c>
      <c r="L98" s="66">
        <f t="shared" si="3"/>
        <v>2</v>
      </c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s="28" customFormat="1" ht="13.5" customHeight="1" thickBot="1">
      <c r="A99" s="138"/>
      <c r="B99" s="111" t="str">
        <f t="shared" si="4"/>
        <v>その他</v>
      </c>
      <c r="C99" s="65">
        <v>21</v>
      </c>
      <c r="D99" s="65">
        <v>5</v>
      </c>
      <c r="E99" s="65">
        <v>3</v>
      </c>
      <c r="F99" s="65">
        <v>1</v>
      </c>
      <c r="G99" s="65">
        <v>3</v>
      </c>
      <c r="H99" s="65">
        <v>3</v>
      </c>
      <c r="I99" s="65">
        <v>4</v>
      </c>
      <c r="J99" s="65">
        <v>2</v>
      </c>
      <c r="K99" s="65">
        <f t="shared" si="5"/>
        <v>8</v>
      </c>
      <c r="L99" s="66">
        <f t="shared" si="3"/>
        <v>6</v>
      </c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s="28" customFormat="1" ht="13.5" customHeight="1" thickTop="1">
      <c r="A100" s="137" t="s">
        <v>11</v>
      </c>
      <c r="B100" s="108" t="str">
        <f t="shared" si="4"/>
        <v>未就学児</v>
      </c>
      <c r="C100" s="69">
        <v>104</v>
      </c>
      <c r="D100" s="69">
        <v>18</v>
      </c>
      <c r="E100" s="69">
        <v>36</v>
      </c>
      <c r="F100" s="69">
        <v>18</v>
      </c>
      <c r="G100" s="69">
        <v>8</v>
      </c>
      <c r="H100" s="69">
        <v>6</v>
      </c>
      <c r="I100" s="69">
        <v>15</v>
      </c>
      <c r="J100" s="69">
        <v>3</v>
      </c>
      <c r="K100" s="69">
        <f t="shared" ref="K100:K123" si="6">SUM(D100:E100)</f>
        <v>54</v>
      </c>
      <c r="L100" s="70">
        <f t="shared" ref="L100:L123" si="7">SUM(G100:H100)</f>
        <v>14</v>
      </c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s="28" customFormat="1">
      <c r="A101" s="138"/>
      <c r="B101" s="106" t="str">
        <f t="shared" ref="B101:B123" si="8">+B38</f>
        <v>小学生</v>
      </c>
      <c r="C101" s="65">
        <v>68</v>
      </c>
      <c r="D101" s="65">
        <v>8</v>
      </c>
      <c r="E101" s="65">
        <v>31</v>
      </c>
      <c r="F101" s="65">
        <v>12</v>
      </c>
      <c r="G101" s="65">
        <v>5</v>
      </c>
      <c r="H101" s="65">
        <v>3</v>
      </c>
      <c r="I101" s="65">
        <v>5</v>
      </c>
      <c r="J101" s="65">
        <v>4</v>
      </c>
      <c r="K101" s="65">
        <f t="shared" si="6"/>
        <v>39</v>
      </c>
      <c r="L101" s="66">
        <f t="shared" si="7"/>
        <v>8</v>
      </c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s="28" customFormat="1">
      <c r="A102" s="138"/>
      <c r="B102" s="106" t="str">
        <f t="shared" si="8"/>
        <v>中学生</v>
      </c>
      <c r="C102" s="65">
        <v>47</v>
      </c>
      <c r="D102" s="65">
        <v>3</v>
      </c>
      <c r="E102" s="65">
        <v>28</v>
      </c>
      <c r="F102" s="65">
        <v>7</v>
      </c>
      <c r="G102" s="65">
        <v>1</v>
      </c>
      <c r="H102" s="65">
        <v>3</v>
      </c>
      <c r="I102" s="65">
        <v>2</v>
      </c>
      <c r="J102" s="65">
        <v>3</v>
      </c>
      <c r="K102" s="65">
        <f t="shared" si="6"/>
        <v>31</v>
      </c>
      <c r="L102" s="66">
        <f t="shared" si="7"/>
        <v>4</v>
      </c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s="28" customFormat="1">
      <c r="A103" s="138"/>
      <c r="B103" s="106" t="str">
        <f t="shared" si="8"/>
        <v>65～74歳の家族</v>
      </c>
      <c r="C103" s="65">
        <v>117</v>
      </c>
      <c r="D103" s="65">
        <v>19</v>
      </c>
      <c r="E103" s="65">
        <v>38</v>
      </c>
      <c r="F103" s="65">
        <v>22</v>
      </c>
      <c r="G103" s="65">
        <v>11</v>
      </c>
      <c r="H103" s="65">
        <v>4</v>
      </c>
      <c r="I103" s="65">
        <v>8</v>
      </c>
      <c r="J103" s="65">
        <v>15</v>
      </c>
      <c r="K103" s="65">
        <f t="shared" si="6"/>
        <v>57</v>
      </c>
      <c r="L103" s="66">
        <f t="shared" si="7"/>
        <v>15</v>
      </c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s="28" customFormat="1">
      <c r="A104" s="138"/>
      <c r="B104" s="106" t="str">
        <f t="shared" si="8"/>
        <v>75歳以上の家族</v>
      </c>
      <c r="C104" s="65">
        <v>86</v>
      </c>
      <c r="D104" s="65">
        <v>14</v>
      </c>
      <c r="E104" s="65">
        <v>27</v>
      </c>
      <c r="F104" s="65">
        <v>17</v>
      </c>
      <c r="G104" s="65">
        <v>4</v>
      </c>
      <c r="H104" s="65">
        <v>4</v>
      </c>
      <c r="I104" s="65">
        <v>9</v>
      </c>
      <c r="J104" s="65">
        <v>11</v>
      </c>
      <c r="K104" s="65">
        <f t="shared" si="6"/>
        <v>41</v>
      </c>
      <c r="L104" s="66">
        <f t="shared" si="7"/>
        <v>8</v>
      </c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s="28" customFormat="1" ht="13.5" customHeight="1" thickBot="1">
      <c r="A105" s="138"/>
      <c r="B105" s="111" t="str">
        <f t="shared" si="8"/>
        <v>1～5以外の家族と同居している</v>
      </c>
      <c r="C105" s="65">
        <v>421</v>
      </c>
      <c r="D105" s="65">
        <v>49</v>
      </c>
      <c r="E105" s="65">
        <v>162</v>
      </c>
      <c r="F105" s="65">
        <v>81</v>
      </c>
      <c r="G105" s="65">
        <v>29</v>
      </c>
      <c r="H105" s="65">
        <v>24</v>
      </c>
      <c r="I105" s="65">
        <v>48</v>
      </c>
      <c r="J105" s="65">
        <v>28</v>
      </c>
      <c r="K105" s="65">
        <f t="shared" si="6"/>
        <v>211</v>
      </c>
      <c r="L105" s="66">
        <f t="shared" si="7"/>
        <v>53</v>
      </c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s="28" customFormat="1" ht="13.5" customHeight="1" thickTop="1">
      <c r="A106" s="137" t="s">
        <v>60</v>
      </c>
      <c r="B106" s="108" t="str">
        <f t="shared" si="8"/>
        <v>一戸建（持ち家）</v>
      </c>
      <c r="C106" s="69">
        <v>259</v>
      </c>
      <c r="D106" s="69">
        <v>29</v>
      </c>
      <c r="E106" s="69">
        <v>98</v>
      </c>
      <c r="F106" s="69">
        <v>57</v>
      </c>
      <c r="G106" s="69">
        <v>12</v>
      </c>
      <c r="H106" s="69">
        <v>14</v>
      </c>
      <c r="I106" s="69">
        <v>25</v>
      </c>
      <c r="J106" s="69">
        <v>24</v>
      </c>
      <c r="K106" s="69">
        <f t="shared" si="6"/>
        <v>127</v>
      </c>
      <c r="L106" s="70">
        <f t="shared" si="7"/>
        <v>26</v>
      </c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s="28" customFormat="1">
      <c r="A107" s="138"/>
      <c r="B107" s="106" t="str">
        <f t="shared" si="8"/>
        <v>一戸建（賃貸）</v>
      </c>
      <c r="C107" s="65">
        <v>15</v>
      </c>
      <c r="D107" s="65">
        <v>1</v>
      </c>
      <c r="E107" s="65">
        <v>5</v>
      </c>
      <c r="F107" s="65">
        <v>4</v>
      </c>
      <c r="G107" s="65">
        <v>1</v>
      </c>
      <c r="H107" s="65">
        <v>0</v>
      </c>
      <c r="I107" s="65">
        <v>2</v>
      </c>
      <c r="J107" s="65">
        <v>2</v>
      </c>
      <c r="K107" s="65">
        <f t="shared" si="6"/>
        <v>6</v>
      </c>
      <c r="L107" s="66">
        <f t="shared" si="7"/>
        <v>1</v>
      </c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s="28" customFormat="1">
      <c r="A108" s="138"/>
      <c r="B108" s="106" t="str">
        <f t="shared" si="8"/>
        <v>マンション（持ち家）</v>
      </c>
      <c r="C108" s="65">
        <v>218</v>
      </c>
      <c r="D108" s="65">
        <v>25</v>
      </c>
      <c r="E108" s="65">
        <v>99</v>
      </c>
      <c r="F108" s="65">
        <v>48</v>
      </c>
      <c r="G108" s="65">
        <v>11</v>
      </c>
      <c r="H108" s="65">
        <v>7</v>
      </c>
      <c r="I108" s="65">
        <v>20</v>
      </c>
      <c r="J108" s="65">
        <v>8</v>
      </c>
      <c r="K108" s="65">
        <f t="shared" si="6"/>
        <v>124</v>
      </c>
      <c r="L108" s="66">
        <f t="shared" si="7"/>
        <v>18</v>
      </c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s="28" customFormat="1">
      <c r="A109" s="138"/>
      <c r="B109" s="106" t="str">
        <f t="shared" si="8"/>
        <v>マンション・アパート（賃貸）</v>
      </c>
      <c r="C109" s="65">
        <v>189</v>
      </c>
      <c r="D109" s="65">
        <v>29</v>
      </c>
      <c r="E109" s="65">
        <v>69</v>
      </c>
      <c r="F109" s="65">
        <v>29</v>
      </c>
      <c r="G109" s="65">
        <v>15</v>
      </c>
      <c r="H109" s="65">
        <v>18</v>
      </c>
      <c r="I109" s="65">
        <v>18</v>
      </c>
      <c r="J109" s="65">
        <v>11</v>
      </c>
      <c r="K109" s="65">
        <f t="shared" si="6"/>
        <v>98</v>
      </c>
      <c r="L109" s="66">
        <f t="shared" si="7"/>
        <v>33</v>
      </c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s="28" customFormat="1">
      <c r="A110" s="138"/>
      <c r="B110" s="109" t="str">
        <f t="shared" si="8"/>
        <v>都市再生機構・公社住宅・　都営住宅・区営住宅</v>
      </c>
      <c r="C110" s="65">
        <v>54</v>
      </c>
      <c r="D110" s="65">
        <v>13</v>
      </c>
      <c r="E110" s="65">
        <v>16</v>
      </c>
      <c r="F110" s="65">
        <v>12</v>
      </c>
      <c r="G110" s="65">
        <v>4</v>
      </c>
      <c r="H110" s="65">
        <v>1</v>
      </c>
      <c r="I110" s="65">
        <v>4</v>
      </c>
      <c r="J110" s="65">
        <v>4</v>
      </c>
      <c r="K110" s="65">
        <f t="shared" si="6"/>
        <v>29</v>
      </c>
      <c r="L110" s="66">
        <f t="shared" si="7"/>
        <v>5</v>
      </c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s="28" customFormat="1">
      <c r="A111" s="138"/>
      <c r="B111" s="106" t="str">
        <f t="shared" si="8"/>
        <v>社宅・寮・間借り・住込み</v>
      </c>
      <c r="C111" s="65">
        <v>18</v>
      </c>
      <c r="D111" s="65">
        <v>5</v>
      </c>
      <c r="E111" s="65">
        <v>4</v>
      </c>
      <c r="F111" s="65">
        <v>1</v>
      </c>
      <c r="G111" s="65">
        <v>0</v>
      </c>
      <c r="H111" s="65">
        <v>1</v>
      </c>
      <c r="I111" s="65">
        <v>5</v>
      </c>
      <c r="J111" s="65">
        <v>2</v>
      </c>
      <c r="K111" s="65">
        <f t="shared" si="6"/>
        <v>9</v>
      </c>
      <c r="L111" s="66">
        <f t="shared" si="7"/>
        <v>1</v>
      </c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s="28" customFormat="1" ht="13.5" customHeight="1" thickBot="1">
      <c r="A112" s="138"/>
      <c r="B112" s="111" t="str">
        <f t="shared" si="8"/>
        <v>その他（ケア付住宅など）</v>
      </c>
      <c r="C112" s="65">
        <v>4</v>
      </c>
      <c r="D112" s="65">
        <v>0</v>
      </c>
      <c r="E112" s="65">
        <v>0</v>
      </c>
      <c r="F112" s="65">
        <v>0</v>
      </c>
      <c r="G112" s="65">
        <v>1</v>
      </c>
      <c r="H112" s="65">
        <v>0</v>
      </c>
      <c r="I112" s="65">
        <v>1</v>
      </c>
      <c r="J112" s="65">
        <v>2</v>
      </c>
      <c r="K112" s="65">
        <f t="shared" si="6"/>
        <v>0</v>
      </c>
      <c r="L112" s="66">
        <f t="shared" si="7"/>
        <v>1</v>
      </c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s="28" customFormat="1" ht="13.5" customHeight="1" thickTop="1">
      <c r="A113" s="137" t="s">
        <v>61</v>
      </c>
      <c r="B113" s="108" t="str">
        <f t="shared" si="8"/>
        <v>１年未満</v>
      </c>
      <c r="C113" s="69">
        <v>43</v>
      </c>
      <c r="D113" s="69">
        <v>9</v>
      </c>
      <c r="E113" s="69">
        <v>16</v>
      </c>
      <c r="F113" s="69">
        <v>7</v>
      </c>
      <c r="G113" s="69">
        <v>2</v>
      </c>
      <c r="H113" s="69">
        <v>2</v>
      </c>
      <c r="I113" s="69">
        <v>4</v>
      </c>
      <c r="J113" s="69">
        <v>3</v>
      </c>
      <c r="K113" s="69">
        <f t="shared" si="6"/>
        <v>25</v>
      </c>
      <c r="L113" s="70">
        <f t="shared" si="7"/>
        <v>4</v>
      </c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s="28" customFormat="1">
      <c r="A114" s="138"/>
      <c r="B114" s="106" t="str">
        <f t="shared" si="8"/>
        <v>１年以上５年未満</v>
      </c>
      <c r="C114" s="65">
        <v>99</v>
      </c>
      <c r="D114" s="65">
        <v>11</v>
      </c>
      <c r="E114" s="65">
        <v>42</v>
      </c>
      <c r="F114" s="65">
        <v>14</v>
      </c>
      <c r="G114" s="65">
        <v>5</v>
      </c>
      <c r="H114" s="65">
        <v>7</v>
      </c>
      <c r="I114" s="65">
        <v>15</v>
      </c>
      <c r="J114" s="65">
        <v>5</v>
      </c>
      <c r="K114" s="65">
        <f t="shared" si="6"/>
        <v>53</v>
      </c>
      <c r="L114" s="66">
        <f t="shared" si="7"/>
        <v>12</v>
      </c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s="28" customFormat="1">
      <c r="A115" s="138"/>
      <c r="B115" s="106" t="str">
        <f t="shared" si="8"/>
        <v>５年以上10年未満</v>
      </c>
      <c r="C115" s="65">
        <v>85</v>
      </c>
      <c r="D115" s="65">
        <v>8</v>
      </c>
      <c r="E115" s="65">
        <v>40</v>
      </c>
      <c r="F115" s="65">
        <v>15</v>
      </c>
      <c r="G115" s="65">
        <v>4</v>
      </c>
      <c r="H115" s="65">
        <v>4</v>
      </c>
      <c r="I115" s="65">
        <v>9</v>
      </c>
      <c r="J115" s="65">
        <v>5</v>
      </c>
      <c r="K115" s="65">
        <f t="shared" si="6"/>
        <v>48</v>
      </c>
      <c r="L115" s="66">
        <f t="shared" si="7"/>
        <v>8</v>
      </c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s="28" customFormat="1">
      <c r="A116" s="138"/>
      <c r="B116" s="106" t="str">
        <f t="shared" si="8"/>
        <v>10年以上20年未満</v>
      </c>
      <c r="C116" s="65">
        <v>121</v>
      </c>
      <c r="D116" s="65">
        <v>12</v>
      </c>
      <c r="E116" s="65">
        <v>46</v>
      </c>
      <c r="F116" s="65">
        <v>27</v>
      </c>
      <c r="G116" s="65">
        <v>8</v>
      </c>
      <c r="H116" s="65">
        <v>13</v>
      </c>
      <c r="I116" s="65">
        <v>10</v>
      </c>
      <c r="J116" s="65">
        <v>5</v>
      </c>
      <c r="K116" s="65">
        <f t="shared" si="6"/>
        <v>58</v>
      </c>
      <c r="L116" s="66">
        <f t="shared" si="7"/>
        <v>21</v>
      </c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s="28" customFormat="1">
      <c r="A117" s="138"/>
      <c r="B117" s="106" t="str">
        <f t="shared" si="8"/>
        <v>20年以上(次の「生まれたときから」を除く)</v>
      </c>
      <c r="C117" s="65">
        <v>290</v>
      </c>
      <c r="D117" s="65">
        <v>40</v>
      </c>
      <c r="E117" s="65">
        <v>105</v>
      </c>
      <c r="F117" s="65">
        <v>63</v>
      </c>
      <c r="G117" s="65">
        <v>19</v>
      </c>
      <c r="H117" s="65">
        <v>9</v>
      </c>
      <c r="I117" s="65">
        <v>25</v>
      </c>
      <c r="J117" s="65">
        <v>29</v>
      </c>
      <c r="K117" s="65">
        <f t="shared" si="6"/>
        <v>145</v>
      </c>
      <c r="L117" s="66">
        <f t="shared" si="7"/>
        <v>28</v>
      </c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s="28" customFormat="1" ht="13.5" customHeight="1" thickBot="1">
      <c r="A118" s="138"/>
      <c r="B118" s="111" t="str">
        <f t="shared" si="8"/>
        <v>生まれたときから</v>
      </c>
      <c r="C118" s="65">
        <v>119</v>
      </c>
      <c r="D118" s="65">
        <v>22</v>
      </c>
      <c r="E118" s="65">
        <v>42</v>
      </c>
      <c r="F118" s="65">
        <v>26</v>
      </c>
      <c r="G118" s="65">
        <v>6</v>
      </c>
      <c r="H118" s="65">
        <v>5</v>
      </c>
      <c r="I118" s="65">
        <v>12</v>
      </c>
      <c r="J118" s="65">
        <v>6</v>
      </c>
      <c r="K118" s="65">
        <f t="shared" si="6"/>
        <v>64</v>
      </c>
      <c r="L118" s="66">
        <f t="shared" si="7"/>
        <v>11</v>
      </c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s="28" customFormat="1" ht="13.5" customHeight="1" thickTop="1">
      <c r="A119" s="139" t="s">
        <v>62</v>
      </c>
      <c r="B119" s="108" t="str">
        <f t="shared" si="8"/>
        <v>東京23区内（板橋区を除く）</v>
      </c>
      <c r="C119" s="69">
        <v>303</v>
      </c>
      <c r="D119" s="69">
        <v>41</v>
      </c>
      <c r="E119" s="69">
        <v>114</v>
      </c>
      <c r="F119" s="69">
        <v>66</v>
      </c>
      <c r="G119" s="69">
        <v>15</v>
      </c>
      <c r="H119" s="69">
        <v>16</v>
      </c>
      <c r="I119" s="69">
        <v>26</v>
      </c>
      <c r="J119" s="69">
        <v>25</v>
      </c>
      <c r="K119" s="69">
        <f t="shared" si="6"/>
        <v>155</v>
      </c>
      <c r="L119" s="70">
        <f t="shared" si="7"/>
        <v>31</v>
      </c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s="28" customFormat="1">
      <c r="A120" s="140"/>
      <c r="B120" s="106" t="str">
        <f t="shared" si="8"/>
        <v>東京都内の他市町村</v>
      </c>
      <c r="C120" s="65">
        <v>41</v>
      </c>
      <c r="D120" s="65">
        <v>4</v>
      </c>
      <c r="E120" s="65">
        <v>18</v>
      </c>
      <c r="F120" s="65">
        <v>7</v>
      </c>
      <c r="G120" s="65">
        <v>1</v>
      </c>
      <c r="H120" s="65">
        <v>2</v>
      </c>
      <c r="I120" s="65">
        <v>3</v>
      </c>
      <c r="J120" s="65">
        <v>6</v>
      </c>
      <c r="K120" s="65">
        <f t="shared" si="6"/>
        <v>22</v>
      </c>
      <c r="L120" s="66">
        <f t="shared" si="7"/>
        <v>3</v>
      </c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s="28" customFormat="1">
      <c r="A121" s="140"/>
      <c r="B121" s="106" t="str">
        <f t="shared" si="8"/>
        <v>埼玉県内</v>
      </c>
      <c r="C121" s="65">
        <v>98</v>
      </c>
      <c r="D121" s="65">
        <v>12</v>
      </c>
      <c r="E121" s="65">
        <v>33</v>
      </c>
      <c r="F121" s="65">
        <v>24</v>
      </c>
      <c r="G121" s="65">
        <v>7</v>
      </c>
      <c r="H121" s="65">
        <v>5</v>
      </c>
      <c r="I121" s="65">
        <v>14</v>
      </c>
      <c r="J121" s="65">
        <v>3</v>
      </c>
      <c r="K121" s="65">
        <f t="shared" si="6"/>
        <v>45</v>
      </c>
      <c r="L121" s="66">
        <f t="shared" si="7"/>
        <v>12</v>
      </c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s="28" customFormat="1">
      <c r="A122" s="140"/>
      <c r="B122" s="106" t="str">
        <f t="shared" si="8"/>
        <v>千葉県・神奈川県内</v>
      </c>
      <c r="C122" s="65">
        <v>44</v>
      </c>
      <c r="D122" s="65">
        <v>3</v>
      </c>
      <c r="E122" s="65">
        <v>17</v>
      </c>
      <c r="F122" s="65">
        <v>10</v>
      </c>
      <c r="G122" s="65">
        <v>1</v>
      </c>
      <c r="H122" s="65">
        <v>3</v>
      </c>
      <c r="I122" s="65">
        <v>8</v>
      </c>
      <c r="J122" s="65">
        <v>2</v>
      </c>
      <c r="K122" s="65">
        <f t="shared" si="6"/>
        <v>20</v>
      </c>
      <c r="L122" s="66">
        <f t="shared" si="7"/>
        <v>4</v>
      </c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s="28" customFormat="1">
      <c r="A123" s="141"/>
      <c r="B123" s="106" t="str">
        <f t="shared" si="8"/>
        <v>その他（海外を含む）</v>
      </c>
      <c r="C123" s="65">
        <v>110</v>
      </c>
      <c r="D123" s="65">
        <v>14</v>
      </c>
      <c r="E123" s="65">
        <v>53</v>
      </c>
      <c r="F123" s="65">
        <v>17</v>
      </c>
      <c r="G123" s="65">
        <v>9</v>
      </c>
      <c r="H123" s="65">
        <v>7</v>
      </c>
      <c r="I123" s="65">
        <v>8</v>
      </c>
      <c r="J123" s="65">
        <v>2</v>
      </c>
      <c r="K123" s="65">
        <f t="shared" si="6"/>
        <v>67</v>
      </c>
      <c r="L123" s="66">
        <f t="shared" si="7"/>
        <v>16</v>
      </c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A123"/>
  <sheetViews>
    <sheetView zoomScaleNormal="100" zoomScaleSheetLayoutView="85" workbookViewId="0">
      <selection activeCell="B2" sqref="B2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27">
      <c r="A1" s="55"/>
      <c r="B1" s="55" t="s">
        <v>599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</row>
    <row r="2" spans="1:27">
      <c r="A2" s="55"/>
      <c r="B2" s="55" t="s">
        <v>605</v>
      </c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AA2" s="4"/>
    </row>
    <row r="3" spans="1:27" ht="13.5" thickBot="1">
      <c r="A3" s="55"/>
      <c r="B3" s="55"/>
      <c r="C3" s="97" t="s">
        <v>0</v>
      </c>
      <c r="D3" s="98"/>
      <c r="E3" s="98"/>
      <c r="F3" s="98"/>
      <c r="G3" s="98"/>
      <c r="H3" s="98"/>
      <c r="I3" s="98"/>
      <c r="J3" s="98"/>
      <c r="K3" s="98"/>
      <c r="L3" s="99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</row>
    <row r="4" spans="1:27" s="4" customFormat="1" ht="140.25" customHeight="1">
      <c r="A4" s="142"/>
      <c r="B4" s="143"/>
      <c r="C4" s="30" t="s">
        <v>3</v>
      </c>
      <c r="D4" s="40" t="s">
        <v>383</v>
      </c>
      <c r="E4" s="40" t="s">
        <v>384</v>
      </c>
      <c r="F4" s="40" t="s">
        <v>125</v>
      </c>
      <c r="G4" s="40" t="s">
        <v>385</v>
      </c>
      <c r="H4" s="40" t="s">
        <v>386</v>
      </c>
      <c r="I4" s="40" t="s">
        <v>127</v>
      </c>
      <c r="J4" s="40" t="s">
        <v>12</v>
      </c>
      <c r="K4" s="40" t="s">
        <v>387</v>
      </c>
      <c r="L4" s="41" t="s">
        <v>388</v>
      </c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</row>
    <row r="5" spans="1:27" s="12" customFormat="1">
      <c r="A5" s="148" t="s">
        <v>2</v>
      </c>
      <c r="B5" s="149"/>
      <c r="C5" s="43">
        <v>100</v>
      </c>
      <c r="D5" s="45">
        <v>12.6</v>
      </c>
      <c r="E5" s="45">
        <v>32.5</v>
      </c>
      <c r="F5" s="45">
        <v>21.7</v>
      </c>
      <c r="G5" s="45">
        <v>10</v>
      </c>
      <c r="H5" s="45">
        <v>6.4</v>
      </c>
      <c r="I5" s="45">
        <v>9.6</v>
      </c>
      <c r="J5" s="45">
        <v>7.2</v>
      </c>
      <c r="K5" s="114">
        <f>SUM(D5:E5)</f>
        <v>45.1</v>
      </c>
      <c r="L5" s="115">
        <f>SUM(G5:H5)</f>
        <v>16.399999999999999</v>
      </c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</row>
    <row r="6" spans="1:27" s="13" customFormat="1" ht="13.5" customHeight="1">
      <c r="A6" s="150" t="s">
        <v>4</v>
      </c>
      <c r="B6" s="100" t="s">
        <v>409</v>
      </c>
      <c r="C6" s="45">
        <v>100</v>
      </c>
      <c r="D6" s="45">
        <v>12.6</v>
      </c>
      <c r="E6" s="45">
        <v>33.4</v>
      </c>
      <c r="F6" s="45">
        <v>19.899999999999999</v>
      </c>
      <c r="G6" s="45">
        <v>9.1</v>
      </c>
      <c r="H6" s="45">
        <v>5</v>
      </c>
      <c r="I6" s="45">
        <v>12.3</v>
      </c>
      <c r="J6" s="45">
        <v>7.6</v>
      </c>
      <c r="K6" s="114">
        <f t="shared" ref="K6:K60" si="0">SUM(D6:E6)</f>
        <v>46</v>
      </c>
      <c r="L6" s="115">
        <f t="shared" ref="L6:L60" si="1">SUM(G6:H6)</f>
        <v>14.1</v>
      </c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</row>
    <row r="7" spans="1:27" s="13" customFormat="1" ht="13.5" customHeight="1">
      <c r="A7" s="150"/>
      <c r="B7" s="100" t="s">
        <v>410</v>
      </c>
      <c r="C7" s="45">
        <v>100</v>
      </c>
      <c r="D7" s="45">
        <v>12.4</v>
      </c>
      <c r="E7" s="45">
        <v>31.6</v>
      </c>
      <c r="F7" s="45">
        <v>23.4</v>
      </c>
      <c r="G7" s="45">
        <v>10.8</v>
      </c>
      <c r="H7" s="45">
        <v>7.3</v>
      </c>
      <c r="I7" s="45">
        <v>7.5</v>
      </c>
      <c r="J7" s="45">
        <v>7</v>
      </c>
      <c r="K7" s="114">
        <f t="shared" si="0"/>
        <v>44</v>
      </c>
      <c r="L7" s="115">
        <f t="shared" si="1"/>
        <v>18.100000000000001</v>
      </c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</row>
    <row r="8" spans="1:27" s="13" customFormat="1" ht="13.5" thickBot="1">
      <c r="A8" s="151"/>
      <c r="B8" s="101" t="s">
        <v>408</v>
      </c>
      <c r="C8" s="48">
        <v>-100</v>
      </c>
      <c r="D8" s="48">
        <v>-100</v>
      </c>
      <c r="E8" s="48">
        <v>-100</v>
      </c>
      <c r="F8" s="48">
        <v>-100</v>
      </c>
      <c r="G8" s="48">
        <v>-100</v>
      </c>
      <c r="H8" s="48">
        <v>-100</v>
      </c>
      <c r="I8" s="48">
        <v>-100</v>
      </c>
      <c r="J8" s="48">
        <v>-100</v>
      </c>
      <c r="K8" s="135">
        <f t="shared" si="0"/>
        <v>-200</v>
      </c>
      <c r="L8" s="136">
        <f t="shared" si="1"/>
        <v>-200</v>
      </c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</row>
    <row r="9" spans="1:27" s="13" customFormat="1" ht="13.5" customHeight="1" thickTop="1">
      <c r="A9" s="152" t="s">
        <v>7</v>
      </c>
      <c r="B9" s="102" t="s">
        <v>13</v>
      </c>
      <c r="C9" s="50">
        <v>100</v>
      </c>
      <c r="D9" s="50">
        <v>0</v>
      </c>
      <c r="E9" s="50">
        <v>50</v>
      </c>
      <c r="F9" s="50">
        <v>0</v>
      </c>
      <c r="G9" s="50">
        <v>0</v>
      </c>
      <c r="H9" s="50">
        <v>50</v>
      </c>
      <c r="I9" s="50">
        <v>0</v>
      </c>
      <c r="J9" s="50">
        <v>0</v>
      </c>
      <c r="K9" s="133">
        <f t="shared" si="0"/>
        <v>50</v>
      </c>
      <c r="L9" s="134">
        <f t="shared" si="1"/>
        <v>50</v>
      </c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</row>
    <row r="10" spans="1:27" s="13" customFormat="1">
      <c r="A10" s="150"/>
      <c r="B10" s="100" t="s">
        <v>14</v>
      </c>
      <c r="C10" s="45">
        <v>100</v>
      </c>
      <c r="D10" s="45">
        <v>17.600000000000001</v>
      </c>
      <c r="E10" s="45">
        <v>25</v>
      </c>
      <c r="F10" s="45">
        <v>17.600000000000001</v>
      </c>
      <c r="G10" s="45">
        <v>14.7</v>
      </c>
      <c r="H10" s="45">
        <v>8.8000000000000007</v>
      </c>
      <c r="I10" s="45">
        <v>13.2</v>
      </c>
      <c r="J10" s="45">
        <v>2.9</v>
      </c>
      <c r="K10" s="114">
        <f t="shared" si="0"/>
        <v>42.6</v>
      </c>
      <c r="L10" s="115">
        <f t="shared" si="1"/>
        <v>23.5</v>
      </c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</row>
    <row r="11" spans="1:27" s="13" customFormat="1">
      <c r="A11" s="150"/>
      <c r="B11" s="100" t="s">
        <v>15</v>
      </c>
      <c r="C11" s="45">
        <v>100</v>
      </c>
      <c r="D11" s="45">
        <v>9</v>
      </c>
      <c r="E11" s="45">
        <v>28.6</v>
      </c>
      <c r="F11" s="45">
        <v>27.1</v>
      </c>
      <c r="G11" s="45">
        <v>12.8</v>
      </c>
      <c r="H11" s="45">
        <v>9.8000000000000007</v>
      </c>
      <c r="I11" s="45">
        <v>10.5</v>
      </c>
      <c r="J11" s="45">
        <v>2.2999999999999998</v>
      </c>
      <c r="K11" s="114">
        <f t="shared" si="0"/>
        <v>37.6</v>
      </c>
      <c r="L11" s="115">
        <f t="shared" si="1"/>
        <v>22.6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</row>
    <row r="12" spans="1:27" s="13" customFormat="1">
      <c r="A12" s="150"/>
      <c r="B12" s="100" t="s">
        <v>16</v>
      </c>
      <c r="C12" s="45">
        <v>100</v>
      </c>
      <c r="D12" s="45">
        <v>7.5</v>
      </c>
      <c r="E12" s="45">
        <v>34.200000000000003</v>
      </c>
      <c r="F12" s="45">
        <v>28.8</v>
      </c>
      <c r="G12" s="45">
        <v>10.3</v>
      </c>
      <c r="H12" s="45">
        <v>6.8</v>
      </c>
      <c r="I12" s="45">
        <v>8.1999999999999993</v>
      </c>
      <c r="J12" s="45">
        <v>4.0999999999999996</v>
      </c>
      <c r="K12" s="114">
        <f t="shared" si="0"/>
        <v>41.7</v>
      </c>
      <c r="L12" s="115">
        <f t="shared" si="1"/>
        <v>17.100000000000001</v>
      </c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</row>
    <row r="13" spans="1:27" s="13" customFormat="1">
      <c r="A13" s="150"/>
      <c r="B13" s="100" t="s">
        <v>17</v>
      </c>
      <c r="C13" s="45">
        <v>100</v>
      </c>
      <c r="D13" s="45">
        <v>10.3</v>
      </c>
      <c r="E13" s="45">
        <v>36.200000000000003</v>
      </c>
      <c r="F13" s="45">
        <v>21.6</v>
      </c>
      <c r="G13" s="45">
        <v>12.1</v>
      </c>
      <c r="H13" s="45">
        <v>5.2</v>
      </c>
      <c r="I13" s="45">
        <v>6.9</v>
      </c>
      <c r="J13" s="45">
        <v>7.8</v>
      </c>
      <c r="K13" s="114">
        <f t="shared" si="0"/>
        <v>46.5</v>
      </c>
      <c r="L13" s="115">
        <f t="shared" si="1"/>
        <v>17.3</v>
      </c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</row>
    <row r="14" spans="1:27" s="13" customFormat="1">
      <c r="A14" s="150"/>
      <c r="B14" s="100" t="s">
        <v>465</v>
      </c>
      <c r="C14" s="45">
        <v>100</v>
      </c>
      <c r="D14" s="45">
        <v>7.7</v>
      </c>
      <c r="E14" s="45">
        <v>34.6</v>
      </c>
      <c r="F14" s="45">
        <v>24.4</v>
      </c>
      <c r="G14" s="45">
        <v>7.7</v>
      </c>
      <c r="H14" s="45">
        <v>7.7</v>
      </c>
      <c r="I14" s="45">
        <v>10.3</v>
      </c>
      <c r="J14" s="45">
        <v>7.7</v>
      </c>
      <c r="K14" s="114">
        <f t="shared" si="0"/>
        <v>42.3</v>
      </c>
      <c r="L14" s="115">
        <f t="shared" si="1"/>
        <v>15.4</v>
      </c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</row>
    <row r="15" spans="1:27" s="13" customFormat="1">
      <c r="A15" s="150"/>
      <c r="B15" s="100" t="s">
        <v>466</v>
      </c>
      <c r="C15" s="45">
        <v>100</v>
      </c>
      <c r="D15" s="45">
        <v>14.1</v>
      </c>
      <c r="E15" s="45">
        <v>34.799999999999997</v>
      </c>
      <c r="F15" s="45">
        <v>16.3</v>
      </c>
      <c r="G15" s="45">
        <v>8.6999999999999993</v>
      </c>
      <c r="H15" s="45">
        <v>2.2000000000000002</v>
      </c>
      <c r="I15" s="45">
        <v>12</v>
      </c>
      <c r="J15" s="45">
        <v>12</v>
      </c>
      <c r="K15" s="114">
        <f t="shared" si="0"/>
        <v>48.9</v>
      </c>
      <c r="L15" s="115">
        <f t="shared" si="1"/>
        <v>10.9</v>
      </c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</row>
    <row r="16" spans="1:27" s="13" customFormat="1">
      <c r="A16" s="150"/>
      <c r="B16" s="100" t="s">
        <v>6</v>
      </c>
      <c r="C16" s="45">
        <v>100</v>
      </c>
      <c r="D16" s="45">
        <v>21.7</v>
      </c>
      <c r="E16" s="45">
        <v>36.700000000000003</v>
      </c>
      <c r="F16" s="45">
        <v>11.7</v>
      </c>
      <c r="G16" s="45">
        <v>5</v>
      </c>
      <c r="H16" s="45">
        <v>5</v>
      </c>
      <c r="I16" s="45">
        <v>6.7</v>
      </c>
      <c r="J16" s="45">
        <v>13.3</v>
      </c>
      <c r="K16" s="114">
        <f t="shared" si="0"/>
        <v>58.4</v>
      </c>
      <c r="L16" s="115">
        <f t="shared" si="1"/>
        <v>10</v>
      </c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</row>
    <row r="17" spans="1:25" s="13" customFormat="1" ht="13.5" thickBot="1">
      <c r="A17" s="150"/>
      <c r="B17" s="100" t="s">
        <v>5</v>
      </c>
      <c r="C17" s="45">
        <v>100</v>
      </c>
      <c r="D17" s="45">
        <v>27.9</v>
      </c>
      <c r="E17" s="45">
        <v>24.6</v>
      </c>
      <c r="F17" s="45">
        <v>13.1</v>
      </c>
      <c r="G17" s="45">
        <v>4.9000000000000004</v>
      </c>
      <c r="H17" s="45">
        <v>3.3</v>
      </c>
      <c r="I17" s="45">
        <v>9.8000000000000007</v>
      </c>
      <c r="J17" s="45">
        <v>16.399999999999999</v>
      </c>
      <c r="K17" s="135">
        <f t="shared" si="0"/>
        <v>52.5</v>
      </c>
      <c r="L17" s="136">
        <f t="shared" si="1"/>
        <v>8.1999999999999993</v>
      </c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</row>
    <row r="18" spans="1:25" s="13" customFormat="1" ht="13.5" customHeight="1" thickTop="1">
      <c r="A18" s="152" t="s">
        <v>9</v>
      </c>
      <c r="B18" s="102" t="s">
        <v>19</v>
      </c>
      <c r="C18" s="50">
        <v>100</v>
      </c>
      <c r="D18" s="50">
        <v>10.8</v>
      </c>
      <c r="E18" s="50">
        <v>29</v>
      </c>
      <c r="F18" s="50">
        <v>21</v>
      </c>
      <c r="G18" s="50">
        <v>14</v>
      </c>
      <c r="H18" s="50">
        <v>5.9</v>
      </c>
      <c r="I18" s="50">
        <v>9.6999999999999993</v>
      </c>
      <c r="J18" s="50">
        <v>9.6999999999999993</v>
      </c>
      <c r="K18" s="133">
        <f t="shared" si="0"/>
        <v>39.799999999999997</v>
      </c>
      <c r="L18" s="134">
        <f t="shared" si="1"/>
        <v>19.899999999999999</v>
      </c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</row>
    <row r="19" spans="1:25" s="13" customFormat="1">
      <c r="A19" s="150"/>
      <c r="B19" s="100" t="s">
        <v>20</v>
      </c>
      <c r="C19" s="45">
        <v>100</v>
      </c>
      <c r="D19" s="45">
        <v>8.3000000000000007</v>
      </c>
      <c r="E19" s="45">
        <v>34.299999999999997</v>
      </c>
      <c r="F19" s="45">
        <v>18.5</v>
      </c>
      <c r="G19" s="45">
        <v>13</v>
      </c>
      <c r="H19" s="45">
        <v>6.5</v>
      </c>
      <c r="I19" s="45">
        <v>11.1</v>
      </c>
      <c r="J19" s="45">
        <v>8.3000000000000007</v>
      </c>
      <c r="K19" s="114">
        <f t="shared" si="0"/>
        <v>42.6</v>
      </c>
      <c r="L19" s="115">
        <f t="shared" si="1"/>
        <v>19.5</v>
      </c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</row>
    <row r="20" spans="1:25" s="13" customFormat="1">
      <c r="A20" s="150"/>
      <c r="B20" s="100" t="s">
        <v>21</v>
      </c>
      <c r="C20" s="45">
        <v>100</v>
      </c>
      <c r="D20" s="45">
        <v>15.4</v>
      </c>
      <c r="E20" s="45">
        <v>33.299999999999997</v>
      </c>
      <c r="F20" s="45">
        <v>21</v>
      </c>
      <c r="G20" s="45">
        <v>8</v>
      </c>
      <c r="H20" s="45">
        <v>5.6</v>
      </c>
      <c r="I20" s="45">
        <v>10.5</v>
      </c>
      <c r="J20" s="45">
        <v>6.2</v>
      </c>
      <c r="K20" s="114">
        <f t="shared" si="0"/>
        <v>48.7</v>
      </c>
      <c r="L20" s="115">
        <f t="shared" si="1"/>
        <v>13.6</v>
      </c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</row>
    <row r="21" spans="1:25" s="13" customFormat="1">
      <c r="A21" s="150"/>
      <c r="B21" s="100" t="s">
        <v>22</v>
      </c>
      <c r="C21" s="45">
        <v>100</v>
      </c>
      <c r="D21" s="45">
        <v>11.7</v>
      </c>
      <c r="E21" s="45">
        <v>31.2</v>
      </c>
      <c r="F21" s="45">
        <v>26</v>
      </c>
      <c r="G21" s="45">
        <v>8.4</v>
      </c>
      <c r="H21" s="45">
        <v>7.8</v>
      </c>
      <c r="I21" s="45">
        <v>8.4</v>
      </c>
      <c r="J21" s="45">
        <v>6.5</v>
      </c>
      <c r="K21" s="114">
        <f t="shared" si="0"/>
        <v>42.9</v>
      </c>
      <c r="L21" s="115">
        <f t="shared" si="1"/>
        <v>16.2</v>
      </c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</row>
    <row r="22" spans="1:25" s="13" customFormat="1" ht="13.5" customHeight="1" thickBot="1">
      <c r="A22" s="150"/>
      <c r="B22" s="100" t="s">
        <v>23</v>
      </c>
      <c r="C22" s="45">
        <v>100</v>
      </c>
      <c r="D22" s="45">
        <v>15.8</v>
      </c>
      <c r="E22" s="45">
        <v>35.6</v>
      </c>
      <c r="F22" s="45">
        <v>21.2</v>
      </c>
      <c r="G22" s="45">
        <v>6.8</v>
      </c>
      <c r="H22" s="45">
        <v>6.8</v>
      </c>
      <c r="I22" s="45">
        <v>8.1999999999999993</v>
      </c>
      <c r="J22" s="45">
        <v>5.5</v>
      </c>
      <c r="K22" s="135">
        <f t="shared" si="0"/>
        <v>51.4</v>
      </c>
      <c r="L22" s="136">
        <f t="shared" si="1"/>
        <v>13.6</v>
      </c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</row>
    <row r="23" spans="1:25" s="13" customFormat="1" ht="13.5" customHeight="1" thickTop="1">
      <c r="A23" s="152" t="s">
        <v>8</v>
      </c>
      <c r="B23" s="102" t="s">
        <v>24</v>
      </c>
      <c r="C23" s="50">
        <v>100</v>
      </c>
      <c r="D23" s="50">
        <v>6.5</v>
      </c>
      <c r="E23" s="50">
        <v>34.200000000000003</v>
      </c>
      <c r="F23" s="50">
        <v>22.3</v>
      </c>
      <c r="G23" s="50">
        <v>12.3</v>
      </c>
      <c r="H23" s="50">
        <v>8.1</v>
      </c>
      <c r="I23" s="50">
        <v>12.3</v>
      </c>
      <c r="J23" s="50">
        <v>4.2</v>
      </c>
      <c r="K23" s="133">
        <f t="shared" si="0"/>
        <v>40.700000000000003</v>
      </c>
      <c r="L23" s="134">
        <f t="shared" si="1"/>
        <v>20.399999999999999</v>
      </c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</row>
    <row r="24" spans="1:25" s="13" customFormat="1">
      <c r="A24" s="150"/>
      <c r="B24" s="100" t="s">
        <v>25</v>
      </c>
      <c r="C24" s="45">
        <v>100</v>
      </c>
      <c r="D24" s="45">
        <v>13.5</v>
      </c>
      <c r="E24" s="45">
        <v>32.700000000000003</v>
      </c>
      <c r="F24" s="45">
        <v>11.5</v>
      </c>
      <c r="G24" s="45">
        <v>7.7</v>
      </c>
      <c r="H24" s="45">
        <v>13.5</v>
      </c>
      <c r="I24" s="45">
        <v>7.7</v>
      </c>
      <c r="J24" s="45">
        <v>13.5</v>
      </c>
      <c r="K24" s="114">
        <f t="shared" si="0"/>
        <v>46.2</v>
      </c>
      <c r="L24" s="115">
        <f t="shared" si="1"/>
        <v>21.2</v>
      </c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</row>
    <row r="25" spans="1:25" s="13" customFormat="1">
      <c r="A25" s="150"/>
      <c r="B25" s="100" t="s">
        <v>26</v>
      </c>
      <c r="C25" s="45">
        <v>100</v>
      </c>
      <c r="D25" s="45">
        <v>10.5</v>
      </c>
      <c r="E25" s="45">
        <v>52.6</v>
      </c>
      <c r="F25" s="45">
        <v>21.1</v>
      </c>
      <c r="G25" s="45">
        <v>0</v>
      </c>
      <c r="H25" s="45">
        <v>10.5</v>
      </c>
      <c r="I25" s="45">
        <v>5.3</v>
      </c>
      <c r="J25" s="45">
        <v>0</v>
      </c>
      <c r="K25" s="114">
        <f t="shared" si="0"/>
        <v>63.1</v>
      </c>
      <c r="L25" s="115">
        <f t="shared" si="1"/>
        <v>10.5</v>
      </c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</row>
    <row r="26" spans="1:25" s="13" customFormat="1">
      <c r="A26" s="150"/>
      <c r="B26" s="100" t="s">
        <v>27</v>
      </c>
      <c r="C26" s="45">
        <v>100</v>
      </c>
      <c r="D26" s="45">
        <v>12.9</v>
      </c>
      <c r="E26" s="45">
        <v>28.8</v>
      </c>
      <c r="F26" s="45">
        <v>27.3</v>
      </c>
      <c r="G26" s="45">
        <v>10.1</v>
      </c>
      <c r="H26" s="45">
        <v>4.3</v>
      </c>
      <c r="I26" s="45">
        <v>7.2</v>
      </c>
      <c r="J26" s="45">
        <v>9.4</v>
      </c>
      <c r="K26" s="114">
        <f t="shared" si="0"/>
        <v>41.7</v>
      </c>
      <c r="L26" s="115">
        <f t="shared" si="1"/>
        <v>14.4</v>
      </c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</row>
    <row r="27" spans="1:25" s="13" customFormat="1" ht="13.5" customHeight="1">
      <c r="A27" s="150"/>
      <c r="B27" s="100" t="s">
        <v>18</v>
      </c>
      <c r="C27" s="45">
        <v>100</v>
      </c>
      <c r="D27" s="45">
        <v>33.299999999999997</v>
      </c>
      <c r="E27" s="45">
        <v>26.7</v>
      </c>
      <c r="F27" s="45">
        <v>0</v>
      </c>
      <c r="G27" s="45">
        <v>6.7</v>
      </c>
      <c r="H27" s="45">
        <v>20</v>
      </c>
      <c r="I27" s="45">
        <v>13.3</v>
      </c>
      <c r="J27" s="45">
        <v>0</v>
      </c>
      <c r="K27" s="114">
        <f t="shared" si="0"/>
        <v>60</v>
      </c>
      <c r="L27" s="115">
        <f t="shared" si="1"/>
        <v>26.7</v>
      </c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</row>
    <row r="28" spans="1:25" s="13" customFormat="1">
      <c r="A28" s="150"/>
      <c r="B28" s="100" t="s">
        <v>28</v>
      </c>
      <c r="C28" s="45">
        <v>100</v>
      </c>
      <c r="D28" s="45">
        <v>12.5</v>
      </c>
      <c r="E28" s="45">
        <v>27.7</v>
      </c>
      <c r="F28" s="45">
        <v>25.9</v>
      </c>
      <c r="G28" s="45">
        <v>10.7</v>
      </c>
      <c r="H28" s="45">
        <v>5.4</v>
      </c>
      <c r="I28" s="45">
        <v>10.7</v>
      </c>
      <c r="J28" s="45">
        <v>7.1</v>
      </c>
      <c r="K28" s="114">
        <f t="shared" si="0"/>
        <v>40.200000000000003</v>
      </c>
      <c r="L28" s="115">
        <f t="shared" si="1"/>
        <v>16.100000000000001</v>
      </c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</row>
    <row r="29" spans="1:25" s="13" customFormat="1">
      <c r="A29" s="150"/>
      <c r="B29" s="100" t="s">
        <v>29</v>
      </c>
      <c r="C29" s="45">
        <v>100</v>
      </c>
      <c r="D29" s="45">
        <v>20.8</v>
      </c>
      <c r="E29" s="45">
        <v>35.799999999999997</v>
      </c>
      <c r="F29" s="45">
        <v>15.8</v>
      </c>
      <c r="G29" s="45">
        <v>10</v>
      </c>
      <c r="H29" s="45">
        <v>1.7</v>
      </c>
      <c r="I29" s="45">
        <v>6.7</v>
      </c>
      <c r="J29" s="45">
        <v>9.1999999999999993</v>
      </c>
      <c r="K29" s="114">
        <f t="shared" si="0"/>
        <v>56.6</v>
      </c>
      <c r="L29" s="115">
        <f t="shared" si="1"/>
        <v>11.7</v>
      </c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</row>
    <row r="30" spans="1:25" s="13" customFormat="1" ht="13.5" thickBot="1">
      <c r="A30" s="150"/>
      <c r="B30" s="100" t="s">
        <v>30</v>
      </c>
      <c r="C30" s="45">
        <v>100</v>
      </c>
      <c r="D30" s="45">
        <v>16.100000000000001</v>
      </c>
      <c r="E30" s="45">
        <v>25.8</v>
      </c>
      <c r="F30" s="45">
        <v>29</v>
      </c>
      <c r="G30" s="45">
        <v>3.2</v>
      </c>
      <c r="H30" s="45">
        <v>6.5</v>
      </c>
      <c r="I30" s="45">
        <v>6.5</v>
      </c>
      <c r="J30" s="45">
        <v>12.9</v>
      </c>
      <c r="K30" s="135">
        <f t="shared" si="0"/>
        <v>41.9</v>
      </c>
      <c r="L30" s="136">
        <f t="shared" si="1"/>
        <v>9.6999999999999993</v>
      </c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</row>
    <row r="31" spans="1:25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15</v>
      </c>
      <c r="E31" s="50">
        <v>35.299999999999997</v>
      </c>
      <c r="F31" s="50">
        <v>23.5</v>
      </c>
      <c r="G31" s="50">
        <v>7.2</v>
      </c>
      <c r="H31" s="50">
        <v>5.9</v>
      </c>
      <c r="I31" s="50">
        <v>7.2</v>
      </c>
      <c r="J31" s="50">
        <v>5.9</v>
      </c>
      <c r="K31" s="133">
        <f t="shared" si="0"/>
        <v>50.3</v>
      </c>
      <c r="L31" s="134">
        <f t="shared" si="1"/>
        <v>13.1</v>
      </c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</row>
    <row r="32" spans="1:25" s="13" customFormat="1">
      <c r="A32" s="154"/>
      <c r="B32" s="100" t="s">
        <v>32</v>
      </c>
      <c r="C32" s="45">
        <v>100</v>
      </c>
      <c r="D32" s="45">
        <v>14.8</v>
      </c>
      <c r="E32" s="45">
        <v>27.8</v>
      </c>
      <c r="F32" s="45">
        <v>20.100000000000001</v>
      </c>
      <c r="G32" s="45">
        <v>11.8</v>
      </c>
      <c r="H32" s="45">
        <v>8.9</v>
      </c>
      <c r="I32" s="45">
        <v>9.5</v>
      </c>
      <c r="J32" s="45">
        <v>7.1</v>
      </c>
      <c r="K32" s="114">
        <f t="shared" si="0"/>
        <v>42.6</v>
      </c>
      <c r="L32" s="115">
        <f t="shared" si="1"/>
        <v>20.7</v>
      </c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</row>
    <row r="33" spans="1:25" s="13" customFormat="1">
      <c r="A33" s="154"/>
      <c r="B33" s="100" t="s">
        <v>33</v>
      </c>
      <c r="C33" s="45">
        <v>100</v>
      </c>
      <c r="D33" s="45">
        <v>10.9</v>
      </c>
      <c r="E33" s="45">
        <v>33.299999999999997</v>
      </c>
      <c r="F33" s="45">
        <v>22.8</v>
      </c>
      <c r="G33" s="45">
        <v>8.6</v>
      </c>
      <c r="H33" s="45">
        <v>5.9</v>
      </c>
      <c r="I33" s="45">
        <v>10.9</v>
      </c>
      <c r="J33" s="45">
        <v>7.6</v>
      </c>
      <c r="K33" s="114">
        <f t="shared" si="0"/>
        <v>44.2</v>
      </c>
      <c r="L33" s="115">
        <f t="shared" si="1"/>
        <v>14.5</v>
      </c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</row>
    <row r="34" spans="1:25" s="13" customFormat="1" ht="13.5" customHeight="1">
      <c r="A34" s="154"/>
      <c r="B34" s="100" t="s">
        <v>34</v>
      </c>
      <c r="C34" s="45">
        <v>100</v>
      </c>
      <c r="D34" s="45">
        <v>8.4</v>
      </c>
      <c r="E34" s="45">
        <v>37.9</v>
      </c>
      <c r="F34" s="45">
        <v>20</v>
      </c>
      <c r="G34" s="45">
        <v>12.6</v>
      </c>
      <c r="H34" s="45">
        <v>5.3</v>
      </c>
      <c r="I34" s="45">
        <v>8.4</v>
      </c>
      <c r="J34" s="45">
        <v>7.4</v>
      </c>
      <c r="K34" s="114">
        <f t="shared" si="0"/>
        <v>46.3</v>
      </c>
      <c r="L34" s="115">
        <f t="shared" si="1"/>
        <v>17.899999999999999</v>
      </c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</row>
    <row r="35" spans="1:25" s="13" customFormat="1">
      <c r="A35" s="154"/>
      <c r="B35" s="100" t="s">
        <v>35</v>
      </c>
      <c r="C35" s="45">
        <v>100</v>
      </c>
      <c r="D35" s="45">
        <v>18.8</v>
      </c>
      <c r="E35" s="45">
        <v>31.3</v>
      </c>
      <c r="F35" s="45">
        <v>18.8</v>
      </c>
      <c r="G35" s="45">
        <v>12.5</v>
      </c>
      <c r="H35" s="45">
        <v>6.3</v>
      </c>
      <c r="I35" s="45">
        <v>6.3</v>
      </c>
      <c r="J35" s="45">
        <v>6.3</v>
      </c>
      <c r="K35" s="114">
        <f t="shared" si="0"/>
        <v>50.1</v>
      </c>
      <c r="L35" s="115">
        <f t="shared" si="1"/>
        <v>18.8</v>
      </c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</row>
    <row r="36" spans="1:25" s="13" customFormat="1" ht="13.5" thickBot="1">
      <c r="A36" s="154"/>
      <c r="B36" s="100" t="s">
        <v>30</v>
      </c>
      <c r="C36" s="45">
        <v>100</v>
      </c>
      <c r="D36" s="45">
        <v>19</v>
      </c>
      <c r="E36" s="45">
        <v>9.5</v>
      </c>
      <c r="F36" s="45">
        <v>19</v>
      </c>
      <c r="G36" s="45">
        <v>19</v>
      </c>
      <c r="H36" s="45">
        <v>4.8</v>
      </c>
      <c r="I36" s="45">
        <v>19</v>
      </c>
      <c r="J36" s="45">
        <v>9.5</v>
      </c>
      <c r="K36" s="135">
        <f t="shared" si="0"/>
        <v>28.5</v>
      </c>
      <c r="L36" s="136">
        <f t="shared" si="1"/>
        <v>23.8</v>
      </c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</row>
    <row r="37" spans="1:25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13.5</v>
      </c>
      <c r="E37" s="50">
        <v>26</v>
      </c>
      <c r="F37" s="50">
        <v>23.1</v>
      </c>
      <c r="G37" s="50">
        <v>7.7</v>
      </c>
      <c r="H37" s="50">
        <v>9.6</v>
      </c>
      <c r="I37" s="50">
        <v>17.3</v>
      </c>
      <c r="J37" s="50">
        <v>2.9</v>
      </c>
      <c r="K37" s="133">
        <f t="shared" si="0"/>
        <v>39.5</v>
      </c>
      <c r="L37" s="134">
        <f t="shared" si="1"/>
        <v>17.3</v>
      </c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</row>
    <row r="38" spans="1:25" s="13" customFormat="1">
      <c r="A38" s="154"/>
      <c r="B38" s="100" t="s">
        <v>37</v>
      </c>
      <c r="C38" s="45">
        <v>100</v>
      </c>
      <c r="D38" s="45">
        <v>7.4</v>
      </c>
      <c r="E38" s="45">
        <v>36.799999999999997</v>
      </c>
      <c r="F38" s="45">
        <v>20.6</v>
      </c>
      <c r="G38" s="45">
        <v>10.3</v>
      </c>
      <c r="H38" s="45">
        <v>4.4000000000000004</v>
      </c>
      <c r="I38" s="45">
        <v>14.7</v>
      </c>
      <c r="J38" s="45">
        <v>5.9</v>
      </c>
      <c r="K38" s="114">
        <f t="shared" si="0"/>
        <v>44.2</v>
      </c>
      <c r="L38" s="115">
        <f t="shared" si="1"/>
        <v>14.7</v>
      </c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</row>
    <row r="39" spans="1:25" s="13" customFormat="1">
      <c r="A39" s="154"/>
      <c r="B39" s="100" t="s">
        <v>38</v>
      </c>
      <c r="C39" s="45">
        <v>100</v>
      </c>
      <c r="D39" s="45">
        <v>4.3</v>
      </c>
      <c r="E39" s="45">
        <v>51.1</v>
      </c>
      <c r="F39" s="45">
        <v>25.5</v>
      </c>
      <c r="G39" s="45">
        <v>2.1</v>
      </c>
      <c r="H39" s="45">
        <v>4.3</v>
      </c>
      <c r="I39" s="45">
        <v>6.4</v>
      </c>
      <c r="J39" s="45">
        <v>6.4</v>
      </c>
      <c r="K39" s="114">
        <f t="shared" si="0"/>
        <v>55.4</v>
      </c>
      <c r="L39" s="115">
        <f t="shared" si="1"/>
        <v>6.4</v>
      </c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</row>
    <row r="40" spans="1:25" s="13" customFormat="1">
      <c r="A40" s="154"/>
      <c r="B40" s="100" t="s">
        <v>39</v>
      </c>
      <c r="C40" s="45">
        <v>100</v>
      </c>
      <c r="D40" s="45">
        <v>14.5</v>
      </c>
      <c r="E40" s="45">
        <v>28.2</v>
      </c>
      <c r="F40" s="45">
        <v>23.9</v>
      </c>
      <c r="G40" s="45">
        <v>9.4</v>
      </c>
      <c r="H40" s="45">
        <v>2.6</v>
      </c>
      <c r="I40" s="45">
        <v>7.7</v>
      </c>
      <c r="J40" s="45">
        <v>13.7</v>
      </c>
      <c r="K40" s="114">
        <f t="shared" si="0"/>
        <v>42.7</v>
      </c>
      <c r="L40" s="115">
        <f t="shared" si="1"/>
        <v>12</v>
      </c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</row>
    <row r="41" spans="1:25" s="13" customFormat="1">
      <c r="A41" s="154"/>
      <c r="B41" s="100" t="s">
        <v>40</v>
      </c>
      <c r="C41" s="45">
        <v>100</v>
      </c>
      <c r="D41" s="45">
        <v>14</v>
      </c>
      <c r="E41" s="45">
        <v>32.6</v>
      </c>
      <c r="F41" s="45">
        <v>16.3</v>
      </c>
      <c r="G41" s="45">
        <v>8.1</v>
      </c>
      <c r="H41" s="45">
        <v>5.8</v>
      </c>
      <c r="I41" s="45">
        <v>10.5</v>
      </c>
      <c r="J41" s="45">
        <v>12.8</v>
      </c>
      <c r="K41" s="114">
        <f t="shared" si="0"/>
        <v>46.6</v>
      </c>
      <c r="L41" s="115">
        <f t="shared" si="1"/>
        <v>13.9</v>
      </c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</row>
    <row r="42" spans="1:25" s="13" customFormat="1" ht="13.5" thickBot="1">
      <c r="A42" s="154"/>
      <c r="B42" s="100" t="s">
        <v>41</v>
      </c>
      <c r="C42" s="45">
        <v>100</v>
      </c>
      <c r="D42" s="45">
        <v>10.199999999999999</v>
      </c>
      <c r="E42" s="45">
        <v>31.8</v>
      </c>
      <c r="F42" s="45">
        <v>22.3</v>
      </c>
      <c r="G42" s="45">
        <v>10.9</v>
      </c>
      <c r="H42" s="45">
        <v>7.8</v>
      </c>
      <c r="I42" s="45">
        <v>10.199999999999999</v>
      </c>
      <c r="J42" s="45">
        <v>6.7</v>
      </c>
      <c r="K42" s="135">
        <f t="shared" si="0"/>
        <v>42</v>
      </c>
      <c r="L42" s="136">
        <f t="shared" si="1"/>
        <v>18.7</v>
      </c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</row>
    <row r="43" spans="1:25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8.9</v>
      </c>
      <c r="E43" s="50">
        <v>37.799999999999997</v>
      </c>
      <c r="F43" s="50">
        <v>17.8</v>
      </c>
      <c r="G43" s="50">
        <v>9.6999999999999993</v>
      </c>
      <c r="H43" s="50">
        <v>5.8</v>
      </c>
      <c r="I43" s="50">
        <v>10.4</v>
      </c>
      <c r="J43" s="50">
        <v>9.6999999999999993</v>
      </c>
      <c r="K43" s="133">
        <f t="shared" si="0"/>
        <v>46.7</v>
      </c>
      <c r="L43" s="134">
        <f t="shared" si="1"/>
        <v>15.5</v>
      </c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</row>
    <row r="44" spans="1:25" s="13" customFormat="1">
      <c r="A44" s="154"/>
      <c r="B44" s="100" t="s">
        <v>43</v>
      </c>
      <c r="C44" s="45">
        <v>100</v>
      </c>
      <c r="D44" s="45">
        <v>0</v>
      </c>
      <c r="E44" s="45">
        <v>26.7</v>
      </c>
      <c r="F44" s="45">
        <v>20</v>
      </c>
      <c r="G44" s="45">
        <v>20</v>
      </c>
      <c r="H44" s="45">
        <v>6.7</v>
      </c>
      <c r="I44" s="45">
        <v>13.3</v>
      </c>
      <c r="J44" s="45">
        <v>13.3</v>
      </c>
      <c r="K44" s="114">
        <f t="shared" si="0"/>
        <v>26.7</v>
      </c>
      <c r="L44" s="115">
        <f t="shared" si="1"/>
        <v>26.7</v>
      </c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</row>
    <row r="45" spans="1:25" s="13" customFormat="1">
      <c r="A45" s="154"/>
      <c r="B45" s="100" t="s">
        <v>44</v>
      </c>
      <c r="C45" s="45">
        <v>100</v>
      </c>
      <c r="D45" s="45">
        <v>11.9</v>
      </c>
      <c r="E45" s="45">
        <v>32.1</v>
      </c>
      <c r="F45" s="45">
        <v>28.9</v>
      </c>
      <c r="G45" s="45">
        <v>9.1999999999999993</v>
      </c>
      <c r="H45" s="45">
        <v>5.5</v>
      </c>
      <c r="I45" s="45">
        <v>8.6999999999999993</v>
      </c>
      <c r="J45" s="45">
        <v>3.7</v>
      </c>
      <c r="K45" s="114">
        <f t="shared" si="0"/>
        <v>44</v>
      </c>
      <c r="L45" s="115">
        <f t="shared" si="1"/>
        <v>14.7</v>
      </c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</row>
    <row r="46" spans="1:25" s="13" customFormat="1">
      <c r="A46" s="154"/>
      <c r="B46" s="100" t="s">
        <v>45</v>
      </c>
      <c r="C46" s="45">
        <v>100</v>
      </c>
      <c r="D46" s="45">
        <v>15.3</v>
      </c>
      <c r="E46" s="45">
        <v>29.1</v>
      </c>
      <c r="F46" s="45">
        <v>18</v>
      </c>
      <c r="G46" s="45">
        <v>11.1</v>
      </c>
      <c r="H46" s="45">
        <v>10.6</v>
      </c>
      <c r="I46" s="45">
        <v>9.5</v>
      </c>
      <c r="J46" s="45">
        <v>6.3</v>
      </c>
      <c r="K46" s="114">
        <f t="shared" si="0"/>
        <v>44.4</v>
      </c>
      <c r="L46" s="115">
        <f t="shared" si="1"/>
        <v>21.7</v>
      </c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</row>
    <row r="47" spans="1:25" s="13" customFormat="1">
      <c r="A47" s="154"/>
      <c r="B47" s="103" t="s">
        <v>46</v>
      </c>
      <c r="C47" s="45">
        <v>100</v>
      </c>
      <c r="D47" s="45">
        <v>24.1</v>
      </c>
      <c r="E47" s="45">
        <v>25.9</v>
      </c>
      <c r="F47" s="45">
        <v>22.2</v>
      </c>
      <c r="G47" s="45">
        <v>11.1</v>
      </c>
      <c r="H47" s="45">
        <v>0</v>
      </c>
      <c r="I47" s="45">
        <v>9.3000000000000007</v>
      </c>
      <c r="J47" s="45">
        <v>7.4</v>
      </c>
      <c r="K47" s="114">
        <f t="shared" si="0"/>
        <v>50</v>
      </c>
      <c r="L47" s="115">
        <f t="shared" si="1"/>
        <v>11.1</v>
      </c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</row>
    <row r="48" spans="1:25" s="13" customFormat="1">
      <c r="A48" s="154"/>
      <c r="B48" s="100" t="s">
        <v>47</v>
      </c>
      <c r="C48" s="45">
        <v>100</v>
      </c>
      <c r="D48" s="45">
        <v>16.7</v>
      </c>
      <c r="E48" s="45">
        <v>27.8</v>
      </c>
      <c r="F48" s="45">
        <v>22.2</v>
      </c>
      <c r="G48" s="45">
        <v>5.6</v>
      </c>
      <c r="H48" s="45">
        <v>5.6</v>
      </c>
      <c r="I48" s="45">
        <v>11.1</v>
      </c>
      <c r="J48" s="45">
        <v>11.1</v>
      </c>
      <c r="K48" s="114">
        <f t="shared" si="0"/>
        <v>44.5</v>
      </c>
      <c r="L48" s="115">
        <f t="shared" si="1"/>
        <v>11.2</v>
      </c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</row>
    <row r="49" spans="1:25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25</v>
      </c>
      <c r="F49" s="45">
        <v>25</v>
      </c>
      <c r="G49" s="45">
        <v>0</v>
      </c>
      <c r="H49" s="45">
        <v>0</v>
      </c>
      <c r="I49" s="45">
        <v>0</v>
      </c>
      <c r="J49" s="45">
        <v>50</v>
      </c>
      <c r="K49" s="135">
        <f t="shared" si="0"/>
        <v>25</v>
      </c>
      <c r="L49" s="136">
        <f t="shared" si="1"/>
        <v>0</v>
      </c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</row>
    <row r="50" spans="1:25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20.9</v>
      </c>
      <c r="E50" s="50">
        <v>23.3</v>
      </c>
      <c r="F50" s="50">
        <v>16.3</v>
      </c>
      <c r="G50" s="50">
        <v>14</v>
      </c>
      <c r="H50" s="50">
        <v>7</v>
      </c>
      <c r="I50" s="50">
        <v>11.6</v>
      </c>
      <c r="J50" s="50">
        <v>7</v>
      </c>
      <c r="K50" s="133">
        <f t="shared" si="0"/>
        <v>44.2</v>
      </c>
      <c r="L50" s="134">
        <f t="shared" si="1"/>
        <v>21</v>
      </c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</row>
    <row r="51" spans="1:25" s="13" customFormat="1">
      <c r="A51" s="154"/>
      <c r="B51" s="100" t="s">
        <v>50</v>
      </c>
      <c r="C51" s="45">
        <v>100</v>
      </c>
      <c r="D51" s="45">
        <v>14.1</v>
      </c>
      <c r="E51" s="45">
        <v>32.299999999999997</v>
      </c>
      <c r="F51" s="45">
        <v>17.2</v>
      </c>
      <c r="G51" s="45">
        <v>11.1</v>
      </c>
      <c r="H51" s="45">
        <v>10.1</v>
      </c>
      <c r="I51" s="45">
        <v>10.1</v>
      </c>
      <c r="J51" s="45">
        <v>5.0999999999999996</v>
      </c>
      <c r="K51" s="114">
        <f t="shared" si="0"/>
        <v>46.4</v>
      </c>
      <c r="L51" s="115">
        <f t="shared" si="1"/>
        <v>21.2</v>
      </c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</row>
    <row r="52" spans="1:25" s="13" customFormat="1">
      <c r="A52" s="154"/>
      <c r="B52" s="100" t="s">
        <v>51</v>
      </c>
      <c r="C52" s="45">
        <v>100</v>
      </c>
      <c r="D52" s="45">
        <v>9.4</v>
      </c>
      <c r="E52" s="45">
        <v>32.9</v>
      </c>
      <c r="F52" s="45">
        <v>25.9</v>
      </c>
      <c r="G52" s="45">
        <v>5.9</v>
      </c>
      <c r="H52" s="45">
        <v>5.9</v>
      </c>
      <c r="I52" s="45">
        <v>14.1</v>
      </c>
      <c r="J52" s="45">
        <v>5.9</v>
      </c>
      <c r="K52" s="114">
        <f t="shared" si="0"/>
        <v>42.3</v>
      </c>
      <c r="L52" s="115">
        <f t="shared" si="1"/>
        <v>11.8</v>
      </c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</row>
    <row r="53" spans="1:25" s="13" customFormat="1">
      <c r="A53" s="154"/>
      <c r="B53" s="100" t="s">
        <v>52</v>
      </c>
      <c r="C53" s="45">
        <v>100</v>
      </c>
      <c r="D53" s="45">
        <v>9.9</v>
      </c>
      <c r="E53" s="45">
        <v>30.6</v>
      </c>
      <c r="F53" s="45">
        <v>26.4</v>
      </c>
      <c r="G53" s="45">
        <v>11.6</v>
      </c>
      <c r="H53" s="45">
        <v>9.9</v>
      </c>
      <c r="I53" s="45">
        <v>7.4</v>
      </c>
      <c r="J53" s="45">
        <v>4.0999999999999996</v>
      </c>
      <c r="K53" s="114">
        <f t="shared" si="0"/>
        <v>40.5</v>
      </c>
      <c r="L53" s="115">
        <f t="shared" si="1"/>
        <v>21.5</v>
      </c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</row>
    <row r="54" spans="1:25" s="13" customFormat="1">
      <c r="A54" s="154"/>
      <c r="B54" s="100" t="s">
        <v>53</v>
      </c>
      <c r="C54" s="45">
        <v>100</v>
      </c>
      <c r="D54" s="45">
        <v>12.1</v>
      </c>
      <c r="E54" s="45">
        <v>32.1</v>
      </c>
      <c r="F54" s="45">
        <v>23.4</v>
      </c>
      <c r="G54" s="45">
        <v>9</v>
      </c>
      <c r="H54" s="45">
        <v>4.8</v>
      </c>
      <c r="I54" s="45">
        <v>8.3000000000000007</v>
      </c>
      <c r="J54" s="45">
        <v>10.3</v>
      </c>
      <c r="K54" s="114">
        <f t="shared" si="0"/>
        <v>44.2</v>
      </c>
      <c r="L54" s="115">
        <f t="shared" si="1"/>
        <v>13.8</v>
      </c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</row>
    <row r="55" spans="1:25" s="13" customFormat="1" ht="13.5" thickBot="1">
      <c r="A55" s="154"/>
      <c r="B55" s="100" t="s">
        <v>54</v>
      </c>
      <c r="C55" s="45">
        <v>100</v>
      </c>
      <c r="D55" s="45">
        <v>14.3</v>
      </c>
      <c r="E55" s="45">
        <v>38.700000000000003</v>
      </c>
      <c r="F55" s="45">
        <v>16</v>
      </c>
      <c r="G55" s="45">
        <v>10.9</v>
      </c>
      <c r="H55" s="45">
        <v>3.4</v>
      </c>
      <c r="I55" s="45">
        <v>10.9</v>
      </c>
      <c r="J55" s="45">
        <v>5.9</v>
      </c>
      <c r="K55" s="135">
        <f t="shared" si="0"/>
        <v>53</v>
      </c>
      <c r="L55" s="136">
        <f t="shared" si="1"/>
        <v>14.3</v>
      </c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</row>
    <row r="56" spans="1:25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13.9</v>
      </c>
      <c r="E56" s="50">
        <v>29.7</v>
      </c>
      <c r="F56" s="50">
        <v>25.1</v>
      </c>
      <c r="G56" s="50">
        <v>8.6</v>
      </c>
      <c r="H56" s="50">
        <v>6.9</v>
      </c>
      <c r="I56" s="50">
        <v>7.6</v>
      </c>
      <c r="J56" s="50">
        <v>8.3000000000000007</v>
      </c>
      <c r="K56" s="133">
        <f t="shared" si="0"/>
        <v>43.6</v>
      </c>
      <c r="L56" s="134">
        <f t="shared" si="1"/>
        <v>15.5</v>
      </c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</row>
    <row r="57" spans="1:25" s="13" customFormat="1" ht="13.5" customHeight="1">
      <c r="A57" s="156"/>
      <c r="B57" s="100" t="s">
        <v>56</v>
      </c>
      <c r="C57" s="45">
        <v>100</v>
      </c>
      <c r="D57" s="45">
        <v>7.3</v>
      </c>
      <c r="E57" s="45">
        <v>31.7</v>
      </c>
      <c r="F57" s="45">
        <v>19.5</v>
      </c>
      <c r="G57" s="45">
        <v>7.3</v>
      </c>
      <c r="H57" s="45">
        <v>7.3</v>
      </c>
      <c r="I57" s="45">
        <v>12.2</v>
      </c>
      <c r="J57" s="45">
        <v>14.6</v>
      </c>
      <c r="K57" s="114">
        <f t="shared" si="0"/>
        <v>39</v>
      </c>
      <c r="L57" s="115">
        <f t="shared" si="1"/>
        <v>14.6</v>
      </c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</row>
    <row r="58" spans="1:25" s="13" customFormat="1">
      <c r="A58" s="156"/>
      <c r="B58" s="100" t="s">
        <v>57</v>
      </c>
      <c r="C58" s="45">
        <v>100</v>
      </c>
      <c r="D58" s="45">
        <v>10.199999999999999</v>
      </c>
      <c r="E58" s="45">
        <v>29.6</v>
      </c>
      <c r="F58" s="45">
        <v>24.5</v>
      </c>
      <c r="G58" s="45">
        <v>10.199999999999999</v>
      </c>
      <c r="H58" s="45">
        <v>7.1</v>
      </c>
      <c r="I58" s="45">
        <v>14.3</v>
      </c>
      <c r="J58" s="45">
        <v>4.0999999999999996</v>
      </c>
      <c r="K58" s="114">
        <f t="shared" si="0"/>
        <v>39.799999999999997</v>
      </c>
      <c r="L58" s="115">
        <f t="shared" si="1"/>
        <v>17.3</v>
      </c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</row>
    <row r="59" spans="1:25" s="13" customFormat="1">
      <c r="A59" s="156"/>
      <c r="B59" s="100" t="s">
        <v>58</v>
      </c>
      <c r="C59" s="45">
        <v>100</v>
      </c>
      <c r="D59" s="45">
        <v>9.1</v>
      </c>
      <c r="E59" s="45">
        <v>20.5</v>
      </c>
      <c r="F59" s="45">
        <v>27.3</v>
      </c>
      <c r="G59" s="45">
        <v>15.9</v>
      </c>
      <c r="H59" s="45">
        <v>9.1</v>
      </c>
      <c r="I59" s="45">
        <v>13.6</v>
      </c>
      <c r="J59" s="45">
        <v>4.5</v>
      </c>
      <c r="K59" s="114">
        <f t="shared" si="0"/>
        <v>29.6</v>
      </c>
      <c r="L59" s="115">
        <f t="shared" si="1"/>
        <v>25</v>
      </c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</row>
    <row r="60" spans="1:25" s="13" customFormat="1">
      <c r="A60" s="157"/>
      <c r="B60" s="100" t="s">
        <v>59</v>
      </c>
      <c r="C60" s="45">
        <v>100</v>
      </c>
      <c r="D60" s="45">
        <v>11.8</v>
      </c>
      <c r="E60" s="45">
        <v>41.8</v>
      </c>
      <c r="F60" s="45">
        <v>21.8</v>
      </c>
      <c r="G60" s="45">
        <v>10</v>
      </c>
      <c r="H60" s="45">
        <v>6.4</v>
      </c>
      <c r="I60" s="45">
        <v>6.4</v>
      </c>
      <c r="J60" s="45">
        <v>1.8</v>
      </c>
      <c r="K60" s="114">
        <f t="shared" si="0"/>
        <v>53.6</v>
      </c>
      <c r="L60" s="115">
        <f t="shared" si="1"/>
        <v>16.399999999999999</v>
      </c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</row>
    <row r="61" spans="1:25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</row>
    <row r="62" spans="1:25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</row>
    <row r="63" spans="1:25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</row>
    <row r="64" spans="1:25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</row>
    <row r="65" spans="1:25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</row>
    <row r="66" spans="1:25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</row>
    <row r="67" spans="1:25" ht="140.25" customHeight="1">
      <c r="A67" s="142"/>
      <c r="B67" s="145"/>
      <c r="C67" s="59" t="s">
        <v>3</v>
      </c>
      <c r="D67" s="60" t="str">
        <f t="shared" ref="D67:I67" si="2">+D4</f>
        <v>そう思う</v>
      </c>
      <c r="E67" s="60" t="str">
        <f t="shared" si="2"/>
        <v>まあそう思う</v>
      </c>
      <c r="F67" s="60" t="str">
        <f t="shared" si="2"/>
        <v>どちらともいえない</v>
      </c>
      <c r="G67" s="60" t="str">
        <f t="shared" si="2"/>
        <v>あまりそう思わない</v>
      </c>
      <c r="H67" s="60" t="str">
        <f t="shared" si="2"/>
        <v>そう思わない</v>
      </c>
      <c r="I67" s="60" t="str">
        <f t="shared" si="2"/>
        <v>わからない</v>
      </c>
      <c r="J67" s="71" t="str">
        <f>+J4</f>
        <v>無回答</v>
      </c>
      <c r="K67" s="71" t="str">
        <f>+K4</f>
        <v>『思う』</v>
      </c>
      <c r="L67" s="62" t="str">
        <f>+L4</f>
        <v>『思わない』</v>
      </c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</row>
    <row r="68" spans="1:25" s="28" customFormat="1" ht="12.75" customHeight="1">
      <c r="A68" s="146" t="s">
        <v>2</v>
      </c>
      <c r="B68" s="147"/>
      <c r="C68" s="64">
        <v>761</v>
      </c>
      <c r="D68" s="65">
        <v>96</v>
      </c>
      <c r="E68" s="65">
        <v>247</v>
      </c>
      <c r="F68" s="65">
        <v>165</v>
      </c>
      <c r="G68" s="65">
        <v>76</v>
      </c>
      <c r="H68" s="65">
        <v>49</v>
      </c>
      <c r="I68" s="65">
        <v>73</v>
      </c>
      <c r="J68" s="65">
        <v>55</v>
      </c>
      <c r="K68" s="65">
        <f>SUM(D68:E68)</f>
        <v>343</v>
      </c>
      <c r="L68" s="66">
        <f t="shared" ref="L68:L99" si="3">SUM(G68:H68)</f>
        <v>125</v>
      </c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s="28" customFormat="1" ht="12.75" customHeight="1">
      <c r="A69" s="144" t="s">
        <v>4</v>
      </c>
      <c r="B69" s="106" t="str">
        <f t="shared" ref="B69:B100" si="4">+B6</f>
        <v>男性</v>
      </c>
      <c r="C69" s="65">
        <v>317</v>
      </c>
      <c r="D69" s="65">
        <v>40</v>
      </c>
      <c r="E69" s="65">
        <v>106</v>
      </c>
      <c r="F69" s="65">
        <v>63</v>
      </c>
      <c r="G69" s="65">
        <v>29</v>
      </c>
      <c r="H69" s="65">
        <v>16</v>
      </c>
      <c r="I69" s="65">
        <v>39</v>
      </c>
      <c r="J69" s="65">
        <v>24</v>
      </c>
      <c r="K69" s="65">
        <f t="shared" ref="K69:K99" si="5">SUM(D69:E69)</f>
        <v>146</v>
      </c>
      <c r="L69" s="66">
        <f t="shared" si="3"/>
        <v>45</v>
      </c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s="28" customFormat="1">
      <c r="A70" s="138"/>
      <c r="B70" s="106" t="str">
        <f t="shared" si="4"/>
        <v>女性</v>
      </c>
      <c r="C70" s="65">
        <v>427</v>
      </c>
      <c r="D70" s="65">
        <v>53</v>
      </c>
      <c r="E70" s="65">
        <v>135</v>
      </c>
      <c r="F70" s="65">
        <v>100</v>
      </c>
      <c r="G70" s="65">
        <v>46</v>
      </c>
      <c r="H70" s="65">
        <v>31</v>
      </c>
      <c r="I70" s="65">
        <v>32</v>
      </c>
      <c r="J70" s="65">
        <v>30</v>
      </c>
      <c r="K70" s="65">
        <f t="shared" si="5"/>
        <v>188</v>
      </c>
      <c r="L70" s="66">
        <f t="shared" si="3"/>
        <v>77</v>
      </c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s="28" customFormat="1" ht="13.5" customHeight="1" thickBot="1">
      <c r="A71" s="138"/>
      <c r="B71" s="111" t="str">
        <f t="shared" si="4"/>
        <v>回答しない</v>
      </c>
      <c r="C71" s="67">
        <v>0</v>
      </c>
      <c r="D71" s="67">
        <v>0</v>
      </c>
      <c r="E71" s="67">
        <v>0</v>
      </c>
      <c r="F71" s="67">
        <v>0</v>
      </c>
      <c r="G71" s="67">
        <v>0</v>
      </c>
      <c r="H71" s="67">
        <v>0</v>
      </c>
      <c r="I71" s="67">
        <v>0</v>
      </c>
      <c r="J71" s="67">
        <v>0</v>
      </c>
      <c r="K71" s="67">
        <f t="shared" si="5"/>
        <v>0</v>
      </c>
      <c r="L71" s="68">
        <f t="shared" si="3"/>
        <v>0</v>
      </c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s="28" customFormat="1" ht="13.5" customHeight="1" thickTop="1">
      <c r="A72" s="137" t="s">
        <v>7</v>
      </c>
      <c r="B72" s="108" t="str">
        <f t="shared" si="4"/>
        <v>10歳代</v>
      </c>
      <c r="C72" s="69">
        <v>2</v>
      </c>
      <c r="D72" s="69">
        <v>0</v>
      </c>
      <c r="E72" s="69">
        <v>1</v>
      </c>
      <c r="F72" s="69">
        <v>0</v>
      </c>
      <c r="G72" s="69">
        <v>0</v>
      </c>
      <c r="H72" s="69">
        <v>1</v>
      </c>
      <c r="I72" s="69">
        <v>0</v>
      </c>
      <c r="J72" s="69">
        <v>0</v>
      </c>
      <c r="K72" s="69">
        <f t="shared" si="5"/>
        <v>1</v>
      </c>
      <c r="L72" s="70">
        <f t="shared" si="3"/>
        <v>1</v>
      </c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s="28" customFormat="1">
      <c r="A73" s="138"/>
      <c r="B73" s="106" t="str">
        <f t="shared" si="4"/>
        <v>20歳代</v>
      </c>
      <c r="C73" s="65">
        <v>68</v>
      </c>
      <c r="D73" s="65">
        <v>12</v>
      </c>
      <c r="E73" s="65">
        <v>17</v>
      </c>
      <c r="F73" s="65">
        <v>12</v>
      </c>
      <c r="G73" s="65">
        <v>10</v>
      </c>
      <c r="H73" s="65">
        <v>6</v>
      </c>
      <c r="I73" s="65">
        <v>9</v>
      </c>
      <c r="J73" s="65">
        <v>2</v>
      </c>
      <c r="K73" s="65">
        <f t="shared" si="5"/>
        <v>29</v>
      </c>
      <c r="L73" s="66">
        <f t="shared" si="3"/>
        <v>16</v>
      </c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s="28" customFormat="1">
      <c r="A74" s="138"/>
      <c r="B74" s="106" t="str">
        <f t="shared" si="4"/>
        <v>30歳代</v>
      </c>
      <c r="C74" s="65">
        <v>133</v>
      </c>
      <c r="D74" s="65">
        <v>12</v>
      </c>
      <c r="E74" s="65">
        <v>38</v>
      </c>
      <c r="F74" s="65">
        <v>36</v>
      </c>
      <c r="G74" s="65">
        <v>17</v>
      </c>
      <c r="H74" s="65">
        <v>13</v>
      </c>
      <c r="I74" s="65">
        <v>14</v>
      </c>
      <c r="J74" s="65">
        <v>3</v>
      </c>
      <c r="K74" s="65">
        <f t="shared" si="5"/>
        <v>50</v>
      </c>
      <c r="L74" s="66">
        <f t="shared" si="3"/>
        <v>30</v>
      </c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s="28" customFormat="1">
      <c r="A75" s="138"/>
      <c r="B75" s="106" t="str">
        <f t="shared" si="4"/>
        <v>40歳代</v>
      </c>
      <c r="C75" s="65">
        <v>146</v>
      </c>
      <c r="D75" s="65">
        <v>11</v>
      </c>
      <c r="E75" s="65">
        <v>50</v>
      </c>
      <c r="F75" s="65">
        <v>42</v>
      </c>
      <c r="G75" s="65">
        <v>15</v>
      </c>
      <c r="H75" s="65">
        <v>10</v>
      </c>
      <c r="I75" s="65">
        <v>12</v>
      </c>
      <c r="J75" s="65">
        <v>6</v>
      </c>
      <c r="K75" s="65">
        <f t="shared" si="5"/>
        <v>61</v>
      </c>
      <c r="L75" s="66">
        <f t="shared" si="3"/>
        <v>25</v>
      </c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s="28" customFormat="1">
      <c r="A76" s="138"/>
      <c r="B76" s="106" t="str">
        <f t="shared" si="4"/>
        <v>50歳代</v>
      </c>
      <c r="C76" s="65">
        <v>116</v>
      </c>
      <c r="D76" s="65">
        <v>12</v>
      </c>
      <c r="E76" s="65">
        <v>42</v>
      </c>
      <c r="F76" s="65">
        <v>25</v>
      </c>
      <c r="G76" s="65">
        <v>14</v>
      </c>
      <c r="H76" s="65">
        <v>6</v>
      </c>
      <c r="I76" s="65">
        <v>8</v>
      </c>
      <c r="J76" s="65">
        <v>9</v>
      </c>
      <c r="K76" s="65">
        <f t="shared" si="5"/>
        <v>54</v>
      </c>
      <c r="L76" s="66">
        <f t="shared" si="3"/>
        <v>20</v>
      </c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s="28" customFormat="1">
      <c r="A77" s="138"/>
      <c r="B77" s="106" t="str">
        <f t="shared" si="4"/>
        <v>60～64歳</v>
      </c>
      <c r="C77" s="65">
        <v>78</v>
      </c>
      <c r="D77" s="65">
        <v>6</v>
      </c>
      <c r="E77" s="65">
        <v>27</v>
      </c>
      <c r="F77" s="65">
        <v>19</v>
      </c>
      <c r="G77" s="65">
        <v>6</v>
      </c>
      <c r="H77" s="65">
        <v>6</v>
      </c>
      <c r="I77" s="65">
        <v>8</v>
      </c>
      <c r="J77" s="65">
        <v>6</v>
      </c>
      <c r="K77" s="65">
        <f t="shared" si="5"/>
        <v>33</v>
      </c>
      <c r="L77" s="66">
        <f t="shared" si="3"/>
        <v>12</v>
      </c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s="28" customFormat="1">
      <c r="A78" s="138"/>
      <c r="B78" s="106" t="str">
        <f t="shared" si="4"/>
        <v>65～69歳</v>
      </c>
      <c r="C78" s="65">
        <v>92</v>
      </c>
      <c r="D78" s="65">
        <v>13</v>
      </c>
      <c r="E78" s="65">
        <v>32</v>
      </c>
      <c r="F78" s="65">
        <v>15</v>
      </c>
      <c r="G78" s="65">
        <v>8</v>
      </c>
      <c r="H78" s="65">
        <v>2</v>
      </c>
      <c r="I78" s="65">
        <v>11</v>
      </c>
      <c r="J78" s="65">
        <v>11</v>
      </c>
      <c r="K78" s="65">
        <f t="shared" si="5"/>
        <v>45</v>
      </c>
      <c r="L78" s="66">
        <f t="shared" si="3"/>
        <v>10</v>
      </c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s="28" customFormat="1">
      <c r="A79" s="138"/>
      <c r="B79" s="106" t="str">
        <f t="shared" si="4"/>
        <v>70～74歳</v>
      </c>
      <c r="C79" s="65">
        <v>60</v>
      </c>
      <c r="D79" s="65">
        <v>13</v>
      </c>
      <c r="E79" s="65">
        <v>22</v>
      </c>
      <c r="F79" s="65">
        <v>7</v>
      </c>
      <c r="G79" s="65">
        <v>3</v>
      </c>
      <c r="H79" s="65">
        <v>3</v>
      </c>
      <c r="I79" s="65">
        <v>4</v>
      </c>
      <c r="J79" s="65">
        <v>8</v>
      </c>
      <c r="K79" s="65">
        <f t="shared" si="5"/>
        <v>35</v>
      </c>
      <c r="L79" s="66">
        <f t="shared" si="3"/>
        <v>6</v>
      </c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s="28" customFormat="1" ht="13.5" customHeight="1" thickBot="1">
      <c r="A80" s="138"/>
      <c r="B80" s="111" t="str">
        <f t="shared" si="4"/>
        <v>75歳以上</v>
      </c>
      <c r="C80" s="65">
        <v>61</v>
      </c>
      <c r="D80" s="65">
        <v>17</v>
      </c>
      <c r="E80" s="65">
        <v>15</v>
      </c>
      <c r="F80" s="65">
        <v>8</v>
      </c>
      <c r="G80" s="65">
        <v>3</v>
      </c>
      <c r="H80" s="65">
        <v>2</v>
      </c>
      <c r="I80" s="65">
        <v>6</v>
      </c>
      <c r="J80" s="65">
        <v>10</v>
      </c>
      <c r="K80" s="65">
        <f t="shared" si="5"/>
        <v>32</v>
      </c>
      <c r="L80" s="66">
        <f t="shared" si="3"/>
        <v>5</v>
      </c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s="28" customFormat="1" ht="13.5" customHeight="1" thickTop="1">
      <c r="A81" s="137" t="s">
        <v>9</v>
      </c>
      <c r="B81" s="108" t="str">
        <f t="shared" si="4"/>
        <v>板橋地域(板橋・熊野・仲宿・仲町・富士見)</v>
      </c>
      <c r="C81" s="69">
        <v>186</v>
      </c>
      <c r="D81" s="69">
        <v>20</v>
      </c>
      <c r="E81" s="69">
        <v>54</v>
      </c>
      <c r="F81" s="69">
        <v>39</v>
      </c>
      <c r="G81" s="69">
        <v>26</v>
      </c>
      <c r="H81" s="69">
        <v>11</v>
      </c>
      <c r="I81" s="69">
        <v>18</v>
      </c>
      <c r="J81" s="69">
        <v>18</v>
      </c>
      <c r="K81" s="69">
        <f t="shared" si="5"/>
        <v>74</v>
      </c>
      <c r="L81" s="70">
        <f t="shared" si="3"/>
        <v>37</v>
      </c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s="28" customFormat="1">
      <c r="A82" s="138"/>
      <c r="B82" s="106" t="str">
        <f t="shared" si="4"/>
        <v>常盤台地域(大谷口・常盤台・桜川)</v>
      </c>
      <c r="C82" s="65">
        <v>108</v>
      </c>
      <c r="D82" s="65">
        <v>9</v>
      </c>
      <c r="E82" s="65">
        <v>37</v>
      </c>
      <c r="F82" s="65">
        <v>20</v>
      </c>
      <c r="G82" s="65">
        <v>14</v>
      </c>
      <c r="H82" s="65">
        <v>7</v>
      </c>
      <c r="I82" s="65">
        <v>12</v>
      </c>
      <c r="J82" s="65">
        <v>9</v>
      </c>
      <c r="K82" s="65">
        <f t="shared" si="5"/>
        <v>46</v>
      </c>
      <c r="L82" s="66">
        <f t="shared" si="3"/>
        <v>21</v>
      </c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s="28" customFormat="1">
      <c r="A83" s="138"/>
      <c r="B83" s="106" t="str">
        <f t="shared" si="4"/>
        <v>志村地域(清水・志村坂上・中台・前野)</v>
      </c>
      <c r="C83" s="65">
        <v>162</v>
      </c>
      <c r="D83" s="65">
        <v>25</v>
      </c>
      <c r="E83" s="65">
        <v>54</v>
      </c>
      <c r="F83" s="65">
        <v>34</v>
      </c>
      <c r="G83" s="65">
        <v>13</v>
      </c>
      <c r="H83" s="65">
        <v>9</v>
      </c>
      <c r="I83" s="65">
        <v>17</v>
      </c>
      <c r="J83" s="65">
        <v>10</v>
      </c>
      <c r="K83" s="65">
        <f t="shared" si="5"/>
        <v>79</v>
      </c>
      <c r="L83" s="66">
        <f t="shared" si="3"/>
        <v>22</v>
      </c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s="28" customFormat="1">
      <c r="A84" s="138"/>
      <c r="B84" s="106" t="str">
        <f t="shared" si="4"/>
        <v>赤塚地域(下赤塚・成増・徳丸)</v>
      </c>
      <c r="C84" s="65">
        <v>154</v>
      </c>
      <c r="D84" s="65">
        <v>18</v>
      </c>
      <c r="E84" s="65">
        <v>48</v>
      </c>
      <c r="F84" s="65">
        <v>40</v>
      </c>
      <c r="G84" s="65">
        <v>13</v>
      </c>
      <c r="H84" s="65">
        <v>12</v>
      </c>
      <c r="I84" s="65">
        <v>13</v>
      </c>
      <c r="J84" s="65">
        <v>10</v>
      </c>
      <c r="K84" s="65">
        <f t="shared" si="5"/>
        <v>66</v>
      </c>
      <c r="L84" s="66">
        <f t="shared" si="3"/>
        <v>25</v>
      </c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s="28" customFormat="1" ht="13.5" customHeight="1" thickBot="1">
      <c r="A85" s="138"/>
      <c r="B85" s="111" t="str">
        <f t="shared" si="4"/>
        <v>高島平地域(蓮根・舟渡・高島平)</v>
      </c>
      <c r="C85" s="65">
        <v>146</v>
      </c>
      <c r="D85" s="65">
        <v>23</v>
      </c>
      <c r="E85" s="65">
        <v>52</v>
      </c>
      <c r="F85" s="65">
        <v>31</v>
      </c>
      <c r="G85" s="65">
        <v>10</v>
      </c>
      <c r="H85" s="65">
        <v>10</v>
      </c>
      <c r="I85" s="65">
        <v>12</v>
      </c>
      <c r="J85" s="65">
        <v>8</v>
      </c>
      <c r="K85" s="65">
        <f t="shared" si="5"/>
        <v>75</v>
      </c>
      <c r="L85" s="66">
        <f t="shared" si="3"/>
        <v>20</v>
      </c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s="28" customFormat="1" ht="13.5" customHeight="1" thickTop="1">
      <c r="A86" s="137" t="s">
        <v>8</v>
      </c>
      <c r="B86" s="108" t="str">
        <f t="shared" si="4"/>
        <v>会社員・公務員</v>
      </c>
      <c r="C86" s="69">
        <v>260</v>
      </c>
      <c r="D86" s="69">
        <v>17</v>
      </c>
      <c r="E86" s="69">
        <v>89</v>
      </c>
      <c r="F86" s="69">
        <v>58</v>
      </c>
      <c r="G86" s="69">
        <v>32</v>
      </c>
      <c r="H86" s="69">
        <v>21</v>
      </c>
      <c r="I86" s="69">
        <v>32</v>
      </c>
      <c r="J86" s="69">
        <v>11</v>
      </c>
      <c r="K86" s="69">
        <f t="shared" si="5"/>
        <v>106</v>
      </c>
      <c r="L86" s="70">
        <f t="shared" si="3"/>
        <v>53</v>
      </c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s="28" customFormat="1">
      <c r="A87" s="138"/>
      <c r="B87" s="106" t="str">
        <f t="shared" si="4"/>
        <v>自営業・自由業</v>
      </c>
      <c r="C87" s="65">
        <v>52</v>
      </c>
      <c r="D87" s="65">
        <v>7</v>
      </c>
      <c r="E87" s="65">
        <v>17</v>
      </c>
      <c r="F87" s="65">
        <v>6</v>
      </c>
      <c r="G87" s="65">
        <v>4</v>
      </c>
      <c r="H87" s="65">
        <v>7</v>
      </c>
      <c r="I87" s="65">
        <v>4</v>
      </c>
      <c r="J87" s="65">
        <v>7</v>
      </c>
      <c r="K87" s="65">
        <f t="shared" si="5"/>
        <v>24</v>
      </c>
      <c r="L87" s="66">
        <f t="shared" si="3"/>
        <v>11</v>
      </c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s="28" customFormat="1">
      <c r="A88" s="138"/>
      <c r="B88" s="106" t="str">
        <f t="shared" si="4"/>
        <v>会社役員</v>
      </c>
      <c r="C88" s="65">
        <v>19</v>
      </c>
      <c r="D88" s="65">
        <v>2</v>
      </c>
      <c r="E88" s="65">
        <v>10</v>
      </c>
      <c r="F88" s="65">
        <v>4</v>
      </c>
      <c r="G88" s="65">
        <v>0</v>
      </c>
      <c r="H88" s="65">
        <v>2</v>
      </c>
      <c r="I88" s="65">
        <v>1</v>
      </c>
      <c r="J88" s="65">
        <v>0</v>
      </c>
      <c r="K88" s="65">
        <f t="shared" si="5"/>
        <v>12</v>
      </c>
      <c r="L88" s="66">
        <f t="shared" si="3"/>
        <v>2</v>
      </c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s="28" customFormat="1">
      <c r="A89" s="138"/>
      <c r="B89" s="106" t="str">
        <f t="shared" si="4"/>
        <v>主婦・主夫</v>
      </c>
      <c r="C89" s="65">
        <v>139</v>
      </c>
      <c r="D89" s="65">
        <v>18</v>
      </c>
      <c r="E89" s="65">
        <v>40</v>
      </c>
      <c r="F89" s="65">
        <v>38</v>
      </c>
      <c r="G89" s="65">
        <v>14</v>
      </c>
      <c r="H89" s="65">
        <v>6</v>
      </c>
      <c r="I89" s="65">
        <v>10</v>
      </c>
      <c r="J89" s="65">
        <v>13</v>
      </c>
      <c r="K89" s="65">
        <f t="shared" si="5"/>
        <v>58</v>
      </c>
      <c r="L89" s="66">
        <f t="shared" si="3"/>
        <v>20</v>
      </c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s="28" customFormat="1">
      <c r="A90" s="138"/>
      <c r="B90" s="106" t="str">
        <f t="shared" si="4"/>
        <v>学生</v>
      </c>
      <c r="C90" s="65">
        <v>15</v>
      </c>
      <c r="D90" s="65">
        <v>5</v>
      </c>
      <c r="E90" s="65">
        <v>4</v>
      </c>
      <c r="F90" s="65">
        <v>0</v>
      </c>
      <c r="G90" s="65">
        <v>1</v>
      </c>
      <c r="H90" s="65">
        <v>3</v>
      </c>
      <c r="I90" s="65">
        <v>2</v>
      </c>
      <c r="J90" s="65">
        <v>0</v>
      </c>
      <c r="K90" s="65">
        <f t="shared" si="5"/>
        <v>9</v>
      </c>
      <c r="L90" s="66">
        <f t="shared" si="3"/>
        <v>4</v>
      </c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s="28" customFormat="1">
      <c r="A91" s="138"/>
      <c r="B91" s="106" t="str">
        <f t="shared" si="4"/>
        <v>アルバイト・パート</v>
      </c>
      <c r="C91" s="65">
        <v>112</v>
      </c>
      <c r="D91" s="65">
        <v>14</v>
      </c>
      <c r="E91" s="65">
        <v>31</v>
      </c>
      <c r="F91" s="65">
        <v>29</v>
      </c>
      <c r="G91" s="65">
        <v>12</v>
      </c>
      <c r="H91" s="65">
        <v>6</v>
      </c>
      <c r="I91" s="65">
        <v>12</v>
      </c>
      <c r="J91" s="65">
        <v>8</v>
      </c>
      <c r="K91" s="65">
        <f t="shared" si="5"/>
        <v>45</v>
      </c>
      <c r="L91" s="66">
        <f t="shared" si="3"/>
        <v>18</v>
      </c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s="28" customFormat="1">
      <c r="A92" s="138"/>
      <c r="B92" s="106" t="str">
        <f t="shared" si="4"/>
        <v>無職</v>
      </c>
      <c r="C92" s="65">
        <v>120</v>
      </c>
      <c r="D92" s="65">
        <v>25</v>
      </c>
      <c r="E92" s="65">
        <v>43</v>
      </c>
      <c r="F92" s="65">
        <v>19</v>
      </c>
      <c r="G92" s="65">
        <v>12</v>
      </c>
      <c r="H92" s="65">
        <v>2</v>
      </c>
      <c r="I92" s="65">
        <v>8</v>
      </c>
      <c r="J92" s="65">
        <v>11</v>
      </c>
      <c r="K92" s="65">
        <f t="shared" si="5"/>
        <v>68</v>
      </c>
      <c r="L92" s="66">
        <f t="shared" si="3"/>
        <v>14</v>
      </c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s="28" customFormat="1" ht="13.5" customHeight="1" thickBot="1">
      <c r="A93" s="138"/>
      <c r="B93" s="111" t="str">
        <f t="shared" si="4"/>
        <v>その他</v>
      </c>
      <c r="C93" s="65">
        <v>31</v>
      </c>
      <c r="D93" s="65">
        <v>5</v>
      </c>
      <c r="E93" s="65">
        <v>8</v>
      </c>
      <c r="F93" s="65">
        <v>9</v>
      </c>
      <c r="G93" s="65">
        <v>1</v>
      </c>
      <c r="H93" s="65">
        <v>2</v>
      </c>
      <c r="I93" s="65">
        <v>2</v>
      </c>
      <c r="J93" s="65">
        <v>4</v>
      </c>
      <c r="K93" s="65">
        <f t="shared" si="5"/>
        <v>13</v>
      </c>
      <c r="L93" s="66">
        <f t="shared" si="3"/>
        <v>3</v>
      </c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s="28" customFormat="1" ht="13.5" customHeight="1" thickTop="1">
      <c r="A94" s="137" t="s">
        <v>10</v>
      </c>
      <c r="B94" s="108" t="str">
        <f t="shared" si="4"/>
        <v>単身世帯</v>
      </c>
      <c r="C94" s="69">
        <v>153</v>
      </c>
      <c r="D94" s="69">
        <v>23</v>
      </c>
      <c r="E94" s="69">
        <v>54</v>
      </c>
      <c r="F94" s="69">
        <v>36</v>
      </c>
      <c r="G94" s="69">
        <v>11</v>
      </c>
      <c r="H94" s="69">
        <v>9</v>
      </c>
      <c r="I94" s="69">
        <v>11</v>
      </c>
      <c r="J94" s="69">
        <v>9</v>
      </c>
      <c r="K94" s="69">
        <f t="shared" si="5"/>
        <v>77</v>
      </c>
      <c r="L94" s="70">
        <f t="shared" si="3"/>
        <v>20</v>
      </c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s="28" customFormat="1">
      <c r="A95" s="138"/>
      <c r="B95" s="106" t="str">
        <f t="shared" si="4"/>
        <v>夫婦のみ</v>
      </c>
      <c r="C95" s="65">
        <v>169</v>
      </c>
      <c r="D95" s="65">
        <v>25</v>
      </c>
      <c r="E95" s="65">
        <v>47</v>
      </c>
      <c r="F95" s="65">
        <v>34</v>
      </c>
      <c r="G95" s="65">
        <v>20</v>
      </c>
      <c r="H95" s="65">
        <v>15</v>
      </c>
      <c r="I95" s="65">
        <v>16</v>
      </c>
      <c r="J95" s="65">
        <v>12</v>
      </c>
      <c r="K95" s="65">
        <f t="shared" si="5"/>
        <v>72</v>
      </c>
      <c r="L95" s="66">
        <f t="shared" si="3"/>
        <v>35</v>
      </c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s="28" customFormat="1">
      <c r="A96" s="138"/>
      <c r="B96" s="106" t="str">
        <f t="shared" si="4"/>
        <v>二世代同居(子と同居)</v>
      </c>
      <c r="C96" s="65">
        <v>303</v>
      </c>
      <c r="D96" s="65">
        <v>33</v>
      </c>
      <c r="E96" s="65">
        <v>101</v>
      </c>
      <c r="F96" s="65">
        <v>69</v>
      </c>
      <c r="G96" s="65">
        <v>26</v>
      </c>
      <c r="H96" s="65">
        <v>18</v>
      </c>
      <c r="I96" s="65">
        <v>33</v>
      </c>
      <c r="J96" s="65">
        <v>23</v>
      </c>
      <c r="K96" s="65">
        <f t="shared" si="5"/>
        <v>134</v>
      </c>
      <c r="L96" s="66">
        <f t="shared" si="3"/>
        <v>44</v>
      </c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s="28" customFormat="1">
      <c r="A97" s="138"/>
      <c r="B97" s="106" t="str">
        <f t="shared" si="4"/>
        <v>二世代同居(親と同居)</v>
      </c>
      <c r="C97" s="65">
        <v>95</v>
      </c>
      <c r="D97" s="65">
        <v>8</v>
      </c>
      <c r="E97" s="65">
        <v>36</v>
      </c>
      <c r="F97" s="65">
        <v>19</v>
      </c>
      <c r="G97" s="65">
        <v>12</v>
      </c>
      <c r="H97" s="65">
        <v>5</v>
      </c>
      <c r="I97" s="65">
        <v>8</v>
      </c>
      <c r="J97" s="65">
        <v>7</v>
      </c>
      <c r="K97" s="65">
        <f t="shared" si="5"/>
        <v>44</v>
      </c>
      <c r="L97" s="66">
        <f t="shared" si="3"/>
        <v>17</v>
      </c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s="28" customFormat="1">
      <c r="A98" s="138"/>
      <c r="B98" s="106" t="str">
        <f t="shared" si="4"/>
        <v>三世代同居</v>
      </c>
      <c r="C98" s="65">
        <v>16</v>
      </c>
      <c r="D98" s="65">
        <v>3</v>
      </c>
      <c r="E98" s="65">
        <v>5</v>
      </c>
      <c r="F98" s="65">
        <v>3</v>
      </c>
      <c r="G98" s="65">
        <v>2</v>
      </c>
      <c r="H98" s="65">
        <v>1</v>
      </c>
      <c r="I98" s="65">
        <v>1</v>
      </c>
      <c r="J98" s="65">
        <v>1</v>
      </c>
      <c r="K98" s="65">
        <f t="shared" si="5"/>
        <v>8</v>
      </c>
      <c r="L98" s="66">
        <f t="shared" si="3"/>
        <v>3</v>
      </c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s="28" customFormat="1" ht="13.5" customHeight="1" thickBot="1">
      <c r="A99" s="138"/>
      <c r="B99" s="111" t="str">
        <f t="shared" si="4"/>
        <v>その他</v>
      </c>
      <c r="C99" s="65">
        <v>21</v>
      </c>
      <c r="D99" s="65">
        <v>4</v>
      </c>
      <c r="E99" s="65">
        <v>2</v>
      </c>
      <c r="F99" s="65">
        <v>4</v>
      </c>
      <c r="G99" s="65">
        <v>4</v>
      </c>
      <c r="H99" s="65">
        <v>1</v>
      </c>
      <c r="I99" s="65">
        <v>4</v>
      </c>
      <c r="J99" s="65">
        <v>2</v>
      </c>
      <c r="K99" s="65">
        <f t="shared" si="5"/>
        <v>6</v>
      </c>
      <c r="L99" s="66">
        <f t="shared" si="3"/>
        <v>5</v>
      </c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s="28" customFormat="1" ht="13.5" customHeight="1" thickTop="1">
      <c r="A100" s="137" t="s">
        <v>11</v>
      </c>
      <c r="B100" s="108" t="str">
        <f t="shared" si="4"/>
        <v>未就学児</v>
      </c>
      <c r="C100" s="69">
        <v>104</v>
      </c>
      <c r="D100" s="69">
        <v>14</v>
      </c>
      <c r="E100" s="69">
        <v>27</v>
      </c>
      <c r="F100" s="69">
        <v>24</v>
      </c>
      <c r="G100" s="69">
        <v>8</v>
      </c>
      <c r="H100" s="69">
        <v>10</v>
      </c>
      <c r="I100" s="69">
        <v>18</v>
      </c>
      <c r="J100" s="69">
        <v>3</v>
      </c>
      <c r="K100" s="69">
        <f t="shared" ref="K100:K123" si="6">SUM(D100:E100)</f>
        <v>41</v>
      </c>
      <c r="L100" s="70">
        <f t="shared" ref="L100:L123" si="7">SUM(G100:H100)</f>
        <v>18</v>
      </c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s="28" customFormat="1">
      <c r="A101" s="138"/>
      <c r="B101" s="106" t="str">
        <f t="shared" ref="B101:B123" si="8">+B38</f>
        <v>小学生</v>
      </c>
      <c r="C101" s="65">
        <v>68</v>
      </c>
      <c r="D101" s="65">
        <v>5</v>
      </c>
      <c r="E101" s="65">
        <v>25</v>
      </c>
      <c r="F101" s="65">
        <v>14</v>
      </c>
      <c r="G101" s="65">
        <v>7</v>
      </c>
      <c r="H101" s="65">
        <v>3</v>
      </c>
      <c r="I101" s="65">
        <v>10</v>
      </c>
      <c r="J101" s="65">
        <v>4</v>
      </c>
      <c r="K101" s="65">
        <f t="shared" si="6"/>
        <v>30</v>
      </c>
      <c r="L101" s="66">
        <f t="shared" si="7"/>
        <v>10</v>
      </c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s="28" customFormat="1">
      <c r="A102" s="138"/>
      <c r="B102" s="106" t="str">
        <f t="shared" si="8"/>
        <v>中学生</v>
      </c>
      <c r="C102" s="65">
        <v>47</v>
      </c>
      <c r="D102" s="65">
        <v>2</v>
      </c>
      <c r="E102" s="65">
        <v>24</v>
      </c>
      <c r="F102" s="65">
        <v>12</v>
      </c>
      <c r="G102" s="65">
        <v>1</v>
      </c>
      <c r="H102" s="65">
        <v>2</v>
      </c>
      <c r="I102" s="65">
        <v>3</v>
      </c>
      <c r="J102" s="65">
        <v>3</v>
      </c>
      <c r="K102" s="65">
        <f t="shared" si="6"/>
        <v>26</v>
      </c>
      <c r="L102" s="66">
        <f t="shared" si="7"/>
        <v>3</v>
      </c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s="28" customFormat="1">
      <c r="A103" s="138"/>
      <c r="B103" s="106" t="str">
        <f t="shared" si="8"/>
        <v>65～74歳の家族</v>
      </c>
      <c r="C103" s="65">
        <v>117</v>
      </c>
      <c r="D103" s="65">
        <v>17</v>
      </c>
      <c r="E103" s="65">
        <v>33</v>
      </c>
      <c r="F103" s="65">
        <v>28</v>
      </c>
      <c r="G103" s="65">
        <v>11</v>
      </c>
      <c r="H103" s="65">
        <v>3</v>
      </c>
      <c r="I103" s="65">
        <v>9</v>
      </c>
      <c r="J103" s="65">
        <v>16</v>
      </c>
      <c r="K103" s="65">
        <f t="shared" si="6"/>
        <v>50</v>
      </c>
      <c r="L103" s="66">
        <f t="shared" si="7"/>
        <v>14</v>
      </c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s="28" customFormat="1">
      <c r="A104" s="138"/>
      <c r="B104" s="106" t="str">
        <f t="shared" si="8"/>
        <v>75歳以上の家族</v>
      </c>
      <c r="C104" s="65">
        <v>86</v>
      </c>
      <c r="D104" s="65">
        <v>12</v>
      </c>
      <c r="E104" s="65">
        <v>28</v>
      </c>
      <c r="F104" s="65">
        <v>14</v>
      </c>
      <c r="G104" s="65">
        <v>7</v>
      </c>
      <c r="H104" s="65">
        <v>5</v>
      </c>
      <c r="I104" s="65">
        <v>9</v>
      </c>
      <c r="J104" s="65">
        <v>11</v>
      </c>
      <c r="K104" s="65">
        <f t="shared" si="6"/>
        <v>40</v>
      </c>
      <c r="L104" s="66">
        <f t="shared" si="7"/>
        <v>12</v>
      </c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s="28" customFormat="1" ht="13.5" customHeight="1" thickBot="1">
      <c r="A105" s="138"/>
      <c r="B105" s="111" t="str">
        <f t="shared" si="8"/>
        <v>1～5以外の家族と同居している</v>
      </c>
      <c r="C105" s="65">
        <v>421</v>
      </c>
      <c r="D105" s="65">
        <v>43</v>
      </c>
      <c r="E105" s="65">
        <v>134</v>
      </c>
      <c r="F105" s="65">
        <v>94</v>
      </c>
      <c r="G105" s="65">
        <v>46</v>
      </c>
      <c r="H105" s="65">
        <v>33</v>
      </c>
      <c r="I105" s="65">
        <v>43</v>
      </c>
      <c r="J105" s="65">
        <v>28</v>
      </c>
      <c r="K105" s="65">
        <f t="shared" si="6"/>
        <v>177</v>
      </c>
      <c r="L105" s="66">
        <f t="shared" si="7"/>
        <v>79</v>
      </c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s="28" customFormat="1" ht="13.5" customHeight="1" thickTop="1">
      <c r="A106" s="137" t="s">
        <v>60</v>
      </c>
      <c r="B106" s="108" t="str">
        <f t="shared" si="8"/>
        <v>一戸建（持ち家）</v>
      </c>
      <c r="C106" s="69">
        <v>259</v>
      </c>
      <c r="D106" s="69">
        <v>23</v>
      </c>
      <c r="E106" s="69">
        <v>98</v>
      </c>
      <c r="F106" s="69">
        <v>46</v>
      </c>
      <c r="G106" s="69">
        <v>25</v>
      </c>
      <c r="H106" s="69">
        <v>15</v>
      </c>
      <c r="I106" s="69">
        <v>27</v>
      </c>
      <c r="J106" s="69">
        <v>25</v>
      </c>
      <c r="K106" s="69">
        <f t="shared" si="6"/>
        <v>121</v>
      </c>
      <c r="L106" s="70">
        <f t="shared" si="7"/>
        <v>40</v>
      </c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s="28" customFormat="1">
      <c r="A107" s="138"/>
      <c r="B107" s="106" t="str">
        <f t="shared" si="8"/>
        <v>一戸建（賃貸）</v>
      </c>
      <c r="C107" s="65">
        <v>15</v>
      </c>
      <c r="D107" s="65">
        <v>0</v>
      </c>
      <c r="E107" s="65">
        <v>4</v>
      </c>
      <c r="F107" s="65">
        <v>3</v>
      </c>
      <c r="G107" s="65">
        <v>3</v>
      </c>
      <c r="H107" s="65">
        <v>1</v>
      </c>
      <c r="I107" s="65">
        <v>2</v>
      </c>
      <c r="J107" s="65">
        <v>2</v>
      </c>
      <c r="K107" s="65">
        <f t="shared" si="6"/>
        <v>4</v>
      </c>
      <c r="L107" s="66">
        <f t="shared" si="7"/>
        <v>4</v>
      </c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s="28" customFormat="1">
      <c r="A108" s="138"/>
      <c r="B108" s="106" t="str">
        <f t="shared" si="8"/>
        <v>マンション（持ち家）</v>
      </c>
      <c r="C108" s="65">
        <v>218</v>
      </c>
      <c r="D108" s="65">
        <v>26</v>
      </c>
      <c r="E108" s="65">
        <v>70</v>
      </c>
      <c r="F108" s="65">
        <v>63</v>
      </c>
      <c r="G108" s="65">
        <v>20</v>
      </c>
      <c r="H108" s="65">
        <v>12</v>
      </c>
      <c r="I108" s="65">
        <v>19</v>
      </c>
      <c r="J108" s="65">
        <v>8</v>
      </c>
      <c r="K108" s="65">
        <f t="shared" si="6"/>
        <v>96</v>
      </c>
      <c r="L108" s="66">
        <f t="shared" si="7"/>
        <v>32</v>
      </c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s="28" customFormat="1">
      <c r="A109" s="138"/>
      <c r="B109" s="106" t="str">
        <f t="shared" si="8"/>
        <v>マンション・アパート（賃貸）</v>
      </c>
      <c r="C109" s="65">
        <v>189</v>
      </c>
      <c r="D109" s="65">
        <v>29</v>
      </c>
      <c r="E109" s="65">
        <v>55</v>
      </c>
      <c r="F109" s="65">
        <v>34</v>
      </c>
      <c r="G109" s="65">
        <v>21</v>
      </c>
      <c r="H109" s="65">
        <v>20</v>
      </c>
      <c r="I109" s="65">
        <v>18</v>
      </c>
      <c r="J109" s="65">
        <v>12</v>
      </c>
      <c r="K109" s="65">
        <f t="shared" si="6"/>
        <v>84</v>
      </c>
      <c r="L109" s="66">
        <f t="shared" si="7"/>
        <v>41</v>
      </c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s="28" customFormat="1">
      <c r="A110" s="138"/>
      <c r="B110" s="109" t="str">
        <f t="shared" si="8"/>
        <v>都市再生機構・公社住宅・　都営住宅・区営住宅</v>
      </c>
      <c r="C110" s="65">
        <v>54</v>
      </c>
      <c r="D110" s="65">
        <v>13</v>
      </c>
      <c r="E110" s="65">
        <v>14</v>
      </c>
      <c r="F110" s="65">
        <v>12</v>
      </c>
      <c r="G110" s="65">
        <v>6</v>
      </c>
      <c r="H110" s="65">
        <v>0</v>
      </c>
      <c r="I110" s="65">
        <v>5</v>
      </c>
      <c r="J110" s="65">
        <v>4</v>
      </c>
      <c r="K110" s="65">
        <f t="shared" si="6"/>
        <v>27</v>
      </c>
      <c r="L110" s="66">
        <f t="shared" si="7"/>
        <v>6</v>
      </c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s="28" customFormat="1">
      <c r="A111" s="138"/>
      <c r="B111" s="106" t="str">
        <f t="shared" si="8"/>
        <v>社宅・寮・間借り・住込み</v>
      </c>
      <c r="C111" s="65">
        <v>18</v>
      </c>
      <c r="D111" s="65">
        <v>3</v>
      </c>
      <c r="E111" s="65">
        <v>5</v>
      </c>
      <c r="F111" s="65">
        <v>4</v>
      </c>
      <c r="G111" s="65">
        <v>1</v>
      </c>
      <c r="H111" s="65">
        <v>1</v>
      </c>
      <c r="I111" s="65">
        <v>2</v>
      </c>
      <c r="J111" s="65">
        <v>2</v>
      </c>
      <c r="K111" s="65">
        <f t="shared" si="6"/>
        <v>8</v>
      </c>
      <c r="L111" s="66">
        <f t="shared" si="7"/>
        <v>2</v>
      </c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s="28" customFormat="1" ht="13.5" customHeight="1" thickBot="1">
      <c r="A112" s="138"/>
      <c r="B112" s="111" t="str">
        <f t="shared" si="8"/>
        <v>その他（ケア付住宅など）</v>
      </c>
      <c r="C112" s="65">
        <v>4</v>
      </c>
      <c r="D112" s="65">
        <v>0</v>
      </c>
      <c r="E112" s="65">
        <v>1</v>
      </c>
      <c r="F112" s="65">
        <v>1</v>
      </c>
      <c r="G112" s="65">
        <v>0</v>
      </c>
      <c r="H112" s="65">
        <v>0</v>
      </c>
      <c r="I112" s="65">
        <v>0</v>
      </c>
      <c r="J112" s="65">
        <v>2</v>
      </c>
      <c r="K112" s="65">
        <f t="shared" si="6"/>
        <v>1</v>
      </c>
      <c r="L112" s="66">
        <f t="shared" si="7"/>
        <v>0</v>
      </c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s="28" customFormat="1" ht="13.5" customHeight="1" thickTop="1">
      <c r="A113" s="137" t="s">
        <v>61</v>
      </c>
      <c r="B113" s="108" t="str">
        <f t="shared" si="8"/>
        <v>１年未満</v>
      </c>
      <c r="C113" s="69">
        <v>43</v>
      </c>
      <c r="D113" s="69">
        <v>9</v>
      </c>
      <c r="E113" s="69">
        <v>10</v>
      </c>
      <c r="F113" s="69">
        <v>7</v>
      </c>
      <c r="G113" s="69">
        <v>6</v>
      </c>
      <c r="H113" s="69">
        <v>3</v>
      </c>
      <c r="I113" s="69">
        <v>5</v>
      </c>
      <c r="J113" s="69">
        <v>3</v>
      </c>
      <c r="K113" s="69">
        <f t="shared" si="6"/>
        <v>19</v>
      </c>
      <c r="L113" s="70">
        <f t="shared" si="7"/>
        <v>9</v>
      </c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s="28" customFormat="1">
      <c r="A114" s="138"/>
      <c r="B114" s="106" t="str">
        <f t="shared" si="8"/>
        <v>１年以上５年未満</v>
      </c>
      <c r="C114" s="65">
        <v>99</v>
      </c>
      <c r="D114" s="65">
        <v>14</v>
      </c>
      <c r="E114" s="65">
        <v>32</v>
      </c>
      <c r="F114" s="65">
        <v>17</v>
      </c>
      <c r="G114" s="65">
        <v>11</v>
      </c>
      <c r="H114" s="65">
        <v>10</v>
      </c>
      <c r="I114" s="65">
        <v>10</v>
      </c>
      <c r="J114" s="65">
        <v>5</v>
      </c>
      <c r="K114" s="65">
        <f t="shared" si="6"/>
        <v>46</v>
      </c>
      <c r="L114" s="66">
        <f t="shared" si="7"/>
        <v>21</v>
      </c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s="28" customFormat="1">
      <c r="A115" s="138"/>
      <c r="B115" s="106" t="str">
        <f t="shared" si="8"/>
        <v>５年以上10年未満</v>
      </c>
      <c r="C115" s="65">
        <v>85</v>
      </c>
      <c r="D115" s="65">
        <v>8</v>
      </c>
      <c r="E115" s="65">
        <v>28</v>
      </c>
      <c r="F115" s="65">
        <v>22</v>
      </c>
      <c r="G115" s="65">
        <v>5</v>
      </c>
      <c r="H115" s="65">
        <v>5</v>
      </c>
      <c r="I115" s="65">
        <v>12</v>
      </c>
      <c r="J115" s="65">
        <v>5</v>
      </c>
      <c r="K115" s="65">
        <f t="shared" si="6"/>
        <v>36</v>
      </c>
      <c r="L115" s="66">
        <f t="shared" si="7"/>
        <v>10</v>
      </c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s="28" customFormat="1">
      <c r="A116" s="138"/>
      <c r="B116" s="106" t="str">
        <f t="shared" si="8"/>
        <v>10年以上20年未満</v>
      </c>
      <c r="C116" s="65">
        <v>121</v>
      </c>
      <c r="D116" s="65">
        <v>12</v>
      </c>
      <c r="E116" s="65">
        <v>37</v>
      </c>
      <c r="F116" s="65">
        <v>32</v>
      </c>
      <c r="G116" s="65">
        <v>14</v>
      </c>
      <c r="H116" s="65">
        <v>12</v>
      </c>
      <c r="I116" s="65">
        <v>9</v>
      </c>
      <c r="J116" s="65">
        <v>5</v>
      </c>
      <c r="K116" s="65">
        <f t="shared" si="6"/>
        <v>49</v>
      </c>
      <c r="L116" s="66">
        <f t="shared" si="7"/>
        <v>26</v>
      </c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s="28" customFormat="1">
      <c r="A117" s="138"/>
      <c r="B117" s="106" t="str">
        <f t="shared" si="8"/>
        <v>20年以上(次の「生まれたときから」を除く)</v>
      </c>
      <c r="C117" s="65">
        <v>290</v>
      </c>
      <c r="D117" s="65">
        <v>35</v>
      </c>
      <c r="E117" s="65">
        <v>93</v>
      </c>
      <c r="F117" s="65">
        <v>68</v>
      </c>
      <c r="G117" s="65">
        <v>26</v>
      </c>
      <c r="H117" s="65">
        <v>14</v>
      </c>
      <c r="I117" s="65">
        <v>24</v>
      </c>
      <c r="J117" s="65">
        <v>30</v>
      </c>
      <c r="K117" s="65">
        <f t="shared" si="6"/>
        <v>128</v>
      </c>
      <c r="L117" s="66">
        <f t="shared" si="7"/>
        <v>40</v>
      </c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s="28" customFormat="1" ht="13.5" customHeight="1" thickBot="1">
      <c r="A118" s="138"/>
      <c r="B118" s="111" t="str">
        <f t="shared" si="8"/>
        <v>生まれたときから</v>
      </c>
      <c r="C118" s="65">
        <v>119</v>
      </c>
      <c r="D118" s="65">
        <v>17</v>
      </c>
      <c r="E118" s="65">
        <v>46</v>
      </c>
      <c r="F118" s="65">
        <v>19</v>
      </c>
      <c r="G118" s="65">
        <v>13</v>
      </c>
      <c r="H118" s="65">
        <v>4</v>
      </c>
      <c r="I118" s="65">
        <v>13</v>
      </c>
      <c r="J118" s="65">
        <v>7</v>
      </c>
      <c r="K118" s="65">
        <f t="shared" si="6"/>
        <v>63</v>
      </c>
      <c r="L118" s="66">
        <f t="shared" si="7"/>
        <v>17</v>
      </c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s="28" customFormat="1" ht="13.5" customHeight="1" thickTop="1">
      <c r="A119" s="139" t="s">
        <v>62</v>
      </c>
      <c r="B119" s="108" t="str">
        <f t="shared" si="8"/>
        <v>東京23区内（板橋区を除く）</v>
      </c>
      <c r="C119" s="69">
        <v>303</v>
      </c>
      <c r="D119" s="69">
        <v>42</v>
      </c>
      <c r="E119" s="69">
        <v>90</v>
      </c>
      <c r="F119" s="69">
        <v>76</v>
      </c>
      <c r="G119" s="69">
        <v>26</v>
      </c>
      <c r="H119" s="69">
        <v>21</v>
      </c>
      <c r="I119" s="69">
        <v>23</v>
      </c>
      <c r="J119" s="69">
        <v>25</v>
      </c>
      <c r="K119" s="69">
        <f t="shared" si="6"/>
        <v>132</v>
      </c>
      <c r="L119" s="70">
        <f t="shared" si="7"/>
        <v>47</v>
      </c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s="28" customFormat="1">
      <c r="A120" s="140"/>
      <c r="B120" s="106" t="str">
        <f t="shared" si="8"/>
        <v>東京都内の他市町村</v>
      </c>
      <c r="C120" s="65">
        <v>41</v>
      </c>
      <c r="D120" s="65">
        <v>3</v>
      </c>
      <c r="E120" s="65">
        <v>13</v>
      </c>
      <c r="F120" s="65">
        <v>8</v>
      </c>
      <c r="G120" s="65">
        <v>3</v>
      </c>
      <c r="H120" s="65">
        <v>3</v>
      </c>
      <c r="I120" s="65">
        <v>5</v>
      </c>
      <c r="J120" s="65">
        <v>6</v>
      </c>
      <c r="K120" s="65">
        <f t="shared" si="6"/>
        <v>16</v>
      </c>
      <c r="L120" s="66">
        <f t="shared" si="7"/>
        <v>6</v>
      </c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s="28" customFormat="1">
      <c r="A121" s="140"/>
      <c r="B121" s="106" t="str">
        <f t="shared" si="8"/>
        <v>埼玉県内</v>
      </c>
      <c r="C121" s="65">
        <v>98</v>
      </c>
      <c r="D121" s="65">
        <v>10</v>
      </c>
      <c r="E121" s="65">
        <v>29</v>
      </c>
      <c r="F121" s="65">
        <v>24</v>
      </c>
      <c r="G121" s="65">
        <v>10</v>
      </c>
      <c r="H121" s="65">
        <v>7</v>
      </c>
      <c r="I121" s="65">
        <v>14</v>
      </c>
      <c r="J121" s="65">
        <v>4</v>
      </c>
      <c r="K121" s="65">
        <f t="shared" si="6"/>
        <v>39</v>
      </c>
      <c r="L121" s="66">
        <f t="shared" si="7"/>
        <v>17</v>
      </c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s="28" customFormat="1">
      <c r="A122" s="140"/>
      <c r="B122" s="106" t="str">
        <f t="shared" si="8"/>
        <v>千葉県・神奈川県内</v>
      </c>
      <c r="C122" s="65">
        <v>44</v>
      </c>
      <c r="D122" s="65">
        <v>4</v>
      </c>
      <c r="E122" s="65">
        <v>9</v>
      </c>
      <c r="F122" s="65">
        <v>12</v>
      </c>
      <c r="G122" s="65">
        <v>7</v>
      </c>
      <c r="H122" s="65">
        <v>4</v>
      </c>
      <c r="I122" s="65">
        <v>6</v>
      </c>
      <c r="J122" s="65">
        <v>2</v>
      </c>
      <c r="K122" s="65">
        <f t="shared" si="6"/>
        <v>13</v>
      </c>
      <c r="L122" s="66">
        <f t="shared" si="7"/>
        <v>11</v>
      </c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s="28" customFormat="1">
      <c r="A123" s="141"/>
      <c r="B123" s="106" t="str">
        <f t="shared" si="8"/>
        <v>その他（海外を含む）</v>
      </c>
      <c r="C123" s="65">
        <v>110</v>
      </c>
      <c r="D123" s="65">
        <v>13</v>
      </c>
      <c r="E123" s="65">
        <v>46</v>
      </c>
      <c r="F123" s="65">
        <v>24</v>
      </c>
      <c r="G123" s="65">
        <v>11</v>
      </c>
      <c r="H123" s="65">
        <v>7</v>
      </c>
      <c r="I123" s="65">
        <v>7</v>
      </c>
      <c r="J123" s="65">
        <v>2</v>
      </c>
      <c r="K123" s="65">
        <f t="shared" si="6"/>
        <v>59</v>
      </c>
      <c r="L123" s="66">
        <f t="shared" si="7"/>
        <v>18</v>
      </c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AA123"/>
  <sheetViews>
    <sheetView zoomScaleNormal="100" zoomScaleSheetLayoutView="85" workbookViewId="0">
      <selection activeCell="B2" sqref="B2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27">
      <c r="A1" s="55"/>
      <c r="B1" s="55" t="s">
        <v>599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</row>
    <row r="2" spans="1:27">
      <c r="A2" s="55"/>
      <c r="B2" s="55" t="s">
        <v>606</v>
      </c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AA2" s="4"/>
    </row>
    <row r="3" spans="1:27" ht="13.5" thickBot="1">
      <c r="A3" s="55"/>
      <c r="B3" s="55"/>
      <c r="C3" s="97" t="s">
        <v>0</v>
      </c>
      <c r="D3" s="98"/>
      <c r="E3" s="98"/>
      <c r="F3" s="98"/>
      <c r="G3" s="98"/>
      <c r="H3" s="98"/>
      <c r="I3" s="98"/>
      <c r="J3" s="98"/>
      <c r="K3" s="98"/>
      <c r="L3" s="99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</row>
    <row r="4" spans="1:27" s="4" customFormat="1" ht="140.25" customHeight="1">
      <c r="A4" s="142"/>
      <c r="B4" s="143"/>
      <c r="C4" s="30" t="s">
        <v>3</v>
      </c>
      <c r="D4" s="40" t="s">
        <v>383</v>
      </c>
      <c r="E4" s="40" t="s">
        <v>384</v>
      </c>
      <c r="F4" s="40" t="s">
        <v>125</v>
      </c>
      <c r="G4" s="40" t="s">
        <v>385</v>
      </c>
      <c r="H4" s="40" t="s">
        <v>386</v>
      </c>
      <c r="I4" s="40" t="s">
        <v>127</v>
      </c>
      <c r="J4" s="40" t="s">
        <v>12</v>
      </c>
      <c r="K4" s="40" t="s">
        <v>387</v>
      </c>
      <c r="L4" s="41" t="s">
        <v>388</v>
      </c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</row>
    <row r="5" spans="1:27" s="12" customFormat="1">
      <c r="A5" s="148" t="s">
        <v>2</v>
      </c>
      <c r="B5" s="149"/>
      <c r="C5" s="43">
        <v>100</v>
      </c>
      <c r="D5" s="45">
        <v>15</v>
      </c>
      <c r="E5" s="45">
        <v>41.1</v>
      </c>
      <c r="F5" s="45">
        <v>18.899999999999999</v>
      </c>
      <c r="G5" s="45">
        <v>6.8</v>
      </c>
      <c r="H5" s="45">
        <v>5.9</v>
      </c>
      <c r="I5" s="45">
        <v>4.9000000000000004</v>
      </c>
      <c r="J5" s="45">
        <v>7.4</v>
      </c>
      <c r="K5" s="114">
        <f>SUM(D5:E5)</f>
        <v>56.1</v>
      </c>
      <c r="L5" s="115">
        <f>SUM(G5:H5)</f>
        <v>12.7</v>
      </c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</row>
    <row r="6" spans="1:27" s="13" customFormat="1" ht="13.5" customHeight="1">
      <c r="A6" s="150" t="s">
        <v>4</v>
      </c>
      <c r="B6" s="100" t="s">
        <v>409</v>
      </c>
      <c r="C6" s="45">
        <v>100</v>
      </c>
      <c r="D6" s="45">
        <v>11.4</v>
      </c>
      <c r="E6" s="45">
        <v>42.9</v>
      </c>
      <c r="F6" s="45">
        <v>18.3</v>
      </c>
      <c r="G6" s="45">
        <v>7.9</v>
      </c>
      <c r="H6" s="45">
        <v>5.4</v>
      </c>
      <c r="I6" s="45">
        <v>6.9</v>
      </c>
      <c r="J6" s="45">
        <v>7.3</v>
      </c>
      <c r="K6" s="114">
        <f t="shared" ref="K6:K60" si="0">SUM(D6:E6)</f>
        <v>54.3</v>
      </c>
      <c r="L6" s="115">
        <f t="shared" ref="L6:L60" si="1">SUM(G6:H6)</f>
        <v>13.3</v>
      </c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</row>
    <row r="7" spans="1:27" s="13" customFormat="1" ht="13.5" customHeight="1">
      <c r="A7" s="150"/>
      <c r="B7" s="100" t="s">
        <v>410</v>
      </c>
      <c r="C7" s="45">
        <v>100</v>
      </c>
      <c r="D7" s="45">
        <v>16.899999999999999</v>
      </c>
      <c r="E7" s="45">
        <v>39.799999999999997</v>
      </c>
      <c r="F7" s="45">
        <v>19.399999999999999</v>
      </c>
      <c r="G7" s="45">
        <v>6.3</v>
      </c>
      <c r="H7" s="45">
        <v>6.6</v>
      </c>
      <c r="I7" s="45">
        <v>3.5</v>
      </c>
      <c r="J7" s="45">
        <v>7.5</v>
      </c>
      <c r="K7" s="114">
        <f t="shared" si="0"/>
        <v>56.7</v>
      </c>
      <c r="L7" s="115">
        <f t="shared" si="1"/>
        <v>12.9</v>
      </c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</row>
    <row r="8" spans="1:27" s="13" customFormat="1" ht="13.5" thickBot="1">
      <c r="A8" s="151"/>
      <c r="B8" s="101" t="s">
        <v>408</v>
      </c>
      <c r="C8" s="48">
        <v>-100</v>
      </c>
      <c r="D8" s="48">
        <v>-100</v>
      </c>
      <c r="E8" s="48">
        <v>-100</v>
      </c>
      <c r="F8" s="48">
        <v>-100</v>
      </c>
      <c r="G8" s="48">
        <v>-100</v>
      </c>
      <c r="H8" s="48">
        <v>-100</v>
      </c>
      <c r="I8" s="48">
        <v>-100</v>
      </c>
      <c r="J8" s="48">
        <v>-100</v>
      </c>
      <c r="K8" s="135">
        <f t="shared" si="0"/>
        <v>-200</v>
      </c>
      <c r="L8" s="136">
        <f t="shared" si="1"/>
        <v>-200</v>
      </c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</row>
    <row r="9" spans="1:27" s="13" customFormat="1" ht="13.5" customHeight="1" thickTop="1">
      <c r="A9" s="152" t="s">
        <v>7</v>
      </c>
      <c r="B9" s="102" t="s">
        <v>13</v>
      </c>
      <c r="C9" s="50">
        <v>100</v>
      </c>
      <c r="D9" s="50">
        <v>50</v>
      </c>
      <c r="E9" s="50">
        <v>0</v>
      </c>
      <c r="F9" s="50">
        <v>50</v>
      </c>
      <c r="G9" s="50">
        <v>0</v>
      </c>
      <c r="H9" s="50">
        <v>0</v>
      </c>
      <c r="I9" s="50">
        <v>0</v>
      </c>
      <c r="J9" s="50">
        <v>0</v>
      </c>
      <c r="K9" s="133">
        <f t="shared" si="0"/>
        <v>50</v>
      </c>
      <c r="L9" s="134">
        <f t="shared" si="1"/>
        <v>0</v>
      </c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</row>
    <row r="10" spans="1:27" s="13" customFormat="1">
      <c r="A10" s="150"/>
      <c r="B10" s="100" t="s">
        <v>14</v>
      </c>
      <c r="C10" s="45">
        <v>100</v>
      </c>
      <c r="D10" s="45">
        <v>19.100000000000001</v>
      </c>
      <c r="E10" s="45">
        <v>30.9</v>
      </c>
      <c r="F10" s="45">
        <v>17.600000000000001</v>
      </c>
      <c r="G10" s="45">
        <v>11.8</v>
      </c>
      <c r="H10" s="45">
        <v>13.2</v>
      </c>
      <c r="I10" s="45">
        <v>4.4000000000000004</v>
      </c>
      <c r="J10" s="45">
        <v>2.9</v>
      </c>
      <c r="K10" s="114">
        <f t="shared" si="0"/>
        <v>50</v>
      </c>
      <c r="L10" s="115">
        <f t="shared" si="1"/>
        <v>25</v>
      </c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</row>
    <row r="11" spans="1:27" s="13" customFormat="1">
      <c r="A11" s="150"/>
      <c r="B11" s="100" t="s">
        <v>15</v>
      </c>
      <c r="C11" s="45">
        <v>100</v>
      </c>
      <c r="D11" s="45">
        <v>12</v>
      </c>
      <c r="E11" s="45">
        <v>39.799999999999997</v>
      </c>
      <c r="F11" s="45">
        <v>24.1</v>
      </c>
      <c r="G11" s="45">
        <v>6.8</v>
      </c>
      <c r="H11" s="45">
        <v>7.5</v>
      </c>
      <c r="I11" s="45">
        <v>6.8</v>
      </c>
      <c r="J11" s="45">
        <v>3</v>
      </c>
      <c r="K11" s="114">
        <f t="shared" si="0"/>
        <v>51.8</v>
      </c>
      <c r="L11" s="115">
        <f t="shared" si="1"/>
        <v>14.3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</row>
    <row r="12" spans="1:27" s="13" customFormat="1">
      <c r="A12" s="150"/>
      <c r="B12" s="100" t="s">
        <v>16</v>
      </c>
      <c r="C12" s="45">
        <v>100</v>
      </c>
      <c r="D12" s="45">
        <v>10.3</v>
      </c>
      <c r="E12" s="45">
        <v>46.6</v>
      </c>
      <c r="F12" s="45">
        <v>19.899999999999999</v>
      </c>
      <c r="G12" s="45">
        <v>9.6</v>
      </c>
      <c r="H12" s="45">
        <v>4.8</v>
      </c>
      <c r="I12" s="45">
        <v>4.0999999999999996</v>
      </c>
      <c r="J12" s="45">
        <v>4.8</v>
      </c>
      <c r="K12" s="114">
        <f t="shared" si="0"/>
        <v>56.9</v>
      </c>
      <c r="L12" s="115">
        <f t="shared" si="1"/>
        <v>14.4</v>
      </c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</row>
    <row r="13" spans="1:27" s="13" customFormat="1">
      <c r="A13" s="150"/>
      <c r="B13" s="100" t="s">
        <v>17</v>
      </c>
      <c r="C13" s="45">
        <v>100</v>
      </c>
      <c r="D13" s="45">
        <v>9.5</v>
      </c>
      <c r="E13" s="45">
        <v>46.6</v>
      </c>
      <c r="F13" s="45">
        <v>17.2</v>
      </c>
      <c r="G13" s="45">
        <v>4.3</v>
      </c>
      <c r="H13" s="45">
        <v>8.6</v>
      </c>
      <c r="I13" s="45">
        <v>6</v>
      </c>
      <c r="J13" s="45">
        <v>7.8</v>
      </c>
      <c r="K13" s="114">
        <f t="shared" si="0"/>
        <v>56.1</v>
      </c>
      <c r="L13" s="115">
        <f t="shared" si="1"/>
        <v>12.9</v>
      </c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</row>
    <row r="14" spans="1:27" s="13" customFormat="1">
      <c r="A14" s="150"/>
      <c r="B14" s="100" t="s">
        <v>465</v>
      </c>
      <c r="C14" s="45">
        <v>100</v>
      </c>
      <c r="D14" s="45">
        <v>9</v>
      </c>
      <c r="E14" s="45">
        <v>39.700000000000003</v>
      </c>
      <c r="F14" s="45">
        <v>23.1</v>
      </c>
      <c r="G14" s="45">
        <v>7.7</v>
      </c>
      <c r="H14" s="45">
        <v>5.0999999999999996</v>
      </c>
      <c r="I14" s="45">
        <v>7.7</v>
      </c>
      <c r="J14" s="45">
        <v>7.7</v>
      </c>
      <c r="K14" s="114">
        <f t="shared" si="0"/>
        <v>48.7</v>
      </c>
      <c r="L14" s="115">
        <f t="shared" si="1"/>
        <v>12.8</v>
      </c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</row>
    <row r="15" spans="1:27" s="13" customFormat="1">
      <c r="A15" s="150"/>
      <c r="B15" s="100" t="s">
        <v>466</v>
      </c>
      <c r="C15" s="45">
        <v>100</v>
      </c>
      <c r="D15" s="45">
        <v>16.3</v>
      </c>
      <c r="E15" s="45">
        <v>38</v>
      </c>
      <c r="F15" s="45">
        <v>21.7</v>
      </c>
      <c r="G15" s="45">
        <v>5.4</v>
      </c>
      <c r="H15" s="45">
        <v>2.2000000000000002</v>
      </c>
      <c r="I15" s="45">
        <v>5.4</v>
      </c>
      <c r="J15" s="45">
        <v>10.9</v>
      </c>
      <c r="K15" s="114">
        <f t="shared" si="0"/>
        <v>54.3</v>
      </c>
      <c r="L15" s="115">
        <f t="shared" si="1"/>
        <v>7.6</v>
      </c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</row>
    <row r="16" spans="1:27" s="13" customFormat="1">
      <c r="A16" s="150"/>
      <c r="B16" s="100" t="s">
        <v>6</v>
      </c>
      <c r="C16" s="45">
        <v>100</v>
      </c>
      <c r="D16" s="45">
        <v>25</v>
      </c>
      <c r="E16" s="45">
        <v>41.7</v>
      </c>
      <c r="F16" s="45">
        <v>11.7</v>
      </c>
      <c r="G16" s="45">
        <v>3.3</v>
      </c>
      <c r="H16" s="45">
        <v>3.3</v>
      </c>
      <c r="I16" s="45">
        <v>1.7</v>
      </c>
      <c r="J16" s="45">
        <v>13.3</v>
      </c>
      <c r="K16" s="114">
        <f t="shared" si="0"/>
        <v>66.7</v>
      </c>
      <c r="L16" s="115">
        <f t="shared" si="1"/>
        <v>6.6</v>
      </c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</row>
    <row r="17" spans="1:25" s="13" customFormat="1" ht="13.5" thickBot="1">
      <c r="A17" s="150"/>
      <c r="B17" s="100" t="s">
        <v>5</v>
      </c>
      <c r="C17" s="45">
        <v>100</v>
      </c>
      <c r="D17" s="45">
        <v>31.1</v>
      </c>
      <c r="E17" s="45">
        <v>39.299999999999997</v>
      </c>
      <c r="F17" s="45">
        <v>8.1999999999999993</v>
      </c>
      <c r="G17" s="45">
        <v>4.9000000000000004</v>
      </c>
      <c r="H17" s="45">
        <v>1.6</v>
      </c>
      <c r="I17" s="45">
        <v>0</v>
      </c>
      <c r="J17" s="45">
        <v>14.8</v>
      </c>
      <c r="K17" s="135">
        <f t="shared" si="0"/>
        <v>70.400000000000006</v>
      </c>
      <c r="L17" s="136">
        <f t="shared" si="1"/>
        <v>6.5</v>
      </c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</row>
    <row r="18" spans="1:25" s="13" customFormat="1" ht="13.5" customHeight="1" thickTop="1">
      <c r="A18" s="152" t="s">
        <v>9</v>
      </c>
      <c r="B18" s="102" t="s">
        <v>19</v>
      </c>
      <c r="C18" s="50">
        <v>100</v>
      </c>
      <c r="D18" s="50">
        <v>15.6</v>
      </c>
      <c r="E18" s="50">
        <v>37.6</v>
      </c>
      <c r="F18" s="50">
        <v>18.3</v>
      </c>
      <c r="G18" s="50">
        <v>8.1</v>
      </c>
      <c r="H18" s="50">
        <v>7</v>
      </c>
      <c r="I18" s="50">
        <v>4.3</v>
      </c>
      <c r="J18" s="50">
        <v>9.1</v>
      </c>
      <c r="K18" s="133">
        <f t="shared" si="0"/>
        <v>53.2</v>
      </c>
      <c r="L18" s="134">
        <f t="shared" si="1"/>
        <v>15.1</v>
      </c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</row>
    <row r="19" spans="1:25" s="13" customFormat="1">
      <c r="A19" s="150"/>
      <c r="B19" s="100" t="s">
        <v>20</v>
      </c>
      <c r="C19" s="45">
        <v>100</v>
      </c>
      <c r="D19" s="45">
        <v>13.9</v>
      </c>
      <c r="E19" s="45">
        <v>36.1</v>
      </c>
      <c r="F19" s="45">
        <v>17.600000000000001</v>
      </c>
      <c r="G19" s="45">
        <v>10.199999999999999</v>
      </c>
      <c r="H19" s="45">
        <v>8.3000000000000007</v>
      </c>
      <c r="I19" s="45">
        <v>5.6</v>
      </c>
      <c r="J19" s="45">
        <v>8.3000000000000007</v>
      </c>
      <c r="K19" s="114">
        <f t="shared" si="0"/>
        <v>50</v>
      </c>
      <c r="L19" s="115">
        <f t="shared" si="1"/>
        <v>18.5</v>
      </c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</row>
    <row r="20" spans="1:25" s="13" customFormat="1">
      <c r="A20" s="150"/>
      <c r="B20" s="100" t="s">
        <v>21</v>
      </c>
      <c r="C20" s="45">
        <v>100</v>
      </c>
      <c r="D20" s="45">
        <v>15.4</v>
      </c>
      <c r="E20" s="45">
        <v>42</v>
      </c>
      <c r="F20" s="45">
        <v>19.8</v>
      </c>
      <c r="G20" s="45">
        <v>8</v>
      </c>
      <c r="H20" s="45">
        <v>3.7</v>
      </c>
      <c r="I20" s="45">
        <v>4.9000000000000004</v>
      </c>
      <c r="J20" s="45">
        <v>6.2</v>
      </c>
      <c r="K20" s="114">
        <f t="shared" si="0"/>
        <v>57.4</v>
      </c>
      <c r="L20" s="115">
        <f t="shared" si="1"/>
        <v>11.7</v>
      </c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</row>
    <row r="21" spans="1:25" s="13" customFormat="1">
      <c r="A21" s="150"/>
      <c r="B21" s="100" t="s">
        <v>22</v>
      </c>
      <c r="C21" s="45">
        <v>100</v>
      </c>
      <c r="D21" s="45">
        <v>12.3</v>
      </c>
      <c r="E21" s="45">
        <v>39.6</v>
      </c>
      <c r="F21" s="45">
        <v>24</v>
      </c>
      <c r="G21" s="45">
        <v>6.5</v>
      </c>
      <c r="H21" s="45">
        <v>6.5</v>
      </c>
      <c r="I21" s="45">
        <v>4.5</v>
      </c>
      <c r="J21" s="45">
        <v>6.5</v>
      </c>
      <c r="K21" s="114">
        <f t="shared" si="0"/>
        <v>51.9</v>
      </c>
      <c r="L21" s="115">
        <f t="shared" si="1"/>
        <v>13</v>
      </c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</row>
    <row r="22" spans="1:25" s="13" customFormat="1" ht="13.5" customHeight="1" thickBot="1">
      <c r="A22" s="150"/>
      <c r="B22" s="100" t="s">
        <v>23</v>
      </c>
      <c r="C22" s="45">
        <v>100</v>
      </c>
      <c r="D22" s="45">
        <v>17.100000000000001</v>
      </c>
      <c r="E22" s="45">
        <v>49.3</v>
      </c>
      <c r="F22" s="45">
        <v>15.1</v>
      </c>
      <c r="G22" s="45">
        <v>2.1</v>
      </c>
      <c r="H22" s="45">
        <v>4.8</v>
      </c>
      <c r="I22" s="45">
        <v>5.5</v>
      </c>
      <c r="J22" s="45">
        <v>6.2</v>
      </c>
      <c r="K22" s="135">
        <f t="shared" si="0"/>
        <v>66.400000000000006</v>
      </c>
      <c r="L22" s="136">
        <f t="shared" si="1"/>
        <v>6.9</v>
      </c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</row>
    <row r="23" spans="1:25" s="13" customFormat="1" ht="13.5" customHeight="1" thickTop="1">
      <c r="A23" s="152" t="s">
        <v>8</v>
      </c>
      <c r="B23" s="102" t="s">
        <v>24</v>
      </c>
      <c r="C23" s="50">
        <v>100</v>
      </c>
      <c r="D23" s="50">
        <v>9.6</v>
      </c>
      <c r="E23" s="50">
        <v>42.7</v>
      </c>
      <c r="F23" s="50">
        <v>20.8</v>
      </c>
      <c r="G23" s="50">
        <v>5.8</v>
      </c>
      <c r="H23" s="50">
        <v>9.1999999999999993</v>
      </c>
      <c r="I23" s="50">
        <v>7.3</v>
      </c>
      <c r="J23" s="50">
        <v>4.5999999999999996</v>
      </c>
      <c r="K23" s="133">
        <f t="shared" si="0"/>
        <v>52.3</v>
      </c>
      <c r="L23" s="134">
        <f t="shared" si="1"/>
        <v>15</v>
      </c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</row>
    <row r="24" spans="1:25" s="13" customFormat="1">
      <c r="A24" s="150"/>
      <c r="B24" s="100" t="s">
        <v>25</v>
      </c>
      <c r="C24" s="45">
        <v>100</v>
      </c>
      <c r="D24" s="45">
        <v>21.2</v>
      </c>
      <c r="E24" s="45">
        <v>40.4</v>
      </c>
      <c r="F24" s="45">
        <v>5.8</v>
      </c>
      <c r="G24" s="45">
        <v>11.5</v>
      </c>
      <c r="H24" s="45">
        <v>5.8</v>
      </c>
      <c r="I24" s="45">
        <v>1.9</v>
      </c>
      <c r="J24" s="45">
        <v>13.5</v>
      </c>
      <c r="K24" s="114">
        <f t="shared" si="0"/>
        <v>61.6</v>
      </c>
      <c r="L24" s="115">
        <f t="shared" si="1"/>
        <v>17.3</v>
      </c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</row>
    <row r="25" spans="1:25" s="13" customFormat="1">
      <c r="A25" s="150"/>
      <c r="B25" s="100" t="s">
        <v>26</v>
      </c>
      <c r="C25" s="45">
        <v>100</v>
      </c>
      <c r="D25" s="45">
        <v>0</v>
      </c>
      <c r="E25" s="45">
        <v>47.4</v>
      </c>
      <c r="F25" s="45">
        <v>26.3</v>
      </c>
      <c r="G25" s="45">
        <v>10.5</v>
      </c>
      <c r="H25" s="45">
        <v>10.5</v>
      </c>
      <c r="I25" s="45">
        <v>5.3</v>
      </c>
      <c r="J25" s="45">
        <v>0</v>
      </c>
      <c r="K25" s="114">
        <f t="shared" si="0"/>
        <v>47.4</v>
      </c>
      <c r="L25" s="115">
        <f t="shared" si="1"/>
        <v>21</v>
      </c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</row>
    <row r="26" spans="1:25" s="13" customFormat="1">
      <c r="A26" s="150"/>
      <c r="B26" s="100" t="s">
        <v>27</v>
      </c>
      <c r="C26" s="45">
        <v>100</v>
      </c>
      <c r="D26" s="45">
        <v>17.3</v>
      </c>
      <c r="E26" s="45">
        <v>42.4</v>
      </c>
      <c r="F26" s="45">
        <v>18.7</v>
      </c>
      <c r="G26" s="45">
        <v>7.9</v>
      </c>
      <c r="H26" s="45">
        <v>4.3</v>
      </c>
      <c r="I26" s="45">
        <v>0.7</v>
      </c>
      <c r="J26" s="45">
        <v>8.6</v>
      </c>
      <c r="K26" s="114">
        <f t="shared" si="0"/>
        <v>59.7</v>
      </c>
      <c r="L26" s="115">
        <f t="shared" si="1"/>
        <v>12.2</v>
      </c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</row>
    <row r="27" spans="1:25" s="13" customFormat="1" ht="13.5" customHeight="1">
      <c r="A27" s="150"/>
      <c r="B27" s="100" t="s">
        <v>18</v>
      </c>
      <c r="C27" s="45">
        <v>100</v>
      </c>
      <c r="D27" s="45">
        <v>40</v>
      </c>
      <c r="E27" s="45">
        <v>33.299999999999997</v>
      </c>
      <c r="F27" s="45">
        <v>13.3</v>
      </c>
      <c r="G27" s="45">
        <v>6.7</v>
      </c>
      <c r="H27" s="45">
        <v>6.7</v>
      </c>
      <c r="I27" s="45">
        <v>0</v>
      </c>
      <c r="J27" s="45">
        <v>0</v>
      </c>
      <c r="K27" s="114">
        <f t="shared" si="0"/>
        <v>73.3</v>
      </c>
      <c r="L27" s="115">
        <f t="shared" si="1"/>
        <v>13.4</v>
      </c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</row>
    <row r="28" spans="1:25" s="13" customFormat="1">
      <c r="A28" s="150"/>
      <c r="B28" s="100" t="s">
        <v>28</v>
      </c>
      <c r="C28" s="45">
        <v>100</v>
      </c>
      <c r="D28" s="45">
        <v>15.2</v>
      </c>
      <c r="E28" s="45">
        <v>37.5</v>
      </c>
      <c r="F28" s="45">
        <v>21.4</v>
      </c>
      <c r="G28" s="45">
        <v>6.3</v>
      </c>
      <c r="H28" s="45">
        <v>3.6</v>
      </c>
      <c r="I28" s="45">
        <v>8.9</v>
      </c>
      <c r="J28" s="45">
        <v>7.1</v>
      </c>
      <c r="K28" s="114">
        <f t="shared" si="0"/>
        <v>52.7</v>
      </c>
      <c r="L28" s="115">
        <f t="shared" si="1"/>
        <v>9.9</v>
      </c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</row>
    <row r="29" spans="1:25" s="13" customFormat="1">
      <c r="A29" s="150"/>
      <c r="B29" s="100" t="s">
        <v>29</v>
      </c>
      <c r="C29" s="45">
        <v>100</v>
      </c>
      <c r="D29" s="45">
        <v>20.8</v>
      </c>
      <c r="E29" s="45">
        <v>42.5</v>
      </c>
      <c r="F29" s="45">
        <v>15</v>
      </c>
      <c r="G29" s="45">
        <v>5.8</v>
      </c>
      <c r="H29" s="45">
        <v>2.5</v>
      </c>
      <c r="I29" s="45">
        <v>4.2</v>
      </c>
      <c r="J29" s="45">
        <v>9.1999999999999993</v>
      </c>
      <c r="K29" s="114">
        <f t="shared" si="0"/>
        <v>63.3</v>
      </c>
      <c r="L29" s="115">
        <f t="shared" si="1"/>
        <v>8.3000000000000007</v>
      </c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</row>
    <row r="30" spans="1:25" s="13" customFormat="1" ht="13.5" thickBot="1">
      <c r="A30" s="150"/>
      <c r="B30" s="100" t="s">
        <v>30</v>
      </c>
      <c r="C30" s="45">
        <v>100</v>
      </c>
      <c r="D30" s="45">
        <v>12.9</v>
      </c>
      <c r="E30" s="45">
        <v>35.5</v>
      </c>
      <c r="F30" s="45">
        <v>25.8</v>
      </c>
      <c r="G30" s="45">
        <v>6.5</v>
      </c>
      <c r="H30" s="45">
        <v>6.5</v>
      </c>
      <c r="I30" s="45">
        <v>0</v>
      </c>
      <c r="J30" s="45">
        <v>12.9</v>
      </c>
      <c r="K30" s="135">
        <f t="shared" si="0"/>
        <v>48.4</v>
      </c>
      <c r="L30" s="136">
        <f t="shared" si="1"/>
        <v>13</v>
      </c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</row>
    <row r="31" spans="1:25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13.7</v>
      </c>
      <c r="E31" s="50">
        <v>45.1</v>
      </c>
      <c r="F31" s="50">
        <v>19.600000000000001</v>
      </c>
      <c r="G31" s="50">
        <v>5.2</v>
      </c>
      <c r="H31" s="50">
        <v>5.2</v>
      </c>
      <c r="I31" s="50">
        <v>4.5999999999999996</v>
      </c>
      <c r="J31" s="50">
        <v>6.5</v>
      </c>
      <c r="K31" s="133">
        <f t="shared" si="0"/>
        <v>58.8</v>
      </c>
      <c r="L31" s="134">
        <f t="shared" si="1"/>
        <v>10.4</v>
      </c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</row>
    <row r="32" spans="1:25" s="13" customFormat="1">
      <c r="A32" s="154"/>
      <c r="B32" s="100" t="s">
        <v>32</v>
      </c>
      <c r="C32" s="45">
        <v>100</v>
      </c>
      <c r="D32" s="45">
        <v>17.2</v>
      </c>
      <c r="E32" s="45">
        <v>40.799999999999997</v>
      </c>
      <c r="F32" s="45">
        <v>19.5</v>
      </c>
      <c r="G32" s="45">
        <v>6.5</v>
      </c>
      <c r="H32" s="45">
        <v>7.1</v>
      </c>
      <c r="I32" s="45">
        <v>3</v>
      </c>
      <c r="J32" s="45">
        <v>5.9</v>
      </c>
      <c r="K32" s="114">
        <f t="shared" si="0"/>
        <v>58</v>
      </c>
      <c r="L32" s="115">
        <f t="shared" si="1"/>
        <v>13.6</v>
      </c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</row>
    <row r="33" spans="1:25" s="13" customFormat="1">
      <c r="A33" s="154"/>
      <c r="B33" s="100" t="s">
        <v>33</v>
      </c>
      <c r="C33" s="45">
        <v>100</v>
      </c>
      <c r="D33" s="45">
        <v>15.5</v>
      </c>
      <c r="E33" s="45">
        <v>40.9</v>
      </c>
      <c r="F33" s="45">
        <v>17.5</v>
      </c>
      <c r="G33" s="45">
        <v>6.9</v>
      </c>
      <c r="H33" s="45">
        <v>5.6</v>
      </c>
      <c r="I33" s="45">
        <v>5.6</v>
      </c>
      <c r="J33" s="45">
        <v>7.9</v>
      </c>
      <c r="K33" s="114">
        <f t="shared" si="0"/>
        <v>56.4</v>
      </c>
      <c r="L33" s="115">
        <f t="shared" si="1"/>
        <v>12.5</v>
      </c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</row>
    <row r="34" spans="1:25" s="13" customFormat="1" ht="13.5" customHeight="1">
      <c r="A34" s="154"/>
      <c r="B34" s="100" t="s">
        <v>34</v>
      </c>
      <c r="C34" s="45">
        <v>100</v>
      </c>
      <c r="D34" s="45">
        <v>12.6</v>
      </c>
      <c r="E34" s="45">
        <v>38.9</v>
      </c>
      <c r="F34" s="45">
        <v>21.1</v>
      </c>
      <c r="G34" s="45">
        <v>8.4</v>
      </c>
      <c r="H34" s="45">
        <v>5.3</v>
      </c>
      <c r="I34" s="45">
        <v>5.3</v>
      </c>
      <c r="J34" s="45">
        <v>8.4</v>
      </c>
      <c r="K34" s="114">
        <f t="shared" si="0"/>
        <v>51.5</v>
      </c>
      <c r="L34" s="115">
        <f t="shared" si="1"/>
        <v>13.7</v>
      </c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</row>
    <row r="35" spans="1:25" s="13" customFormat="1">
      <c r="A35" s="154"/>
      <c r="B35" s="100" t="s">
        <v>35</v>
      </c>
      <c r="C35" s="45">
        <v>100</v>
      </c>
      <c r="D35" s="45">
        <v>12.5</v>
      </c>
      <c r="E35" s="45">
        <v>37.5</v>
      </c>
      <c r="F35" s="45">
        <v>18.8</v>
      </c>
      <c r="G35" s="45">
        <v>12.5</v>
      </c>
      <c r="H35" s="45">
        <v>6.3</v>
      </c>
      <c r="I35" s="45">
        <v>6.3</v>
      </c>
      <c r="J35" s="45">
        <v>6.3</v>
      </c>
      <c r="K35" s="114">
        <f t="shared" si="0"/>
        <v>50</v>
      </c>
      <c r="L35" s="115">
        <f t="shared" si="1"/>
        <v>18.8</v>
      </c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</row>
    <row r="36" spans="1:25" s="13" customFormat="1" ht="13.5" thickBot="1">
      <c r="A36" s="154"/>
      <c r="B36" s="100" t="s">
        <v>30</v>
      </c>
      <c r="C36" s="45">
        <v>100</v>
      </c>
      <c r="D36" s="45">
        <v>14.3</v>
      </c>
      <c r="E36" s="45">
        <v>33.299999999999997</v>
      </c>
      <c r="F36" s="45">
        <v>14.3</v>
      </c>
      <c r="G36" s="45">
        <v>9.5</v>
      </c>
      <c r="H36" s="45">
        <v>9.5</v>
      </c>
      <c r="I36" s="45">
        <v>9.5</v>
      </c>
      <c r="J36" s="45">
        <v>9.5</v>
      </c>
      <c r="K36" s="135">
        <f t="shared" si="0"/>
        <v>47.6</v>
      </c>
      <c r="L36" s="136">
        <f t="shared" si="1"/>
        <v>19</v>
      </c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</row>
    <row r="37" spans="1:25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16.3</v>
      </c>
      <c r="E37" s="50">
        <v>42.3</v>
      </c>
      <c r="F37" s="50">
        <v>12.5</v>
      </c>
      <c r="G37" s="50">
        <v>7.7</v>
      </c>
      <c r="H37" s="50">
        <v>11.5</v>
      </c>
      <c r="I37" s="50">
        <v>6.7</v>
      </c>
      <c r="J37" s="50">
        <v>2.9</v>
      </c>
      <c r="K37" s="133">
        <f t="shared" si="0"/>
        <v>58.6</v>
      </c>
      <c r="L37" s="134">
        <f t="shared" si="1"/>
        <v>19.2</v>
      </c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</row>
    <row r="38" spans="1:25" s="13" customFormat="1">
      <c r="A38" s="154"/>
      <c r="B38" s="100" t="s">
        <v>37</v>
      </c>
      <c r="C38" s="45">
        <v>100</v>
      </c>
      <c r="D38" s="45">
        <v>17.600000000000001</v>
      </c>
      <c r="E38" s="45">
        <v>36.799999999999997</v>
      </c>
      <c r="F38" s="45">
        <v>22.1</v>
      </c>
      <c r="G38" s="45">
        <v>5.9</v>
      </c>
      <c r="H38" s="45">
        <v>2.9</v>
      </c>
      <c r="I38" s="45">
        <v>8.8000000000000007</v>
      </c>
      <c r="J38" s="45">
        <v>5.9</v>
      </c>
      <c r="K38" s="114">
        <f t="shared" si="0"/>
        <v>54.4</v>
      </c>
      <c r="L38" s="115">
        <f t="shared" si="1"/>
        <v>8.8000000000000007</v>
      </c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</row>
    <row r="39" spans="1:25" s="13" customFormat="1">
      <c r="A39" s="154"/>
      <c r="B39" s="100" t="s">
        <v>38</v>
      </c>
      <c r="C39" s="45">
        <v>100</v>
      </c>
      <c r="D39" s="45">
        <v>14.9</v>
      </c>
      <c r="E39" s="45">
        <v>44.7</v>
      </c>
      <c r="F39" s="45">
        <v>19.100000000000001</v>
      </c>
      <c r="G39" s="45">
        <v>4.3</v>
      </c>
      <c r="H39" s="45">
        <v>4.3</v>
      </c>
      <c r="I39" s="45">
        <v>4.3</v>
      </c>
      <c r="J39" s="45">
        <v>8.5</v>
      </c>
      <c r="K39" s="114">
        <f t="shared" si="0"/>
        <v>59.6</v>
      </c>
      <c r="L39" s="115">
        <f t="shared" si="1"/>
        <v>8.6</v>
      </c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</row>
    <row r="40" spans="1:25" s="13" customFormat="1">
      <c r="A40" s="154"/>
      <c r="B40" s="100" t="s">
        <v>39</v>
      </c>
      <c r="C40" s="45">
        <v>100</v>
      </c>
      <c r="D40" s="45">
        <v>16.2</v>
      </c>
      <c r="E40" s="45">
        <v>33.299999999999997</v>
      </c>
      <c r="F40" s="45">
        <v>23.1</v>
      </c>
      <c r="G40" s="45">
        <v>6</v>
      </c>
      <c r="H40" s="45">
        <v>3.4</v>
      </c>
      <c r="I40" s="45">
        <v>5.0999999999999996</v>
      </c>
      <c r="J40" s="45">
        <v>12.8</v>
      </c>
      <c r="K40" s="114">
        <f t="shared" si="0"/>
        <v>49.5</v>
      </c>
      <c r="L40" s="115">
        <f t="shared" si="1"/>
        <v>9.4</v>
      </c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</row>
    <row r="41" spans="1:25" s="13" customFormat="1">
      <c r="A41" s="154"/>
      <c r="B41" s="100" t="s">
        <v>40</v>
      </c>
      <c r="C41" s="45">
        <v>100</v>
      </c>
      <c r="D41" s="45">
        <v>17.399999999999999</v>
      </c>
      <c r="E41" s="45">
        <v>43</v>
      </c>
      <c r="F41" s="45">
        <v>10.5</v>
      </c>
      <c r="G41" s="45">
        <v>5.8</v>
      </c>
      <c r="H41" s="45">
        <v>4.7</v>
      </c>
      <c r="I41" s="45">
        <v>4.7</v>
      </c>
      <c r="J41" s="45">
        <v>14</v>
      </c>
      <c r="K41" s="114">
        <f t="shared" si="0"/>
        <v>60.4</v>
      </c>
      <c r="L41" s="115">
        <f t="shared" si="1"/>
        <v>10.5</v>
      </c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</row>
    <row r="42" spans="1:25" s="13" customFormat="1" ht="13.5" thickBot="1">
      <c r="A42" s="154"/>
      <c r="B42" s="100" t="s">
        <v>41</v>
      </c>
      <c r="C42" s="45">
        <v>100</v>
      </c>
      <c r="D42" s="45">
        <v>13.5</v>
      </c>
      <c r="E42" s="45">
        <v>40.4</v>
      </c>
      <c r="F42" s="45">
        <v>19</v>
      </c>
      <c r="G42" s="45">
        <v>8.1</v>
      </c>
      <c r="H42" s="45">
        <v>6.7</v>
      </c>
      <c r="I42" s="45">
        <v>5.5</v>
      </c>
      <c r="J42" s="45">
        <v>6.9</v>
      </c>
      <c r="K42" s="135">
        <f t="shared" si="0"/>
        <v>53.9</v>
      </c>
      <c r="L42" s="136">
        <f t="shared" si="1"/>
        <v>14.8</v>
      </c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</row>
    <row r="43" spans="1:25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13.1</v>
      </c>
      <c r="E43" s="50">
        <v>45.2</v>
      </c>
      <c r="F43" s="50">
        <v>15.8</v>
      </c>
      <c r="G43" s="50">
        <v>6.2</v>
      </c>
      <c r="H43" s="50">
        <v>6.2</v>
      </c>
      <c r="I43" s="50">
        <v>3.9</v>
      </c>
      <c r="J43" s="50">
        <v>9.6999999999999993</v>
      </c>
      <c r="K43" s="133">
        <f t="shared" si="0"/>
        <v>58.3</v>
      </c>
      <c r="L43" s="134">
        <f t="shared" si="1"/>
        <v>12.4</v>
      </c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</row>
    <row r="44" spans="1:25" s="13" customFormat="1">
      <c r="A44" s="154"/>
      <c r="B44" s="100" t="s">
        <v>43</v>
      </c>
      <c r="C44" s="45">
        <v>100</v>
      </c>
      <c r="D44" s="45">
        <v>13.3</v>
      </c>
      <c r="E44" s="45">
        <v>20</v>
      </c>
      <c r="F44" s="45">
        <v>20</v>
      </c>
      <c r="G44" s="45">
        <v>13.3</v>
      </c>
      <c r="H44" s="45">
        <v>6.7</v>
      </c>
      <c r="I44" s="45">
        <v>13.3</v>
      </c>
      <c r="J44" s="45">
        <v>13.3</v>
      </c>
      <c r="K44" s="114">
        <f t="shared" si="0"/>
        <v>33.299999999999997</v>
      </c>
      <c r="L44" s="115">
        <f t="shared" si="1"/>
        <v>20</v>
      </c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</row>
    <row r="45" spans="1:25" s="13" customFormat="1">
      <c r="A45" s="154"/>
      <c r="B45" s="100" t="s">
        <v>44</v>
      </c>
      <c r="C45" s="45">
        <v>100</v>
      </c>
      <c r="D45" s="45">
        <v>13.8</v>
      </c>
      <c r="E45" s="45">
        <v>43.6</v>
      </c>
      <c r="F45" s="45">
        <v>23.4</v>
      </c>
      <c r="G45" s="45">
        <v>6.9</v>
      </c>
      <c r="H45" s="45">
        <v>4.0999999999999996</v>
      </c>
      <c r="I45" s="45">
        <v>4.5999999999999996</v>
      </c>
      <c r="J45" s="45">
        <v>3.7</v>
      </c>
      <c r="K45" s="114">
        <f t="shared" si="0"/>
        <v>57.4</v>
      </c>
      <c r="L45" s="115">
        <f t="shared" si="1"/>
        <v>11</v>
      </c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</row>
    <row r="46" spans="1:25" s="13" customFormat="1">
      <c r="A46" s="154"/>
      <c r="B46" s="100" t="s">
        <v>45</v>
      </c>
      <c r="C46" s="45">
        <v>100</v>
      </c>
      <c r="D46" s="45">
        <v>15.9</v>
      </c>
      <c r="E46" s="45">
        <v>38.6</v>
      </c>
      <c r="F46" s="45">
        <v>16.399999999999999</v>
      </c>
      <c r="G46" s="45">
        <v>8.5</v>
      </c>
      <c r="H46" s="45">
        <v>8.5</v>
      </c>
      <c r="I46" s="45">
        <v>5.3</v>
      </c>
      <c r="J46" s="45">
        <v>6.9</v>
      </c>
      <c r="K46" s="114">
        <f t="shared" si="0"/>
        <v>54.5</v>
      </c>
      <c r="L46" s="115">
        <f t="shared" si="1"/>
        <v>17</v>
      </c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</row>
    <row r="47" spans="1:25" s="13" customFormat="1">
      <c r="A47" s="154"/>
      <c r="B47" s="103" t="s">
        <v>46</v>
      </c>
      <c r="C47" s="45">
        <v>100</v>
      </c>
      <c r="D47" s="45">
        <v>24.1</v>
      </c>
      <c r="E47" s="45">
        <v>33.299999999999997</v>
      </c>
      <c r="F47" s="45">
        <v>25.9</v>
      </c>
      <c r="G47" s="45">
        <v>1.9</v>
      </c>
      <c r="H47" s="45">
        <v>1.9</v>
      </c>
      <c r="I47" s="45">
        <v>5.6</v>
      </c>
      <c r="J47" s="45">
        <v>7.4</v>
      </c>
      <c r="K47" s="114">
        <f t="shared" si="0"/>
        <v>57.4</v>
      </c>
      <c r="L47" s="115">
        <f t="shared" si="1"/>
        <v>3.8</v>
      </c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</row>
    <row r="48" spans="1:25" s="13" customFormat="1">
      <c r="A48" s="154"/>
      <c r="B48" s="100" t="s">
        <v>47</v>
      </c>
      <c r="C48" s="45">
        <v>100</v>
      </c>
      <c r="D48" s="45">
        <v>22.2</v>
      </c>
      <c r="E48" s="45">
        <v>33.299999999999997</v>
      </c>
      <c r="F48" s="45">
        <v>16.7</v>
      </c>
      <c r="G48" s="45">
        <v>5.6</v>
      </c>
      <c r="H48" s="45">
        <v>5.6</v>
      </c>
      <c r="I48" s="45">
        <v>5.6</v>
      </c>
      <c r="J48" s="45">
        <v>11.1</v>
      </c>
      <c r="K48" s="114">
        <f t="shared" si="0"/>
        <v>55.5</v>
      </c>
      <c r="L48" s="115">
        <f t="shared" si="1"/>
        <v>11.2</v>
      </c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</row>
    <row r="49" spans="1:25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0</v>
      </c>
      <c r="F49" s="45">
        <v>0</v>
      </c>
      <c r="G49" s="45">
        <v>0</v>
      </c>
      <c r="H49" s="45">
        <v>25</v>
      </c>
      <c r="I49" s="45">
        <v>25</v>
      </c>
      <c r="J49" s="45">
        <v>50</v>
      </c>
      <c r="K49" s="135">
        <f t="shared" si="0"/>
        <v>0</v>
      </c>
      <c r="L49" s="136">
        <f t="shared" si="1"/>
        <v>25</v>
      </c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</row>
    <row r="50" spans="1:25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25.6</v>
      </c>
      <c r="E50" s="50">
        <v>27.9</v>
      </c>
      <c r="F50" s="50">
        <v>20.9</v>
      </c>
      <c r="G50" s="50">
        <v>11.6</v>
      </c>
      <c r="H50" s="50">
        <v>4.7</v>
      </c>
      <c r="I50" s="50">
        <v>2.2999999999999998</v>
      </c>
      <c r="J50" s="50">
        <v>7</v>
      </c>
      <c r="K50" s="133">
        <f t="shared" si="0"/>
        <v>53.5</v>
      </c>
      <c r="L50" s="134">
        <f t="shared" si="1"/>
        <v>16.3</v>
      </c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</row>
    <row r="51" spans="1:25" s="13" customFormat="1">
      <c r="A51" s="154"/>
      <c r="B51" s="100" t="s">
        <v>50</v>
      </c>
      <c r="C51" s="45">
        <v>100</v>
      </c>
      <c r="D51" s="45">
        <v>13.1</v>
      </c>
      <c r="E51" s="45">
        <v>38.4</v>
      </c>
      <c r="F51" s="45">
        <v>21.2</v>
      </c>
      <c r="G51" s="45">
        <v>5.0999999999999996</v>
      </c>
      <c r="H51" s="45">
        <v>8.1</v>
      </c>
      <c r="I51" s="45">
        <v>9.1</v>
      </c>
      <c r="J51" s="45">
        <v>5.0999999999999996</v>
      </c>
      <c r="K51" s="114">
        <f t="shared" si="0"/>
        <v>51.5</v>
      </c>
      <c r="L51" s="115">
        <f t="shared" si="1"/>
        <v>13.2</v>
      </c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</row>
    <row r="52" spans="1:25" s="13" customFormat="1">
      <c r="A52" s="154"/>
      <c r="B52" s="100" t="s">
        <v>51</v>
      </c>
      <c r="C52" s="45">
        <v>100</v>
      </c>
      <c r="D52" s="45">
        <v>10.6</v>
      </c>
      <c r="E52" s="45">
        <v>50.6</v>
      </c>
      <c r="F52" s="45">
        <v>14.1</v>
      </c>
      <c r="G52" s="45">
        <v>5.9</v>
      </c>
      <c r="H52" s="45">
        <v>5.9</v>
      </c>
      <c r="I52" s="45">
        <v>5.9</v>
      </c>
      <c r="J52" s="45">
        <v>7.1</v>
      </c>
      <c r="K52" s="114">
        <f t="shared" si="0"/>
        <v>61.2</v>
      </c>
      <c r="L52" s="115">
        <f t="shared" si="1"/>
        <v>11.8</v>
      </c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</row>
    <row r="53" spans="1:25" s="13" customFormat="1">
      <c r="A53" s="154"/>
      <c r="B53" s="100" t="s">
        <v>52</v>
      </c>
      <c r="C53" s="45">
        <v>100</v>
      </c>
      <c r="D53" s="45">
        <v>13.2</v>
      </c>
      <c r="E53" s="45">
        <v>38</v>
      </c>
      <c r="F53" s="45">
        <v>19</v>
      </c>
      <c r="G53" s="45">
        <v>6.6</v>
      </c>
      <c r="H53" s="45">
        <v>9.9</v>
      </c>
      <c r="I53" s="45">
        <v>8.3000000000000007</v>
      </c>
      <c r="J53" s="45">
        <v>5</v>
      </c>
      <c r="K53" s="114">
        <f t="shared" si="0"/>
        <v>51.2</v>
      </c>
      <c r="L53" s="115">
        <f t="shared" si="1"/>
        <v>16.5</v>
      </c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</row>
    <row r="54" spans="1:25" s="13" customFormat="1">
      <c r="A54" s="154"/>
      <c r="B54" s="100" t="s">
        <v>53</v>
      </c>
      <c r="C54" s="45">
        <v>100</v>
      </c>
      <c r="D54" s="45">
        <v>14.5</v>
      </c>
      <c r="E54" s="45">
        <v>43.8</v>
      </c>
      <c r="F54" s="45">
        <v>17.600000000000001</v>
      </c>
      <c r="G54" s="45">
        <v>7.2</v>
      </c>
      <c r="H54" s="45">
        <v>4.5</v>
      </c>
      <c r="I54" s="45">
        <v>2.8</v>
      </c>
      <c r="J54" s="45">
        <v>9.6999999999999993</v>
      </c>
      <c r="K54" s="114">
        <f t="shared" si="0"/>
        <v>58.3</v>
      </c>
      <c r="L54" s="115">
        <f t="shared" si="1"/>
        <v>11.7</v>
      </c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</row>
    <row r="55" spans="1:25" s="13" customFormat="1" ht="13.5" thickBot="1">
      <c r="A55" s="154"/>
      <c r="B55" s="100" t="s">
        <v>54</v>
      </c>
      <c r="C55" s="45">
        <v>100</v>
      </c>
      <c r="D55" s="45">
        <v>17.600000000000001</v>
      </c>
      <c r="E55" s="45">
        <v>38.700000000000003</v>
      </c>
      <c r="F55" s="45">
        <v>23.5</v>
      </c>
      <c r="G55" s="45">
        <v>6.7</v>
      </c>
      <c r="H55" s="45">
        <v>3.4</v>
      </c>
      <c r="I55" s="45">
        <v>3.4</v>
      </c>
      <c r="J55" s="45">
        <v>6.7</v>
      </c>
      <c r="K55" s="135">
        <f t="shared" si="0"/>
        <v>56.3</v>
      </c>
      <c r="L55" s="136">
        <f t="shared" si="1"/>
        <v>10.1</v>
      </c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</row>
    <row r="56" spans="1:25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13.9</v>
      </c>
      <c r="E56" s="50">
        <v>37.6</v>
      </c>
      <c r="F56" s="50">
        <v>21.8</v>
      </c>
      <c r="G56" s="50">
        <v>7.9</v>
      </c>
      <c r="H56" s="50">
        <v>5.9</v>
      </c>
      <c r="I56" s="50">
        <v>5</v>
      </c>
      <c r="J56" s="50">
        <v>7.9</v>
      </c>
      <c r="K56" s="133">
        <f t="shared" si="0"/>
        <v>51.5</v>
      </c>
      <c r="L56" s="134">
        <f t="shared" si="1"/>
        <v>13.8</v>
      </c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</row>
    <row r="57" spans="1:25" s="13" customFormat="1" ht="13.5" customHeight="1">
      <c r="A57" s="156"/>
      <c r="B57" s="100" t="s">
        <v>56</v>
      </c>
      <c r="C57" s="45">
        <v>100</v>
      </c>
      <c r="D57" s="45">
        <v>14.6</v>
      </c>
      <c r="E57" s="45">
        <v>41.5</v>
      </c>
      <c r="F57" s="45">
        <v>12.2</v>
      </c>
      <c r="G57" s="45">
        <v>7.3</v>
      </c>
      <c r="H57" s="45">
        <v>9.8000000000000007</v>
      </c>
      <c r="I57" s="45">
        <v>0</v>
      </c>
      <c r="J57" s="45">
        <v>14.6</v>
      </c>
      <c r="K57" s="114">
        <f t="shared" si="0"/>
        <v>56.1</v>
      </c>
      <c r="L57" s="115">
        <f t="shared" si="1"/>
        <v>17.100000000000001</v>
      </c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</row>
    <row r="58" spans="1:25" s="13" customFormat="1">
      <c r="A58" s="156"/>
      <c r="B58" s="100" t="s">
        <v>57</v>
      </c>
      <c r="C58" s="45">
        <v>100</v>
      </c>
      <c r="D58" s="45">
        <v>15.3</v>
      </c>
      <c r="E58" s="45">
        <v>42.9</v>
      </c>
      <c r="F58" s="45">
        <v>17.3</v>
      </c>
      <c r="G58" s="45">
        <v>5.0999999999999996</v>
      </c>
      <c r="H58" s="45">
        <v>8.1999999999999993</v>
      </c>
      <c r="I58" s="45">
        <v>7.1</v>
      </c>
      <c r="J58" s="45">
        <v>4.0999999999999996</v>
      </c>
      <c r="K58" s="114">
        <f t="shared" si="0"/>
        <v>58.2</v>
      </c>
      <c r="L58" s="115">
        <f t="shared" si="1"/>
        <v>13.3</v>
      </c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</row>
    <row r="59" spans="1:25" s="13" customFormat="1">
      <c r="A59" s="156"/>
      <c r="B59" s="100" t="s">
        <v>58</v>
      </c>
      <c r="C59" s="45">
        <v>100</v>
      </c>
      <c r="D59" s="45">
        <v>6.8</v>
      </c>
      <c r="E59" s="45">
        <v>40.9</v>
      </c>
      <c r="F59" s="45">
        <v>18.2</v>
      </c>
      <c r="G59" s="45">
        <v>11.4</v>
      </c>
      <c r="H59" s="45">
        <v>6.8</v>
      </c>
      <c r="I59" s="45">
        <v>11.4</v>
      </c>
      <c r="J59" s="45">
        <v>4.5</v>
      </c>
      <c r="K59" s="114">
        <f t="shared" si="0"/>
        <v>47.7</v>
      </c>
      <c r="L59" s="115">
        <f t="shared" si="1"/>
        <v>18.2</v>
      </c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</row>
    <row r="60" spans="1:25" s="13" customFormat="1">
      <c r="A60" s="157"/>
      <c r="B60" s="100" t="s">
        <v>59</v>
      </c>
      <c r="C60" s="45">
        <v>100</v>
      </c>
      <c r="D60" s="45">
        <v>14.5</v>
      </c>
      <c r="E60" s="45">
        <v>54.5</v>
      </c>
      <c r="F60" s="45">
        <v>16.399999999999999</v>
      </c>
      <c r="G60" s="45">
        <v>5.5</v>
      </c>
      <c r="H60" s="45">
        <v>3.6</v>
      </c>
      <c r="I60" s="45">
        <v>3.6</v>
      </c>
      <c r="J60" s="45">
        <v>1.8</v>
      </c>
      <c r="K60" s="114">
        <f t="shared" si="0"/>
        <v>69</v>
      </c>
      <c r="L60" s="115">
        <f t="shared" si="1"/>
        <v>9.1</v>
      </c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</row>
    <row r="61" spans="1:25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</row>
    <row r="62" spans="1:25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</row>
    <row r="63" spans="1:25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</row>
    <row r="64" spans="1:25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</row>
    <row r="65" spans="1:25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</row>
    <row r="66" spans="1:25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</row>
    <row r="67" spans="1:25" ht="140.25" customHeight="1">
      <c r="A67" s="142"/>
      <c r="B67" s="145"/>
      <c r="C67" s="59" t="s">
        <v>3</v>
      </c>
      <c r="D67" s="60" t="str">
        <f t="shared" ref="D67:I67" si="2">+D4</f>
        <v>そう思う</v>
      </c>
      <c r="E67" s="60" t="str">
        <f t="shared" si="2"/>
        <v>まあそう思う</v>
      </c>
      <c r="F67" s="60" t="str">
        <f t="shared" si="2"/>
        <v>どちらともいえない</v>
      </c>
      <c r="G67" s="60" t="str">
        <f t="shared" si="2"/>
        <v>あまりそう思わない</v>
      </c>
      <c r="H67" s="60" t="str">
        <f t="shared" si="2"/>
        <v>そう思わない</v>
      </c>
      <c r="I67" s="60" t="str">
        <f t="shared" si="2"/>
        <v>わからない</v>
      </c>
      <c r="J67" s="71" t="str">
        <f>+J4</f>
        <v>無回答</v>
      </c>
      <c r="K67" s="71" t="str">
        <f>+K4</f>
        <v>『思う』</v>
      </c>
      <c r="L67" s="62" t="str">
        <f>+L4</f>
        <v>『思わない』</v>
      </c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</row>
    <row r="68" spans="1:25" s="28" customFormat="1" ht="12.75" customHeight="1">
      <c r="A68" s="146" t="s">
        <v>2</v>
      </c>
      <c r="B68" s="147"/>
      <c r="C68" s="64">
        <v>761</v>
      </c>
      <c r="D68" s="65">
        <v>114</v>
      </c>
      <c r="E68" s="65">
        <v>313</v>
      </c>
      <c r="F68" s="65">
        <v>144</v>
      </c>
      <c r="G68" s="65">
        <v>52</v>
      </c>
      <c r="H68" s="65">
        <v>45</v>
      </c>
      <c r="I68" s="65">
        <v>37</v>
      </c>
      <c r="J68" s="65">
        <v>56</v>
      </c>
      <c r="K68" s="65">
        <f>SUM(D68:E68)</f>
        <v>427</v>
      </c>
      <c r="L68" s="66">
        <f t="shared" ref="L68:L99" si="3">SUM(G68:H68)</f>
        <v>97</v>
      </c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s="28" customFormat="1" ht="12.75" customHeight="1">
      <c r="A69" s="144" t="s">
        <v>4</v>
      </c>
      <c r="B69" s="106" t="str">
        <f t="shared" ref="B69:B100" si="4">+B6</f>
        <v>男性</v>
      </c>
      <c r="C69" s="65">
        <v>317</v>
      </c>
      <c r="D69" s="65">
        <v>36</v>
      </c>
      <c r="E69" s="65">
        <v>136</v>
      </c>
      <c r="F69" s="65">
        <v>58</v>
      </c>
      <c r="G69" s="65">
        <v>25</v>
      </c>
      <c r="H69" s="65">
        <v>17</v>
      </c>
      <c r="I69" s="65">
        <v>22</v>
      </c>
      <c r="J69" s="65">
        <v>23</v>
      </c>
      <c r="K69" s="65">
        <f t="shared" ref="K69:K99" si="5">SUM(D69:E69)</f>
        <v>172</v>
      </c>
      <c r="L69" s="66">
        <f t="shared" si="3"/>
        <v>42</v>
      </c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s="28" customFormat="1">
      <c r="A70" s="138"/>
      <c r="B70" s="106" t="str">
        <f t="shared" si="4"/>
        <v>女性</v>
      </c>
      <c r="C70" s="65">
        <v>427</v>
      </c>
      <c r="D70" s="65">
        <v>72</v>
      </c>
      <c r="E70" s="65">
        <v>170</v>
      </c>
      <c r="F70" s="65">
        <v>83</v>
      </c>
      <c r="G70" s="65">
        <v>27</v>
      </c>
      <c r="H70" s="65">
        <v>28</v>
      </c>
      <c r="I70" s="65">
        <v>15</v>
      </c>
      <c r="J70" s="65">
        <v>32</v>
      </c>
      <c r="K70" s="65">
        <f t="shared" si="5"/>
        <v>242</v>
      </c>
      <c r="L70" s="66">
        <f t="shared" si="3"/>
        <v>55</v>
      </c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s="28" customFormat="1" ht="13.5" customHeight="1" thickBot="1">
      <c r="A71" s="138"/>
      <c r="B71" s="111" t="str">
        <f t="shared" si="4"/>
        <v>回答しない</v>
      </c>
      <c r="C71" s="67">
        <v>0</v>
      </c>
      <c r="D71" s="67">
        <v>0</v>
      </c>
      <c r="E71" s="67">
        <v>0</v>
      </c>
      <c r="F71" s="67">
        <v>0</v>
      </c>
      <c r="G71" s="67">
        <v>0</v>
      </c>
      <c r="H71" s="67">
        <v>0</v>
      </c>
      <c r="I71" s="67">
        <v>0</v>
      </c>
      <c r="J71" s="67">
        <v>0</v>
      </c>
      <c r="K71" s="67">
        <f t="shared" si="5"/>
        <v>0</v>
      </c>
      <c r="L71" s="68">
        <f t="shared" si="3"/>
        <v>0</v>
      </c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s="28" customFormat="1" ht="13.5" customHeight="1" thickTop="1">
      <c r="A72" s="137" t="s">
        <v>7</v>
      </c>
      <c r="B72" s="108" t="str">
        <f t="shared" si="4"/>
        <v>10歳代</v>
      </c>
      <c r="C72" s="69">
        <v>2</v>
      </c>
      <c r="D72" s="69">
        <v>1</v>
      </c>
      <c r="E72" s="69">
        <v>0</v>
      </c>
      <c r="F72" s="69">
        <v>1</v>
      </c>
      <c r="G72" s="69">
        <v>0</v>
      </c>
      <c r="H72" s="69">
        <v>0</v>
      </c>
      <c r="I72" s="69">
        <v>0</v>
      </c>
      <c r="J72" s="69">
        <v>0</v>
      </c>
      <c r="K72" s="69">
        <f t="shared" si="5"/>
        <v>1</v>
      </c>
      <c r="L72" s="70">
        <f t="shared" si="3"/>
        <v>0</v>
      </c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s="28" customFormat="1">
      <c r="A73" s="138"/>
      <c r="B73" s="106" t="str">
        <f t="shared" si="4"/>
        <v>20歳代</v>
      </c>
      <c r="C73" s="65">
        <v>68</v>
      </c>
      <c r="D73" s="65">
        <v>13</v>
      </c>
      <c r="E73" s="65">
        <v>21</v>
      </c>
      <c r="F73" s="65">
        <v>12</v>
      </c>
      <c r="G73" s="65">
        <v>8</v>
      </c>
      <c r="H73" s="65">
        <v>9</v>
      </c>
      <c r="I73" s="65">
        <v>3</v>
      </c>
      <c r="J73" s="65">
        <v>2</v>
      </c>
      <c r="K73" s="65">
        <f t="shared" si="5"/>
        <v>34</v>
      </c>
      <c r="L73" s="66">
        <f t="shared" si="3"/>
        <v>17</v>
      </c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s="28" customFormat="1">
      <c r="A74" s="138"/>
      <c r="B74" s="106" t="str">
        <f t="shared" si="4"/>
        <v>30歳代</v>
      </c>
      <c r="C74" s="65">
        <v>133</v>
      </c>
      <c r="D74" s="65">
        <v>16</v>
      </c>
      <c r="E74" s="65">
        <v>53</v>
      </c>
      <c r="F74" s="65">
        <v>32</v>
      </c>
      <c r="G74" s="65">
        <v>9</v>
      </c>
      <c r="H74" s="65">
        <v>10</v>
      </c>
      <c r="I74" s="65">
        <v>9</v>
      </c>
      <c r="J74" s="65">
        <v>4</v>
      </c>
      <c r="K74" s="65">
        <f t="shared" si="5"/>
        <v>69</v>
      </c>
      <c r="L74" s="66">
        <f t="shared" si="3"/>
        <v>19</v>
      </c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s="28" customFormat="1">
      <c r="A75" s="138"/>
      <c r="B75" s="106" t="str">
        <f t="shared" si="4"/>
        <v>40歳代</v>
      </c>
      <c r="C75" s="65">
        <v>146</v>
      </c>
      <c r="D75" s="65">
        <v>15</v>
      </c>
      <c r="E75" s="65">
        <v>68</v>
      </c>
      <c r="F75" s="65">
        <v>29</v>
      </c>
      <c r="G75" s="65">
        <v>14</v>
      </c>
      <c r="H75" s="65">
        <v>7</v>
      </c>
      <c r="I75" s="65">
        <v>6</v>
      </c>
      <c r="J75" s="65">
        <v>7</v>
      </c>
      <c r="K75" s="65">
        <f t="shared" si="5"/>
        <v>83</v>
      </c>
      <c r="L75" s="66">
        <f t="shared" si="3"/>
        <v>21</v>
      </c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s="28" customFormat="1">
      <c r="A76" s="138"/>
      <c r="B76" s="106" t="str">
        <f t="shared" si="4"/>
        <v>50歳代</v>
      </c>
      <c r="C76" s="65">
        <v>116</v>
      </c>
      <c r="D76" s="65">
        <v>11</v>
      </c>
      <c r="E76" s="65">
        <v>54</v>
      </c>
      <c r="F76" s="65">
        <v>20</v>
      </c>
      <c r="G76" s="65">
        <v>5</v>
      </c>
      <c r="H76" s="65">
        <v>10</v>
      </c>
      <c r="I76" s="65">
        <v>7</v>
      </c>
      <c r="J76" s="65">
        <v>9</v>
      </c>
      <c r="K76" s="65">
        <f t="shared" si="5"/>
        <v>65</v>
      </c>
      <c r="L76" s="66">
        <f t="shared" si="3"/>
        <v>15</v>
      </c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s="28" customFormat="1">
      <c r="A77" s="138"/>
      <c r="B77" s="106" t="str">
        <f t="shared" si="4"/>
        <v>60～64歳</v>
      </c>
      <c r="C77" s="65">
        <v>78</v>
      </c>
      <c r="D77" s="65">
        <v>7</v>
      </c>
      <c r="E77" s="65">
        <v>31</v>
      </c>
      <c r="F77" s="65">
        <v>18</v>
      </c>
      <c r="G77" s="65">
        <v>6</v>
      </c>
      <c r="H77" s="65">
        <v>4</v>
      </c>
      <c r="I77" s="65">
        <v>6</v>
      </c>
      <c r="J77" s="65">
        <v>6</v>
      </c>
      <c r="K77" s="65">
        <f t="shared" si="5"/>
        <v>38</v>
      </c>
      <c r="L77" s="66">
        <f t="shared" si="3"/>
        <v>10</v>
      </c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s="28" customFormat="1">
      <c r="A78" s="138"/>
      <c r="B78" s="106" t="str">
        <f t="shared" si="4"/>
        <v>65～69歳</v>
      </c>
      <c r="C78" s="65">
        <v>92</v>
      </c>
      <c r="D78" s="65">
        <v>15</v>
      </c>
      <c r="E78" s="65">
        <v>35</v>
      </c>
      <c r="F78" s="65">
        <v>20</v>
      </c>
      <c r="G78" s="65">
        <v>5</v>
      </c>
      <c r="H78" s="65">
        <v>2</v>
      </c>
      <c r="I78" s="65">
        <v>5</v>
      </c>
      <c r="J78" s="65">
        <v>10</v>
      </c>
      <c r="K78" s="65">
        <f t="shared" si="5"/>
        <v>50</v>
      </c>
      <c r="L78" s="66">
        <f t="shared" si="3"/>
        <v>7</v>
      </c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s="28" customFormat="1">
      <c r="A79" s="138"/>
      <c r="B79" s="106" t="str">
        <f t="shared" si="4"/>
        <v>70～74歳</v>
      </c>
      <c r="C79" s="65">
        <v>60</v>
      </c>
      <c r="D79" s="65">
        <v>15</v>
      </c>
      <c r="E79" s="65">
        <v>25</v>
      </c>
      <c r="F79" s="65">
        <v>7</v>
      </c>
      <c r="G79" s="65">
        <v>2</v>
      </c>
      <c r="H79" s="65">
        <v>2</v>
      </c>
      <c r="I79" s="65">
        <v>1</v>
      </c>
      <c r="J79" s="65">
        <v>8</v>
      </c>
      <c r="K79" s="65">
        <f t="shared" si="5"/>
        <v>40</v>
      </c>
      <c r="L79" s="66">
        <f t="shared" si="3"/>
        <v>4</v>
      </c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s="28" customFormat="1" ht="13.5" customHeight="1" thickBot="1">
      <c r="A80" s="138"/>
      <c r="B80" s="111" t="str">
        <f t="shared" si="4"/>
        <v>75歳以上</v>
      </c>
      <c r="C80" s="65">
        <v>61</v>
      </c>
      <c r="D80" s="65">
        <v>19</v>
      </c>
      <c r="E80" s="65">
        <v>24</v>
      </c>
      <c r="F80" s="65">
        <v>5</v>
      </c>
      <c r="G80" s="65">
        <v>3</v>
      </c>
      <c r="H80" s="65">
        <v>1</v>
      </c>
      <c r="I80" s="65">
        <v>0</v>
      </c>
      <c r="J80" s="65">
        <v>9</v>
      </c>
      <c r="K80" s="65">
        <f t="shared" si="5"/>
        <v>43</v>
      </c>
      <c r="L80" s="66">
        <f t="shared" si="3"/>
        <v>4</v>
      </c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s="28" customFormat="1" ht="13.5" customHeight="1" thickTop="1">
      <c r="A81" s="137" t="s">
        <v>9</v>
      </c>
      <c r="B81" s="108" t="str">
        <f t="shared" si="4"/>
        <v>板橋地域(板橋・熊野・仲宿・仲町・富士見)</v>
      </c>
      <c r="C81" s="69">
        <v>186</v>
      </c>
      <c r="D81" s="69">
        <v>29</v>
      </c>
      <c r="E81" s="69">
        <v>70</v>
      </c>
      <c r="F81" s="69">
        <v>34</v>
      </c>
      <c r="G81" s="69">
        <v>15</v>
      </c>
      <c r="H81" s="69">
        <v>13</v>
      </c>
      <c r="I81" s="69">
        <v>8</v>
      </c>
      <c r="J81" s="69">
        <v>17</v>
      </c>
      <c r="K81" s="69">
        <f t="shared" si="5"/>
        <v>99</v>
      </c>
      <c r="L81" s="70">
        <f t="shared" si="3"/>
        <v>28</v>
      </c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s="28" customFormat="1">
      <c r="A82" s="138"/>
      <c r="B82" s="106" t="str">
        <f t="shared" si="4"/>
        <v>常盤台地域(大谷口・常盤台・桜川)</v>
      </c>
      <c r="C82" s="65">
        <v>108</v>
      </c>
      <c r="D82" s="65">
        <v>15</v>
      </c>
      <c r="E82" s="65">
        <v>39</v>
      </c>
      <c r="F82" s="65">
        <v>19</v>
      </c>
      <c r="G82" s="65">
        <v>11</v>
      </c>
      <c r="H82" s="65">
        <v>9</v>
      </c>
      <c r="I82" s="65">
        <v>6</v>
      </c>
      <c r="J82" s="65">
        <v>9</v>
      </c>
      <c r="K82" s="65">
        <f t="shared" si="5"/>
        <v>54</v>
      </c>
      <c r="L82" s="66">
        <f t="shared" si="3"/>
        <v>20</v>
      </c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s="28" customFormat="1">
      <c r="A83" s="138"/>
      <c r="B83" s="106" t="str">
        <f t="shared" si="4"/>
        <v>志村地域(清水・志村坂上・中台・前野)</v>
      </c>
      <c r="C83" s="65">
        <v>162</v>
      </c>
      <c r="D83" s="65">
        <v>25</v>
      </c>
      <c r="E83" s="65">
        <v>68</v>
      </c>
      <c r="F83" s="65">
        <v>32</v>
      </c>
      <c r="G83" s="65">
        <v>13</v>
      </c>
      <c r="H83" s="65">
        <v>6</v>
      </c>
      <c r="I83" s="65">
        <v>8</v>
      </c>
      <c r="J83" s="65">
        <v>10</v>
      </c>
      <c r="K83" s="65">
        <f t="shared" si="5"/>
        <v>93</v>
      </c>
      <c r="L83" s="66">
        <f t="shared" si="3"/>
        <v>19</v>
      </c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s="28" customFormat="1">
      <c r="A84" s="138"/>
      <c r="B84" s="106" t="str">
        <f t="shared" si="4"/>
        <v>赤塚地域(下赤塚・成増・徳丸)</v>
      </c>
      <c r="C84" s="65">
        <v>154</v>
      </c>
      <c r="D84" s="65">
        <v>19</v>
      </c>
      <c r="E84" s="65">
        <v>61</v>
      </c>
      <c r="F84" s="65">
        <v>37</v>
      </c>
      <c r="G84" s="65">
        <v>10</v>
      </c>
      <c r="H84" s="65">
        <v>10</v>
      </c>
      <c r="I84" s="65">
        <v>7</v>
      </c>
      <c r="J84" s="65">
        <v>10</v>
      </c>
      <c r="K84" s="65">
        <f t="shared" si="5"/>
        <v>80</v>
      </c>
      <c r="L84" s="66">
        <f t="shared" si="3"/>
        <v>20</v>
      </c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s="28" customFormat="1" ht="13.5" customHeight="1" thickBot="1">
      <c r="A85" s="138"/>
      <c r="B85" s="111" t="str">
        <f t="shared" si="4"/>
        <v>高島平地域(蓮根・舟渡・高島平)</v>
      </c>
      <c r="C85" s="65">
        <v>146</v>
      </c>
      <c r="D85" s="65">
        <v>25</v>
      </c>
      <c r="E85" s="65">
        <v>72</v>
      </c>
      <c r="F85" s="65">
        <v>22</v>
      </c>
      <c r="G85" s="65">
        <v>3</v>
      </c>
      <c r="H85" s="65">
        <v>7</v>
      </c>
      <c r="I85" s="65">
        <v>8</v>
      </c>
      <c r="J85" s="65">
        <v>9</v>
      </c>
      <c r="K85" s="65">
        <f t="shared" si="5"/>
        <v>97</v>
      </c>
      <c r="L85" s="66">
        <f t="shared" si="3"/>
        <v>10</v>
      </c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s="28" customFormat="1" ht="13.5" customHeight="1" thickTop="1">
      <c r="A86" s="137" t="s">
        <v>8</v>
      </c>
      <c r="B86" s="108" t="str">
        <f t="shared" si="4"/>
        <v>会社員・公務員</v>
      </c>
      <c r="C86" s="69">
        <v>260</v>
      </c>
      <c r="D86" s="69">
        <v>25</v>
      </c>
      <c r="E86" s="69">
        <v>111</v>
      </c>
      <c r="F86" s="69">
        <v>54</v>
      </c>
      <c r="G86" s="69">
        <v>15</v>
      </c>
      <c r="H86" s="69">
        <v>24</v>
      </c>
      <c r="I86" s="69">
        <v>19</v>
      </c>
      <c r="J86" s="69">
        <v>12</v>
      </c>
      <c r="K86" s="69">
        <f t="shared" si="5"/>
        <v>136</v>
      </c>
      <c r="L86" s="70">
        <f t="shared" si="3"/>
        <v>39</v>
      </c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s="28" customFormat="1">
      <c r="A87" s="138"/>
      <c r="B87" s="106" t="str">
        <f t="shared" si="4"/>
        <v>自営業・自由業</v>
      </c>
      <c r="C87" s="65">
        <v>52</v>
      </c>
      <c r="D87" s="65">
        <v>11</v>
      </c>
      <c r="E87" s="65">
        <v>21</v>
      </c>
      <c r="F87" s="65">
        <v>3</v>
      </c>
      <c r="G87" s="65">
        <v>6</v>
      </c>
      <c r="H87" s="65">
        <v>3</v>
      </c>
      <c r="I87" s="65">
        <v>1</v>
      </c>
      <c r="J87" s="65">
        <v>7</v>
      </c>
      <c r="K87" s="65">
        <f t="shared" si="5"/>
        <v>32</v>
      </c>
      <c r="L87" s="66">
        <f t="shared" si="3"/>
        <v>9</v>
      </c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s="28" customFormat="1">
      <c r="A88" s="138"/>
      <c r="B88" s="106" t="str">
        <f t="shared" si="4"/>
        <v>会社役員</v>
      </c>
      <c r="C88" s="65">
        <v>19</v>
      </c>
      <c r="D88" s="65">
        <v>0</v>
      </c>
      <c r="E88" s="65">
        <v>9</v>
      </c>
      <c r="F88" s="65">
        <v>5</v>
      </c>
      <c r="G88" s="65">
        <v>2</v>
      </c>
      <c r="H88" s="65">
        <v>2</v>
      </c>
      <c r="I88" s="65">
        <v>1</v>
      </c>
      <c r="J88" s="65">
        <v>0</v>
      </c>
      <c r="K88" s="65">
        <f t="shared" si="5"/>
        <v>9</v>
      </c>
      <c r="L88" s="66">
        <f t="shared" si="3"/>
        <v>4</v>
      </c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s="28" customFormat="1">
      <c r="A89" s="138"/>
      <c r="B89" s="106" t="str">
        <f t="shared" si="4"/>
        <v>主婦・主夫</v>
      </c>
      <c r="C89" s="65">
        <v>139</v>
      </c>
      <c r="D89" s="65">
        <v>24</v>
      </c>
      <c r="E89" s="65">
        <v>59</v>
      </c>
      <c r="F89" s="65">
        <v>26</v>
      </c>
      <c r="G89" s="65">
        <v>11</v>
      </c>
      <c r="H89" s="65">
        <v>6</v>
      </c>
      <c r="I89" s="65">
        <v>1</v>
      </c>
      <c r="J89" s="65">
        <v>12</v>
      </c>
      <c r="K89" s="65">
        <f t="shared" si="5"/>
        <v>83</v>
      </c>
      <c r="L89" s="66">
        <f t="shared" si="3"/>
        <v>17</v>
      </c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s="28" customFormat="1">
      <c r="A90" s="138"/>
      <c r="B90" s="106" t="str">
        <f t="shared" si="4"/>
        <v>学生</v>
      </c>
      <c r="C90" s="65">
        <v>15</v>
      </c>
      <c r="D90" s="65">
        <v>6</v>
      </c>
      <c r="E90" s="65">
        <v>5</v>
      </c>
      <c r="F90" s="65">
        <v>2</v>
      </c>
      <c r="G90" s="65">
        <v>1</v>
      </c>
      <c r="H90" s="65">
        <v>1</v>
      </c>
      <c r="I90" s="65">
        <v>0</v>
      </c>
      <c r="J90" s="65">
        <v>0</v>
      </c>
      <c r="K90" s="65">
        <f t="shared" si="5"/>
        <v>11</v>
      </c>
      <c r="L90" s="66">
        <f t="shared" si="3"/>
        <v>2</v>
      </c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s="28" customFormat="1">
      <c r="A91" s="138"/>
      <c r="B91" s="106" t="str">
        <f t="shared" si="4"/>
        <v>アルバイト・パート</v>
      </c>
      <c r="C91" s="65">
        <v>112</v>
      </c>
      <c r="D91" s="65">
        <v>17</v>
      </c>
      <c r="E91" s="65">
        <v>42</v>
      </c>
      <c r="F91" s="65">
        <v>24</v>
      </c>
      <c r="G91" s="65">
        <v>7</v>
      </c>
      <c r="H91" s="65">
        <v>4</v>
      </c>
      <c r="I91" s="65">
        <v>10</v>
      </c>
      <c r="J91" s="65">
        <v>8</v>
      </c>
      <c r="K91" s="65">
        <f t="shared" si="5"/>
        <v>59</v>
      </c>
      <c r="L91" s="66">
        <f t="shared" si="3"/>
        <v>11</v>
      </c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s="28" customFormat="1">
      <c r="A92" s="138"/>
      <c r="B92" s="106" t="str">
        <f t="shared" si="4"/>
        <v>無職</v>
      </c>
      <c r="C92" s="65">
        <v>120</v>
      </c>
      <c r="D92" s="65">
        <v>25</v>
      </c>
      <c r="E92" s="65">
        <v>51</v>
      </c>
      <c r="F92" s="65">
        <v>18</v>
      </c>
      <c r="G92" s="65">
        <v>7</v>
      </c>
      <c r="H92" s="65">
        <v>3</v>
      </c>
      <c r="I92" s="65">
        <v>5</v>
      </c>
      <c r="J92" s="65">
        <v>11</v>
      </c>
      <c r="K92" s="65">
        <f t="shared" si="5"/>
        <v>76</v>
      </c>
      <c r="L92" s="66">
        <f t="shared" si="3"/>
        <v>10</v>
      </c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s="28" customFormat="1" ht="13.5" customHeight="1" thickBot="1">
      <c r="A93" s="138"/>
      <c r="B93" s="111" t="str">
        <f t="shared" si="4"/>
        <v>その他</v>
      </c>
      <c r="C93" s="65">
        <v>31</v>
      </c>
      <c r="D93" s="65">
        <v>4</v>
      </c>
      <c r="E93" s="65">
        <v>11</v>
      </c>
      <c r="F93" s="65">
        <v>8</v>
      </c>
      <c r="G93" s="65">
        <v>2</v>
      </c>
      <c r="H93" s="65">
        <v>2</v>
      </c>
      <c r="I93" s="65">
        <v>0</v>
      </c>
      <c r="J93" s="65">
        <v>4</v>
      </c>
      <c r="K93" s="65">
        <f t="shared" si="5"/>
        <v>15</v>
      </c>
      <c r="L93" s="66">
        <f t="shared" si="3"/>
        <v>4</v>
      </c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s="28" customFormat="1" ht="13.5" customHeight="1" thickTop="1">
      <c r="A94" s="137" t="s">
        <v>10</v>
      </c>
      <c r="B94" s="108" t="str">
        <f t="shared" si="4"/>
        <v>単身世帯</v>
      </c>
      <c r="C94" s="69">
        <v>153</v>
      </c>
      <c r="D94" s="69">
        <v>21</v>
      </c>
      <c r="E94" s="69">
        <v>69</v>
      </c>
      <c r="F94" s="69">
        <v>30</v>
      </c>
      <c r="G94" s="69">
        <v>8</v>
      </c>
      <c r="H94" s="69">
        <v>8</v>
      </c>
      <c r="I94" s="69">
        <v>7</v>
      </c>
      <c r="J94" s="69">
        <v>10</v>
      </c>
      <c r="K94" s="69">
        <f t="shared" si="5"/>
        <v>90</v>
      </c>
      <c r="L94" s="70">
        <f t="shared" si="3"/>
        <v>16</v>
      </c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s="28" customFormat="1">
      <c r="A95" s="138"/>
      <c r="B95" s="106" t="str">
        <f t="shared" si="4"/>
        <v>夫婦のみ</v>
      </c>
      <c r="C95" s="65">
        <v>169</v>
      </c>
      <c r="D95" s="65">
        <v>29</v>
      </c>
      <c r="E95" s="65">
        <v>69</v>
      </c>
      <c r="F95" s="65">
        <v>33</v>
      </c>
      <c r="G95" s="65">
        <v>11</v>
      </c>
      <c r="H95" s="65">
        <v>12</v>
      </c>
      <c r="I95" s="65">
        <v>5</v>
      </c>
      <c r="J95" s="65">
        <v>10</v>
      </c>
      <c r="K95" s="65">
        <f t="shared" si="5"/>
        <v>98</v>
      </c>
      <c r="L95" s="66">
        <f t="shared" si="3"/>
        <v>23</v>
      </c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s="28" customFormat="1">
      <c r="A96" s="138"/>
      <c r="B96" s="106" t="str">
        <f t="shared" si="4"/>
        <v>二世代同居(子と同居)</v>
      </c>
      <c r="C96" s="65">
        <v>303</v>
      </c>
      <c r="D96" s="65">
        <v>47</v>
      </c>
      <c r="E96" s="65">
        <v>124</v>
      </c>
      <c r="F96" s="65">
        <v>53</v>
      </c>
      <c r="G96" s="65">
        <v>21</v>
      </c>
      <c r="H96" s="65">
        <v>17</v>
      </c>
      <c r="I96" s="65">
        <v>17</v>
      </c>
      <c r="J96" s="65">
        <v>24</v>
      </c>
      <c r="K96" s="65">
        <f t="shared" si="5"/>
        <v>171</v>
      </c>
      <c r="L96" s="66">
        <f t="shared" si="3"/>
        <v>38</v>
      </c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s="28" customFormat="1">
      <c r="A97" s="138"/>
      <c r="B97" s="106" t="str">
        <f t="shared" si="4"/>
        <v>二世代同居(親と同居)</v>
      </c>
      <c r="C97" s="65">
        <v>95</v>
      </c>
      <c r="D97" s="65">
        <v>12</v>
      </c>
      <c r="E97" s="65">
        <v>37</v>
      </c>
      <c r="F97" s="65">
        <v>20</v>
      </c>
      <c r="G97" s="65">
        <v>8</v>
      </c>
      <c r="H97" s="65">
        <v>5</v>
      </c>
      <c r="I97" s="65">
        <v>5</v>
      </c>
      <c r="J97" s="65">
        <v>8</v>
      </c>
      <c r="K97" s="65">
        <f t="shared" si="5"/>
        <v>49</v>
      </c>
      <c r="L97" s="66">
        <f t="shared" si="3"/>
        <v>13</v>
      </c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s="28" customFormat="1">
      <c r="A98" s="138"/>
      <c r="B98" s="106" t="str">
        <f t="shared" si="4"/>
        <v>三世代同居</v>
      </c>
      <c r="C98" s="65">
        <v>16</v>
      </c>
      <c r="D98" s="65">
        <v>2</v>
      </c>
      <c r="E98" s="65">
        <v>6</v>
      </c>
      <c r="F98" s="65">
        <v>3</v>
      </c>
      <c r="G98" s="65">
        <v>2</v>
      </c>
      <c r="H98" s="65">
        <v>1</v>
      </c>
      <c r="I98" s="65">
        <v>1</v>
      </c>
      <c r="J98" s="65">
        <v>1</v>
      </c>
      <c r="K98" s="65">
        <f t="shared" si="5"/>
        <v>8</v>
      </c>
      <c r="L98" s="66">
        <f t="shared" si="3"/>
        <v>3</v>
      </c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s="28" customFormat="1" ht="13.5" customHeight="1" thickBot="1">
      <c r="A99" s="138"/>
      <c r="B99" s="111" t="str">
        <f t="shared" si="4"/>
        <v>その他</v>
      </c>
      <c r="C99" s="65">
        <v>21</v>
      </c>
      <c r="D99" s="65">
        <v>3</v>
      </c>
      <c r="E99" s="65">
        <v>7</v>
      </c>
      <c r="F99" s="65">
        <v>3</v>
      </c>
      <c r="G99" s="65">
        <v>2</v>
      </c>
      <c r="H99" s="65">
        <v>2</v>
      </c>
      <c r="I99" s="65">
        <v>2</v>
      </c>
      <c r="J99" s="65">
        <v>2</v>
      </c>
      <c r="K99" s="65">
        <f t="shared" si="5"/>
        <v>10</v>
      </c>
      <c r="L99" s="66">
        <f t="shared" si="3"/>
        <v>4</v>
      </c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s="28" customFormat="1" ht="13.5" customHeight="1" thickTop="1">
      <c r="A100" s="137" t="s">
        <v>11</v>
      </c>
      <c r="B100" s="108" t="str">
        <f t="shared" si="4"/>
        <v>未就学児</v>
      </c>
      <c r="C100" s="69">
        <v>104</v>
      </c>
      <c r="D100" s="69">
        <v>17</v>
      </c>
      <c r="E100" s="69">
        <v>44</v>
      </c>
      <c r="F100" s="69">
        <v>13</v>
      </c>
      <c r="G100" s="69">
        <v>8</v>
      </c>
      <c r="H100" s="69">
        <v>12</v>
      </c>
      <c r="I100" s="69">
        <v>7</v>
      </c>
      <c r="J100" s="69">
        <v>3</v>
      </c>
      <c r="K100" s="69">
        <f t="shared" ref="K100:K123" si="6">SUM(D100:E100)</f>
        <v>61</v>
      </c>
      <c r="L100" s="70">
        <f t="shared" ref="L100:L123" si="7">SUM(G100:H100)</f>
        <v>20</v>
      </c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s="28" customFormat="1">
      <c r="A101" s="138"/>
      <c r="B101" s="106" t="str">
        <f t="shared" ref="B101:B123" si="8">+B38</f>
        <v>小学生</v>
      </c>
      <c r="C101" s="65">
        <v>68</v>
      </c>
      <c r="D101" s="65">
        <v>12</v>
      </c>
      <c r="E101" s="65">
        <v>25</v>
      </c>
      <c r="F101" s="65">
        <v>15</v>
      </c>
      <c r="G101" s="65">
        <v>4</v>
      </c>
      <c r="H101" s="65">
        <v>2</v>
      </c>
      <c r="I101" s="65">
        <v>6</v>
      </c>
      <c r="J101" s="65">
        <v>4</v>
      </c>
      <c r="K101" s="65">
        <f t="shared" si="6"/>
        <v>37</v>
      </c>
      <c r="L101" s="66">
        <f t="shared" si="7"/>
        <v>6</v>
      </c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s="28" customFormat="1">
      <c r="A102" s="138"/>
      <c r="B102" s="106" t="str">
        <f t="shared" si="8"/>
        <v>中学生</v>
      </c>
      <c r="C102" s="65">
        <v>47</v>
      </c>
      <c r="D102" s="65">
        <v>7</v>
      </c>
      <c r="E102" s="65">
        <v>21</v>
      </c>
      <c r="F102" s="65">
        <v>9</v>
      </c>
      <c r="G102" s="65">
        <v>2</v>
      </c>
      <c r="H102" s="65">
        <v>2</v>
      </c>
      <c r="I102" s="65">
        <v>2</v>
      </c>
      <c r="J102" s="65">
        <v>4</v>
      </c>
      <c r="K102" s="65">
        <f t="shared" si="6"/>
        <v>28</v>
      </c>
      <c r="L102" s="66">
        <f t="shared" si="7"/>
        <v>4</v>
      </c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s="28" customFormat="1">
      <c r="A103" s="138"/>
      <c r="B103" s="106" t="str">
        <f t="shared" si="8"/>
        <v>65～74歳の家族</v>
      </c>
      <c r="C103" s="65">
        <v>117</v>
      </c>
      <c r="D103" s="65">
        <v>19</v>
      </c>
      <c r="E103" s="65">
        <v>39</v>
      </c>
      <c r="F103" s="65">
        <v>27</v>
      </c>
      <c r="G103" s="65">
        <v>7</v>
      </c>
      <c r="H103" s="65">
        <v>4</v>
      </c>
      <c r="I103" s="65">
        <v>6</v>
      </c>
      <c r="J103" s="65">
        <v>15</v>
      </c>
      <c r="K103" s="65">
        <f t="shared" si="6"/>
        <v>58</v>
      </c>
      <c r="L103" s="66">
        <f t="shared" si="7"/>
        <v>11</v>
      </c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s="28" customFormat="1">
      <c r="A104" s="138"/>
      <c r="B104" s="106" t="str">
        <f t="shared" si="8"/>
        <v>75歳以上の家族</v>
      </c>
      <c r="C104" s="65">
        <v>86</v>
      </c>
      <c r="D104" s="65">
        <v>15</v>
      </c>
      <c r="E104" s="65">
        <v>37</v>
      </c>
      <c r="F104" s="65">
        <v>9</v>
      </c>
      <c r="G104" s="65">
        <v>5</v>
      </c>
      <c r="H104" s="65">
        <v>4</v>
      </c>
      <c r="I104" s="65">
        <v>4</v>
      </c>
      <c r="J104" s="65">
        <v>12</v>
      </c>
      <c r="K104" s="65">
        <f t="shared" si="6"/>
        <v>52</v>
      </c>
      <c r="L104" s="66">
        <f t="shared" si="7"/>
        <v>9</v>
      </c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s="28" customFormat="1" ht="13.5" customHeight="1" thickBot="1">
      <c r="A105" s="138"/>
      <c r="B105" s="111" t="str">
        <f t="shared" si="8"/>
        <v>1～5以外の家族と同居している</v>
      </c>
      <c r="C105" s="65">
        <v>421</v>
      </c>
      <c r="D105" s="65">
        <v>57</v>
      </c>
      <c r="E105" s="65">
        <v>170</v>
      </c>
      <c r="F105" s="65">
        <v>80</v>
      </c>
      <c r="G105" s="65">
        <v>34</v>
      </c>
      <c r="H105" s="65">
        <v>28</v>
      </c>
      <c r="I105" s="65">
        <v>23</v>
      </c>
      <c r="J105" s="65">
        <v>29</v>
      </c>
      <c r="K105" s="65">
        <f t="shared" si="6"/>
        <v>227</v>
      </c>
      <c r="L105" s="66">
        <f t="shared" si="7"/>
        <v>62</v>
      </c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s="28" customFormat="1" ht="13.5" customHeight="1" thickTop="1">
      <c r="A106" s="137" t="s">
        <v>60</v>
      </c>
      <c r="B106" s="108" t="str">
        <f t="shared" si="8"/>
        <v>一戸建（持ち家）</v>
      </c>
      <c r="C106" s="69">
        <v>259</v>
      </c>
      <c r="D106" s="69">
        <v>34</v>
      </c>
      <c r="E106" s="69">
        <v>117</v>
      </c>
      <c r="F106" s="69">
        <v>41</v>
      </c>
      <c r="G106" s="69">
        <v>16</v>
      </c>
      <c r="H106" s="69">
        <v>16</v>
      </c>
      <c r="I106" s="69">
        <v>10</v>
      </c>
      <c r="J106" s="69">
        <v>25</v>
      </c>
      <c r="K106" s="69">
        <f t="shared" si="6"/>
        <v>151</v>
      </c>
      <c r="L106" s="70">
        <f t="shared" si="7"/>
        <v>32</v>
      </c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s="28" customFormat="1">
      <c r="A107" s="138"/>
      <c r="B107" s="106" t="str">
        <f t="shared" si="8"/>
        <v>一戸建（賃貸）</v>
      </c>
      <c r="C107" s="65">
        <v>15</v>
      </c>
      <c r="D107" s="65">
        <v>2</v>
      </c>
      <c r="E107" s="65">
        <v>3</v>
      </c>
      <c r="F107" s="65">
        <v>3</v>
      </c>
      <c r="G107" s="65">
        <v>2</v>
      </c>
      <c r="H107" s="65">
        <v>1</v>
      </c>
      <c r="I107" s="65">
        <v>2</v>
      </c>
      <c r="J107" s="65">
        <v>2</v>
      </c>
      <c r="K107" s="65">
        <f t="shared" si="6"/>
        <v>5</v>
      </c>
      <c r="L107" s="66">
        <f t="shared" si="7"/>
        <v>3</v>
      </c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s="28" customFormat="1">
      <c r="A108" s="138"/>
      <c r="B108" s="106" t="str">
        <f t="shared" si="8"/>
        <v>マンション（持ち家）</v>
      </c>
      <c r="C108" s="65">
        <v>218</v>
      </c>
      <c r="D108" s="65">
        <v>30</v>
      </c>
      <c r="E108" s="65">
        <v>95</v>
      </c>
      <c r="F108" s="65">
        <v>51</v>
      </c>
      <c r="G108" s="65">
        <v>15</v>
      </c>
      <c r="H108" s="65">
        <v>9</v>
      </c>
      <c r="I108" s="65">
        <v>10</v>
      </c>
      <c r="J108" s="65">
        <v>8</v>
      </c>
      <c r="K108" s="65">
        <f t="shared" si="6"/>
        <v>125</v>
      </c>
      <c r="L108" s="66">
        <f t="shared" si="7"/>
        <v>24</v>
      </c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s="28" customFormat="1">
      <c r="A109" s="138"/>
      <c r="B109" s="106" t="str">
        <f t="shared" si="8"/>
        <v>マンション・アパート（賃貸）</v>
      </c>
      <c r="C109" s="65">
        <v>189</v>
      </c>
      <c r="D109" s="65">
        <v>30</v>
      </c>
      <c r="E109" s="65">
        <v>73</v>
      </c>
      <c r="F109" s="65">
        <v>31</v>
      </c>
      <c r="G109" s="65">
        <v>16</v>
      </c>
      <c r="H109" s="65">
        <v>16</v>
      </c>
      <c r="I109" s="65">
        <v>10</v>
      </c>
      <c r="J109" s="65">
        <v>13</v>
      </c>
      <c r="K109" s="65">
        <f t="shared" si="6"/>
        <v>103</v>
      </c>
      <c r="L109" s="66">
        <f t="shared" si="7"/>
        <v>32</v>
      </c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s="28" customFormat="1">
      <c r="A110" s="138"/>
      <c r="B110" s="109" t="str">
        <f t="shared" si="8"/>
        <v>都市再生機構・公社住宅・　都営住宅・区営住宅</v>
      </c>
      <c r="C110" s="65">
        <v>54</v>
      </c>
      <c r="D110" s="65">
        <v>13</v>
      </c>
      <c r="E110" s="65">
        <v>18</v>
      </c>
      <c r="F110" s="65">
        <v>14</v>
      </c>
      <c r="G110" s="65">
        <v>1</v>
      </c>
      <c r="H110" s="65">
        <v>1</v>
      </c>
      <c r="I110" s="65">
        <v>3</v>
      </c>
      <c r="J110" s="65">
        <v>4</v>
      </c>
      <c r="K110" s="65">
        <f t="shared" si="6"/>
        <v>31</v>
      </c>
      <c r="L110" s="66">
        <f t="shared" si="7"/>
        <v>2</v>
      </c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s="28" customFormat="1">
      <c r="A111" s="138"/>
      <c r="B111" s="106" t="str">
        <f t="shared" si="8"/>
        <v>社宅・寮・間借り・住込み</v>
      </c>
      <c r="C111" s="65">
        <v>18</v>
      </c>
      <c r="D111" s="65">
        <v>4</v>
      </c>
      <c r="E111" s="65">
        <v>6</v>
      </c>
      <c r="F111" s="65">
        <v>3</v>
      </c>
      <c r="G111" s="65">
        <v>1</v>
      </c>
      <c r="H111" s="65">
        <v>1</v>
      </c>
      <c r="I111" s="65">
        <v>1</v>
      </c>
      <c r="J111" s="65">
        <v>2</v>
      </c>
      <c r="K111" s="65">
        <f t="shared" si="6"/>
        <v>10</v>
      </c>
      <c r="L111" s="66">
        <f t="shared" si="7"/>
        <v>2</v>
      </c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s="28" customFormat="1" ht="13.5" customHeight="1" thickBot="1">
      <c r="A112" s="138"/>
      <c r="B112" s="111" t="str">
        <f t="shared" si="8"/>
        <v>その他（ケア付住宅など）</v>
      </c>
      <c r="C112" s="65">
        <v>4</v>
      </c>
      <c r="D112" s="65">
        <v>0</v>
      </c>
      <c r="E112" s="65">
        <v>0</v>
      </c>
      <c r="F112" s="65">
        <v>0</v>
      </c>
      <c r="G112" s="65">
        <v>0</v>
      </c>
      <c r="H112" s="65">
        <v>1</v>
      </c>
      <c r="I112" s="65">
        <v>1</v>
      </c>
      <c r="J112" s="65">
        <v>2</v>
      </c>
      <c r="K112" s="65">
        <f t="shared" si="6"/>
        <v>0</v>
      </c>
      <c r="L112" s="66">
        <f t="shared" si="7"/>
        <v>1</v>
      </c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s="28" customFormat="1" ht="13.5" customHeight="1" thickTop="1">
      <c r="A113" s="137" t="s">
        <v>61</v>
      </c>
      <c r="B113" s="108" t="str">
        <f t="shared" si="8"/>
        <v>１年未満</v>
      </c>
      <c r="C113" s="69">
        <v>43</v>
      </c>
      <c r="D113" s="69">
        <v>11</v>
      </c>
      <c r="E113" s="69">
        <v>12</v>
      </c>
      <c r="F113" s="69">
        <v>9</v>
      </c>
      <c r="G113" s="69">
        <v>5</v>
      </c>
      <c r="H113" s="69">
        <v>2</v>
      </c>
      <c r="I113" s="69">
        <v>1</v>
      </c>
      <c r="J113" s="69">
        <v>3</v>
      </c>
      <c r="K113" s="69">
        <f t="shared" si="6"/>
        <v>23</v>
      </c>
      <c r="L113" s="70">
        <f t="shared" si="7"/>
        <v>7</v>
      </c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s="28" customFormat="1">
      <c r="A114" s="138"/>
      <c r="B114" s="106" t="str">
        <f t="shared" si="8"/>
        <v>１年以上５年未満</v>
      </c>
      <c r="C114" s="65">
        <v>99</v>
      </c>
      <c r="D114" s="65">
        <v>13</v>
      </c>
      <c r="E114" s="65">
        <v>38</v>
      </c>
      <c r="F114" s="65">
        <v>21</v>
      </c>
      <c r="G114" s="65">
        <v>5</v>
      </c>
      <c r="H114" s="65">
        <v>8</v>
      </c>
      <c r="I114" s="65">
        <v>9</v>
      </c>
      <c r="J114" s="65">
        <v>5</v>
      </c>
      <c r="K114" s="65">
        <f t="shared" si="6"/>
        <v>51</v>
      </c>
      <c r="L114" s="66">
        <f t="shared" si="7"/>
        <v>13</v>
      </c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s="28" customFormat="1">
      <c r="A115" s="138"/>
      <c r="B115" s="106" t="str">
        <f t="shared" si="8"/>
        <v>５年以上10年未満</v>
      </c>
      <c r="C115" s="65">
        <v>85</v>
      </c>
      <c r="D115" s="65">
        <v>9</v>
      </c>
      <c r="E115" s="65">
        <v>43</v>
      </c>
      <c r="F115" s="65">
        <v>12</v>
      </c>
      <c r="G115" s="65">
        <v>5</v>
      </c>
      <c r="H115" s="65">
        <v>5</v>
      </c>
      <c r="I115" s="65">
        <v>5</v>
      </c>
      <c r="J115" s="65">
        <v>6</v>
      </c>
      <c r="K115" s="65">
        <f t="shared" si="6"/>
        <v>52</v>
      </c>
      <c r="L115" s="66">
        <f t="shared" si="7"/>
        <v>10</v>
      </c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s="28" customFormat="1">
      <c r="A116" s="138"/>
      <c r="B116" s="106" t="str">
        <f t="shared" si="8"/>
        <v>10年以上20年未満</v>
      </c>
      <c r="C116" s="65">
        <v>121</v>
      </c>
      <c r="D116" s="65">
        <v>16</v>
      </c>
      <c r="E116" s="65">
        <v>46</v>
      </c>
      <c r="F116" s="65">
        <v>23</v>
      </c>
      <c r="G116" s="65">
        <v>8</v>
      </c>
      <c r="H116" s="65">
        <v>12</v>
      </c>
      <c r="I116" s="65">
        <v>10</v>
      </c>
      <c r="J116" s="65">
        <v>6</v>
      </c>
      <c r="K116" s="65">
        <f t="shared" si="6"/>
        <v>62</v>
      </c>
      <c r="L116" s="66">
        <f t="shared" si="7"/>
        <v>20</v>
      </c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s="28" customFormat="1">
      <c r="A117" s="138"/>
      <c r="B117" s="106" t="str">
        <f t="shared" si="8"/>
        <v>20年以上(次の「生まれたときから」を除く)</v>
      </c>
      <c r="C117" s="65">
        <v>290</v>
      </c>
      <c r="D117" s="65">
        <v>42</v>
      </c>
      <c r="E117" s="65">
        <v>127</v>
      </c>
      <c r="F117" s="65">
        <v>51</v>
      </c>
      <c r="G117" s="65">
        <v>21</v>
      </c>
      <c r="H117" s="65">
        <v>13</v>
      </c>
      <c r="I117" s="65">
        <v>8</v>
      </c>
      <c r="J117" s="65">
        <v>28</v>
      </c>
      <c r="K117" s="65">
        <f t="shared" si="6"/>
        <v>169</v>
      </c>
      <c r="L117" s="66">
        <f t="shared" si="7"/>
        <v>34</v>
      </c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s="28" customFormat="1" ht="13.5" customHeight="1" thickBot="1">
      <c r="A118" s="138"/>
      <c r="B118" s="111" t="str">
        <f t="shared" si="8"/>
        <v>生まれたときから</v>
      </c>
      <c r="C118" s="65">
        <v>119</v>
      </c>
      <c r="D118" s="65">
        <v>21</v>
      </c>
      <c r="E118" s="65">
        <v>46</v>
      </c>
      <c r="F118" s="65">
        <v>28</v>
      </c>
      <c r="G118" s="65">
        <v>8</v>
      </c>
      <c r="H118" s="65">
        <v>4</v>
      </c>
      <c r="I118" s="65">
        <v>4</v>
      </c>
      <c r="J118" s="65">
        <v>8</v>
      </c>
      <c r="K118" s="65">
        <f t="shared" si="6"/>
        <v>67</v>
      </c>
      <c r="L118" s="66">
        <f t="shared" si="7"/>
        <v>12</v>
      </c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s="28" customFormat="1" ht="13.5" customHeight="1" thickTop="1">
      <c r="A119" s="139" t="s">
        <v>62</v>
      </c>
      <c r="B119" s="108" t="str">
        <f t="shared" si="8"/>
        <v>東京23区内（板橋区を除く）</v>
      </c>
      <c r="C119" s="69">
        <v>303</v>
      </c>
      <c r="D119" s="69">
        <v>42</v>
      </c>
      <c r="E119" s="69">
        <v>114</v>
      </c>
      <c r="F119" s="69">
        <v>66</v>
      </c>
      <c r="G119" s="69">
        <v>24</v>
      </c>
      <c r="H119" s="69">
        <v>18</v>
      </c>
      <c r="I119" s="69">
        <v>15</v>
      </c>
      <c r="J119" s="69">
        <v>24</v>
      </c>
      <c r="K119" s="69">
        <f t="shared" si="6"/>
        <v>156</v>
      </c>
      <c r="L119" s="70">
        <f t="shared" si="7"/>
        <v>42</v>
      </c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s="28" customFormat="1">
      <c r="A120" s="140"/>
      <c r="B120" s="106" t="str">
        <f t="shared" si="8"/>
        <v>東京都内の他市町村</v>
      </c>
      <c r="C120" s="65">
        <v>41</v>
      </c>
      <c r="D120" s="65">
        <v>6</v>
      </c>
      <c r="E120" s="65">
        <v>17</v>
      </c>
      <c r="F120" s="65">
        <v>5</v>
      </c>
      <c r="G120" s="65">
        <v>3</v>
      </c>
      <c r="H120" s="65">
        <v>4</v>
      </c>
      <c r="I120" s="65">
        <v>0</v>
      </c>
      <c r="J120" s="65">
        <v>6</v>
      </c>
      <c r="K120" s="65">
        <f t="shared" si="6"/>
        <v>23</v>
      </c>
      <c r="L120" s="66">
        <f t="shared" si="7"/>
        <v>7</v>
      </c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s="28" customFormat="1">
      <c r="A121" s="140"/>
      <c r="B121" s="106" t="str">
        <f t="shared" si="8"/>
        <v>埼玉県内</v>
      </c>
      <c r="C121" s="65">
        <v>98</v>
      </c>
      <c r="D121" s="65">
        <v>15</v>
      </c>
      <c r="E121" s="65">
        <v>42</v>
      </c>
      <c r="F121" s="65">
        <v>17</v>
      </c>
      <c r="G121" s="65">
        <v>5</v>
      </c>
      <c r="H121" s="65">
        <v>8</v>
      </c>
      <c r="I121" s="65">
        <v>7</v>
      </c>
      <c r="J121" s="65">
        <v>4</v>
      </c>
      <c r="K121" s="65">
        <f t="shared" si="6"/>
        <v>57</v>
      </c>
      <c r="L121" s="66">
        <f t="shared" si="7"/>
        <v>13</v>
      </c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s="28" customFormat="1">
      <c r="A122" s="140"/>
      <c r="B122" s="106" t="str">
        <f t="shared" si="8"/>
        <v>千葉県・神奈川県内</v>
      </c>
      <c r="C122" s="65">
        <v>44</v>
      </c>
      <c r="D122" s="65">
        <v>3</v>
      </c>
      <c r="E122" s="65">
        <v>18</v>
      </c>
      <c r="F122" s="65">
        <v>8</v>
      </c>
      <c r="G122" s="65">
        <v>5</v>
      </c>
      <c r="H122" s="65">
        <v>3</v>
      </c>
      <c r="I122" s="65">
        <v>5</v>
      </c>
      <c r="J122" s="65">
        <v>2</v>
      </c>
      <c r="K122" s="65">
        <f t="shared" si="6"/>
        <v>21</v>
      </c>
      <c r="L122" s="66">
        <f t="shared" si="7"/>
        <v>8</v>
      </c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s="28" customFormat="1">
      <c r="A123" s="141"/>
      <c r="B123" s="106" t="str">
        <f t="shared" si="8"/>
        <v>その他（海外を含む）</v>
      </c>
      <c r="C123" s="65">
        <v>110</v>
      </c>
      <c r="D123" s="65">
        <v>16</v>
      </c>
      <c r="E123" s="65">
        <v>60</v>
      </c>
      <c r="F123" s="65">
        <v>18</v>
      </c>
      <c r="G123" s="65">
        <v>6</v>
      </c>
      <c r="H123" s="65">
        <v>4</v>
      </c>
      <c r="I123" s="65">
        <v>4</v>
      </c>
      <c r="J123" s="65">
        <v>2</v>
      </c>
      <c r="K123" s="65">
        <f t="shared" si="6"/>
        <v>76</v>
      </c>
      <c r="L123" s="66">
        <f t="shared" si="7"/>
        <v>10</v>
      </c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A123"/>
  <sheetViews>
    <sheetView zoomScaleNormal="100" zoomScaleSheetLayoutView="85" workbookViewId="0">
      <selection activeCell="B2" sqref="B2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27">
      <c r="A1" s="55"/>
      <c r="B1" s="55" t="s">
        <v>599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</row>
    <row r="2" spans="1:27">
      <c r="A2" s="55"/>
      <c r="B2" s="55" t="s">
        <v>607</v>
      </c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AA2" s="4"/>
    </row>
    <row r="3" spans="1:27" ht="13.5" thickBot="1">
      <c r="A3" s="55"/>
      <c r="B3" s="55"/>
      <c r="C3" s="97" t="s">
        <v>0</v>
      </c>
      <c r="D3" s="98"/>
      <c r="E3" s="98"/>
      <c r="F3" s="98"/>
      <c r="G3" s="98"/>
      <c r="H3" s="98"/>
      <c r="I3" s="98"/>
      <c r="J3" s="98"/>
      <c r="K3" s="98"/>
      <c r="L3" s="99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</row>
    <row r="4" spans="1:27" s="4" customFormat="1" ht="140.25" customHeight="1">
      <c r="A4" s="142"/>
      <c r="B4" s="143"/>
      <c r="C4" s="30" t="s">
        <v>3</v>
      </c>
      <c r="D4" s="40" t="s">
        <v>383</v>
      </c>
      <c r="E4" s="40" t="s">
        <v>384</v>
      </c>
      <c r="F4" s="40" t="s">
        <v>125</v>
      </c>
      <c r="G4" s="40" t="s">
        <v>385</v>
      </c>
      <c r="H4" s="40" t="s">
        <v>386</v>
      </c>
      <c r="I4" s="40" t="s">
        <v>127</v>
      </c>
      <c r="J4" s="40" t="s">
        <v>12</v>
      </c>
      <c r="K4" s="40" t="s">
        <v>387</v>
      </c>
      <c r="L4" s="41" t="s">
        <v>388</v>
      </c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</row>
    <row r="5" spans="1:27" s="12" customFormat="1">
      <c r="A5" s="148" t="s">
        <v>2</v>
      </c>
      <c r="B5" s="149"/>
      <c r="C5" s="43">
        <v>100</v>
      </c>
      <c r="D5" s="45">
        <v>12.2</v>
      </c>
      <c r="E5" s="45">
        <v>38.799999999999997</v>
      </c>
      <c r="F5" s="45">
        <v>20.9</v>
      </c>
      <c r="G5" s="45">
        <v>5.5</v>
      </c>
      <c r="H5" s="45">
        <v>4.7</v>
      </c>
      <c r="I5" s="45">
        <v>10.4</v>
      </c>
      <c r="J5" s="45">
        <v>7.5</v>
      </c>
      <c r="K5" s="114">
        <f>SUM(D5:E5)</f>
        <v>51</v>
      </c>
      <c r="L5" s="115">
        <f>SUM(G5:H5)</f>
        <v>10.199999999999999</v>
      </c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</row>
    <row r="6" spans="1:27" s="13" customFormat="1" ht="13.5" customHeight="1">
      <c r="A6" s="150" t="s">
        <v>4</v>
      </c>
      <c r="B6" s="100" t="s">
        <v>409</v>
      </c>
      <c r="C6" s="45">
        <v>100</v>
      </c>
      <c r="D6" s="45">
        <v>11</v>
      </c>
      <c r="E6" s="45">
        <v>38.200000000000003</v>
      </c>
      <c r="F6" s="45">
        <v>20.8</v>
      </c>
      <c r="G6" s="45">
        <v>5.4</v>
      </c>
      <c r="H6" s="45">
        <v>4.7</v>
      </c>
      <c r="I6" s="45">
        <v>12.3</v>
      </c>
      <c r="J6" s="45">
        <v>7.6</v>
      </c>
      <c r="K6" s="114">
        <f t="shared" ref="K6:K60" si="0">SUM(D6:E6)</f>
        <v>49.2</v>
      </c>
      <c r="L6" s="115">
        <f t="shared" ref="L6:L60" si="1">SUM(G6:H6)</f>
        <v>10.1</v>
      </c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</row>
    <row r="7" spans="1:27" s="13" customFormat="1" ht="13.5" customHeight="1">
      <c r="A7" s="150"/>
      <c r="B7" s="100" t="s">
        <v>410</v>
      </c>
      <c r="C7" s="45">
        <v>100</v>
      </c>
      <c r="D7" s="45">
        <v>12.4</v>
      </c>
      <c r="E7" s="45">
        <v>40</v>
      </c>
      <c r="F7" s="45">
        <v>20.100000000000001</v>
      </c>
      <c r="G7" s="45">
        <v>5.9</v>
      </c>
      <c r="H7" s="45">
        <v>4.9000000000000004</v>
      </c>
      <c r="I7" s="45">
        <v>9.4</v>
      </c>
      <c r="J7" s="45">
        <v>7.3</v>
      </c>
      <c r="K7" s="114">
        <f t="shared" si="0"/>
        <v>52.4</v>
      </c>
      <c r="L7" s="115">
        <f t="shared" si="1"/>
        <v>10.8</v>
      </c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</row>
    <row r="8" spans="1:27" s="13" customFormat="1" ht="13.5" thickBot="1">
      <c r="A8" s="151"/>
      <c r="B8" s="101" t="s">
        <v>408</v>
      </c>
      <c r="C8" s="48">
        <v>-100</v>
      </c>
      <c r="D8" s="48">
        <v>-100</v>
      </c>
      <c r="E8" s="48">
        <v>-100</v>
      </c>
      <c r="F8" s="48">
        <v>-100</v>
      </c>
      <c r="G8" s="48">
        <v>-100</v>
      </c>
      <c r="H8" s="48">
        <v>-100</v>
      </c>
      <c r="I8" s="48">
        <v>-100</v>
      </c>
      <c r="J8" s="48">
        <v>-100</v>
      </c>
      <c r="K8" s="135">
        <f t="shared" si="0"/>
        <v>-200</v>
      </c>
      <c r="L8" s="136">
        <f t="shared" si="1"/>
        <v>-200</v>
      </c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</row>
    <row r="9" spans="1:27" s="13" customFormat="1" ht="13.5" customHeight="1" thickTop="1">
      <c r="A9" s="152" t="s">
        <v>7</v>
      </c>
      <c r="B9" s="102" t="s">
        <v>13</v>
      </c>
      <c r="C9" s="50">
        <v>100</v>
      </c>
      <c r="D9" s="50">
        <v>0</v>
      </c>
      <c r="E9" s="50">
        <v>100</v>
      </c>
      <c r="F9" s="50">
        <v>0</v>
      </c>
      <c r="G9" s="50">
        <v>0</v>
      </c>
      <c r="H9" s="50">
        <v>0</v>
      </c>
      <c r="I9" s="50">
        <v>0</v>
      </c>
      <c r="J9" s="50">
        <v>0</v>
      </c>
      <c r="K9" s="133">
        <f t="shared" si="0"/>
        <v>100</v>
      </c>
      <c r="L9" s="134">
        <f t="shared" si="1"/>
        <v>0</v>
      </c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</row>
    <row r="10" spans="1:27" s="13" customFormat="1">
      <c r="A10" s="150"/>
      <c r="B10" s="100" t="s">
        <v>14</v>
      </c>
      <c r="C10" s="45">
        <v>100</v>
      </c>
      <c r="D10" s="45">
        <v>17.600000000000001</v>
      </c>
      <c r="E10" s="45">
        <v>30.9</v>
      </c>
      <c r="F10" s="45">
        <v>20.6</v>
      </c>
      <c r="G10" s="45">
        <v>8.8000000000000007</v>
      </c>
      <c r="H10" s="45">
        <v>13.2</v>
      </c>
      <c r="I10" s="45">
        <v>5.9</v>
      </c>
      <c r="J10" s="45">
        <v>2.9</v>
      </c>
      <c r="K10" s="114">
        <f t="shared" si="0"/>
        <v>48.5</v>
      </c>
      <c r="L10" s="115">
        <f t="shared" si="1"/>
        <v>22</v>
      </c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</row>
    <row r="11" spans="1:27" s="13" customFormat="1">
      <c r="A11" s="150"/>
      <c r="B11" s="100" t="s">
        <v>15</v>
      </c>
      <c r="C11" s="45">
        <v>100</v>
      </c>
      <c r="D11" s="45">
        <v>12</v>
      </c>
      <c r="E11" s="45">
        <v>34.6</v>
      </c>
      <c r="F11" s="45">
        <v>24.8</v>
      </c>
      <c r="G11" s="45">
        <v>6</v>
      </c>
      <c r="H11" s="45">
        <v>5.3</v>
      </c>
      <c r="I11" s="45">
        <v>14.3</v>
      </c>
      <c r="J11" s="45">
        <v>3</v>
      </c>
      <c r="K11" s="114">
        <f t="shared" si="0"/>
        <v>46.6</v>
      </c>
      <c r="L11" s="115">
        <f t="shared" si="1"/>
        <v>11.3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</row>
    <row r="12" spans="1:27" s="13" customFormat="1">
      <c r="A12" s="150"/>
      <c r="B12" s="100" t="s">
        <v>16</v>
      </c>
      <c r="C12" s="45">
        <v>100</v>
      </c>
      <c r="D12" s="45">
        <v>8.9</v>
      </c>
      <c r="E12" s="45">
        <v>45.9</v>
      </c>
      <c r="F12" s="45">
        <v>17.8</v>
      </c>
      <c r="G12" s="45">
        <v>6.8</v>
      </c>
      <c r="H12" s="45">
        <v>2.7</v>
      </c>
      <c r="I12" s="45">
        <v>13</v>
      </c>
      <c r="J12" s="45">
        <v>4.8</v>
      </c>
      <c r="K12" s="114">
        <f t="shared" si="0"/>
        <v>54.8</v>
      </c>
      <c r="L12" s="115">
        <f t="shared" si="1"/>
        <v>9.5</v>
      </c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</row>
    <row r="13" spans="1:27" s="13" customFormat="1">
      <c r="A13" s="150"/>
      <c r="B13" s="100" t="s">
        <v>17</v>
      </c>
      <c r="C13" s="45">
        <v>100</v>
      </c>
      <c r="D13" s="45">
        <v>9.5</v>
      </c>
      <c r="E13" s="45">
        <v>40.5</v>
      </c>
      <c r="F13" s="45">
        <v>23.3</v>
      </c>
      <c r="G13" s="45">
        <v>6</v>
      </c>
      <c r="H13" s="45">
        <v>5.2</v>
      </c>
      <c r="I13" s="45">
        <v>7.8</v>
      </c>
      <c r="J13" s="45">
        <v>7.8</v>
      </c>
      <c r="K13" s="114">
        <f t="shared" si="0"/>
        <v>50</v>
      </c>
      <c r="L13" s="115">
        <f t="shared" si="1"/>
        <v>11.2</v>
      </c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</row>
    <row r="14" spans="1:27" s="13" customFormat="1">
      <c r="A14" s="150"/>
      <c r="B14" s="100" t="s">
        <v>465</v>
      </c>
      <c r="C14" s="45">
        <v>100</v>
      </c>
      <c r="D14" s="45">
        <v>5.0999999999999996</v>
      </c>
      <c r="E14" s="45">
        <v>33.299999999999997</v>
      </c>
      <c r="F14" s="45">
        <v>29.5</v>
      </c>
      <c r="G14" s="45">
        <v>3.8</v>
      </c>
      <c r="H14" s="45">
        <v>2.6</v>
      </c>
      <c r="I14" s="45">
        <v>16.7</v>
      </c>
      <c r="J14" s="45">
        <v>9</v>
      </c>
      <c r="K14" s="114">
        <f t="shared" si="0"/>
        <v>38.4</v>
      </c>
      <c r="L14" s="115">
        <f t="shared" si="1"/>
        <v>6.4</v>
      </c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</row>
    <row r="15" spans="1:27" s="13" customFormat="1">
      <c r="A15" s="150"/>
      <c r="B15" s="100" t="s">
        <v>466</v>
      </c>
      <c r="C15" s="45">
        <v>100</v>
      </c>
      <c r="D15" s="45">
        <v>10.9</v>
      </c>
      <c r="E15" s="45">
        <v>39.1</v>
      </c>
      <c r="F15" s="45">
        <v>21.7</v>
      </c>
      <c r="G15" s="45">
        <v>5.4</v>
      </c>
      <c r="H15" s="45">
        <v>2.2000000000000002</v>
      </c>
      <c r="I15" s="45">
        <v>9.8000000000000007</v>
      </c>
      <c r="J15" s="45">
        <v>10.9</v>
      </c>
      <c r="K15" s="114">
        <f t="shared" si="0"/>
        <v>50</v>
      </c>
      <c r="L15" s="115">
        <f t="shared" si="1"/>
        <v>7.6</v>
      </c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</row>
    <row r="16" spans="1:27" s="13" customFormat="1">
      <c r="A16" s="150"/>
      <c r="B16" s="100" t="s">
        <v>6</v>
      </c>
      <c r="C16" s="45">
        <v>100</v>
      </c>
      <c r="D16" s="45">
        <v>20</v>
      </c>
      <c r="E16" s="45">
        <v>43.3</v>
      </c>
      <c r="F16" s="45">
        <v>13.3</v>
      </c>
      <c r="G16" s="45">
        <v>0</v>
      </c>
      <c r="H16" s="45">
        <v>6.7</v>
      </c>
      <c r="I16" s="45">
        <v>3.3</v>
      </c>
      <c r="J16" s="45">
        <v>13.3</v>
      </c>
      <c r="K16" s="114">
        <f t="shared" si="0"/>
        <v>63.3</v>
      </c>
      <c r="L16" s="115">
        <f t="shared" si="1"/>
        <v>6.7</v>
      </c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</row>
    <row r="17" spans="1:25" s="13" customFormat="1" ht="13.5" thickBot="1">
      <c r="A17" s="150"/>
      <c r="B17" s="100" t="s">
        <v>5</v>
      </c>
      <c r="C17" s="45">
        <v>100</v>
      </c>
      <c r="D17" s="45">
        <v>23</v>
      </c>
      <c r="E17" s="45">
        <v>37.700000000000003</v>
      </c>
      <c r="F17" s="45">
        <v>11.5</v>
      </c>
      <c r="G17" s="45">
        <v>4.9000000000000004</v>
      </c>
      <c r="H17" s="45">
        <v>3.3</v>
      </c>
      <c r="I17" s="45">
        <v>4.9000000000000004</v>
      </c>
      <c r="J17" s="45">
        <v>14.8</v>
      </c>
      <c r="K17" s="135">
        <f t="shared" si="0"/>
        <v>60.7</v>
      </c>
      <c r="L17" s="136">
        <f t="shared" si="1"/>
        <v>8.1999999999999993</v>
      </c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</row>
    <row r="18" spans="1:25" s="13" customFormat="1" ht="13.5" customHeight="1" thickTop="1">
      <c r="A18" s="152" t="s">
        <v>9</v>
      </c>
      <c r="B18" s="102" t="s">
        <v>19</v>
      </c>
      <c r="C18" s="50">
        <v>100</v>
      </c>
      <c r="D18" s="50">
        <v>9.6999999999999993</v>
      </c>
      <c r="E18" s="50">
        <v>39.200000000000003</v>
      </c>
      <c r="F18" s="50">
        <v>17.7</v>
      </c>
      <c r="G18" s="50">
        <v>5.9</v>
      </c>
      <c r="H18" s="50">
        <v>5.9</v>
      </c>
      <c r="I18" s="50">
        <v>12.4</v>
      </c>
      <c r="J18" s="50">
        <v>9.1</v>
      </c>
      <c r="K18" s="133">
        <f t="shared" si="0"/>
        <v>48.9</v>
      </c>
      <c r="L18" s="134">
        <f t="shared" si="1"/>
        <v>11.8</v>
      </c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</row>
    <row r="19" spans="1:25" s="13" customFormat="1">
      <c r="A19" s="150"/>
      <c r="B19" s="100" t="s">
        <v>20</v>
      </c>
      <c r="C19" s="45">
        <v>100</v>
      </c>
      <c r="D19" s="45">
        <v>9.3000000000000007</v>
      </c>
      <c r="E19" s="45">
        <v>33.299999999999997</v>
      </c>
      <c r="F19" s="45">
        <v>20.399999999999999</v>
      </c>
      <c r="G19" s="45">
        <v>10.199999999999999</v>
      </c>
      <c r="H19" s="45">
        <v>6.5</v>
      </c>
      <c r="I19" s="45">
        <v>12</v>
      </c>
      <c r="J19" s="45">
        <v>8.3000000000000007</v>
      </c>
      <c r="K19" s="114">
        <f t="shared" si="0"/>
        <v>42.6</v>
      </c>
      <c r="L19" s="115">
        <f t="shared" si="1"/>
        <v>16.7</v>
      </c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</row>
    <row r="20" spans="1:25" s="13" customFormat="1">
      <c r="A20" s="150"/>
      <c r="B20" s="100" t="s">
        <v>21</v>
      </c>
      <c r="C20" s="45">
        <v>100</v>
      </c>
      <c r="D20" s="45">
        <v>15.4</v>
      </c>
      <c r="E20" s="45">
        <v>35.200000000000003</v>
      </c>
      <c r="F20" s="45">
        <v>23.5</v>
      </c>
      <c r="G20" s="45">
        <v>4.9000000000000004</v>
      </c>
      <c r="H20" s="45">
        <v>3.1</v>
      </c>
      <c r="I20" s="45">
        <v>11.7</v>
      </c>
      <c r="J20" s="45">
        <v>6.2</v>
      </c>
      <c r="K20" s="114">
        <f t="shared" si="0"/>
        <v>50.6</v>
      </c>
      <c r="L20" s="115">
        <f t="shared" si="1"/>
        <v>8</v>
      </c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</row>
    <row r="21" spans="1:25" s="13" customFormat="1">
      <c r="A21" s="150"/>
      <c r="B21" s="100" t="s">
        <v>22</v>
      </c>
      <c r="C21" s="45">
        <v>100</v>
      </c>
      <c r="D21" s="45">
        <v>11</v>
      </c>
      <c r="E21" s="45">
        <v>39.6</v>
      </c>
      <c r="F21" s="45">
        <v>24</v>
      </c>
      <c r="G21" s="45">
        <v>3.9</v>
      </c>
      <c r="H21" s="45">
        <v>5.2</v>
      </c>
      <c r="I21" s="45">
        <v>9.1</v>
      </c>
      <c r="J21" s="45">
        <v>7.1</v>
      </c>
      <c r="K21" s="114">
        <f t="shared" si="0"/>
        <v>50.6</v>
      </c>
      <c r="L21" s="115">
        <f t="shared" si="1"/>
        <v>9.1</v>
      </c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</row>
    <row r="22" spans="1:25" s="13" customFormat="1" ht="13.5" customHeight="1" thickBot="1">
      <c r="A22" s="150"/>
      <c r="B22" s="100" t="s">
        <v>23</v>
      </c>
      <c r="C22" s="45">
        <v>100</v>
      </c>
      <c r="D22" s="45">
        <v>14.4</v>
      </c>
      <c r="E22" s="45">
        <v>45.9</v>
      </c>
      <c r="F22" s="45">
        <v>19.2</v>
      </c>
      <c r="G22" s="45">
        <v>4.0999999999999996</v>
      </c>
      <c r="H22" s="45">
        <v>3.4</v>
      </c>
      <c r="I22" s="45">
        <v>6.8</v>
      </c>
      <c r="J22" s="45">
        <v>6.2</v>
      </c>
      <c r="K22" s="135">
        <f t="shared" si="0"/>
        <v>60.3</v>
      </c>
      <c r="L22" s="136">
        <f t="shared" si="1"/>
        <v>7.5</v>
      </c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</row>
    <row r="23" spans="1:25" s="13" customFormat="1" ht="13.5" customHeight="1" thickTop="1">
      <c r="A23" s="152" t="s">
        <v>8</v>
      </c>
      <c r="B23" s="102" t="s">
        <v>24</v>
      </c>
      <c r="C23" s="50">
        <v>100</v>
      </c>
      <c r="D23" s="50">
        <v>7.7</v>
      </c>
      <c r="E23" s="50">
        <v>40</v>
      </c>
      <c r="F23" s="50">
        <v>21.9</v>
      </c>
      <c r="G23" s="50">
        <v>5</v>
      </c>
      <c r="H23" s="50">
        <v>6.5</v>
      </c>
      <c r="I23" s="50">
        <v>13.8</v>
      </c>
      <c r="J23" s="50">
        <v>5</v>
      </c>
      <c r="K23" s="133">
        <f t="shared" si="0"/>
        <v>47.7</v>
      </c>
      <c r="L23" s="134">
        <f t="shared" si="1"/>
        <v>11.5</v>
      </c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</row>
    <row r="24" spans="1:25" s="13" customFormat="1">
      <c r="A24" s="150"/>
      <c r="B24" s="100" t="s">
        <v>25</v>
      </c>
      <c r="C24" s="45">
        <v>100</v>
      </c>
      <c r="D24" s="45">
        <v>15.4</v>
      </c>
      <c r="E24" s="45">
        <v>34.6</v>
      </c>
      <c r="F24" s="45">
        <v>15.4</v>
      </c>
      <c r="G24" s="45">
        <v>7.7</v>
      </c>
      <c r="H24" s="45">
        <v>7.7</v>
      </c>
      <c r="I24" s="45">
        <v>5.8</v>
      </c>
      <c r="J24" s="45">
        <v>13.5</v>
      </c>
      <c r="K24" s="114">
        <f t="shared" si="0"/>
        <v>50</v>
      </c>
      <c r="L24" s="115">
        <f t="shared" si="1"/>
        <v>15.4</v>
      </c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</row>
    <row r="25" spans="1:25" s="13" customFormat="1">
      <c r="A25" s="150"/>
      <c r="B25" s="100" t="s">
        <v>26</v>
      </c>
      <c r="C25" s="45">
        <v>100</v>
      </c>
      <c r="D25" s="45">
        <v>5.3</v>
      </c>
      <c r="E25" s="45">
        <v>68.400000000000006</v>
      </c>
      <c r="F25" s="45">
        <v>15.8</v>
      </c>
      <c r="G25" s="45">
        <v>0</v>
      </c>
      <c r="H25" s="45">
        <v>0</v>
      </c>
      <c r="I25" s="45">
        <v>10.5</v>
      </c>
      <c r="J25" s="45">
        <v>0</v>
      </c>
      <c r="K25" s="114">
        <f t="shared" si="0"/>
        <v>73.7</v>
      </c>
      <c r="L25" s="115">
        <f t="shared" si="1"/>
        <v>0</v>
      </c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</row>
    <row r="26" spans="1:25" s="13" customFormat="1">
      <c r="A26" s="150"/>
      <c r="B26" s="100" t="s">
        <v>27</v>
      </c>
      <c r="C26" s="45">
        <v>100</v>
      </c>
      <c r="D26" s="45">
        <v>12.9</v>
      </c>
      <c r="E26" s="45">
        <v>39.6</v>
      </c>
      <c r="F26" s="45">
        <v>22.3</v>
      </c>
      <c r="G26" s="45">
        <v>5.8</v>
      </c>
      <c r="H26" s="45">
        <v>2.9</v>
      </c>
      <c r="I26" s="45">
        <v>7.9</v>
      </c>
      <c r="J26" s="45">
        <v>8.6</v>
      </c>
      <c r="K26" s="114">
        <f t="shared" si="0"/>
        <v>52.5</v>
      </c>
      <c r="L26" s="115">
        <f t="shared" si="1"/>
        <v>8.6999999999999993</v>
      </c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</row>
    <row r="27" spans="1:25" s="13" customFormat="1" ht="13.5" customHeight="1">
      <c r="A27" s="150"/>
      <c r="B27" s="100" t="s">
        <v>18</v>
      </c>
      <c r="C27" s="45">
        <v>100</v>
      </c>
      <c r="D27" s="45">
        <v>40</v>
      </c>
      <c r="E27" s="45">
        <v>26.7</v>
      </c>
      <c r="F27" s="45">
        <v>20</v>
      </c>
      <c r="G27" s="45">
        <v>0</v>
      </c>
      <c r="H27" s="45">
        <v>13.3</v>
      </c>
      <c r="I27" s="45">
        <v>0</v>
      </c>
      <c r="J27" s="45">
        <v>0</v>
      </c>
      <c r="K27" s="114">
        <f t="shared" si="0"/>
        <v>66.7</v>
      </c>
      <c r="L27" s="115">
        <f t="shared" si="1"/>
        <v>13.3</v>
      </c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</row>
    <row r="28" spans="1:25" s="13" customFormat="1">
      <c r="A28" s="150"/>
      <c r="B28" s="100" t="s">
        <v>28</v>
      </c>
      <c r="C28" s="45">
        <v>100</v>
      </c>
      <c r="D28" s="45">
        <v>14.3</v>
      </c>
      <c r="E28" s="45">
        <v>30.4</v>
      </c>
      <c r="F28" s="45">
        <v>20.5</v>
      </c>
      <c r="G28" s="45">
        <v>8</v>
      </c>
      <c r="H28" s="45">
        <v>5.4</v>
      </c>
      <c r="I28" s="45">
        <v>14.3</v>
      </c>
      <c r="J28" s="45">
        <v>7.1</v>
      </c>
      <c r="K28" s="114">
        <f t="shared" si="0"/>
        <v>44.7</v>
      </c>
      <c r="L28" s="115">
        <f t="shared" si="1"/>
        <v>13.4</v>
      </c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</row>
    <row r="29" spans="1:25" s="13" customFormat="1">
      <c r="A29" s="150"/>
      <c r="B29" s="100" t="s">
        <v>29</v>
      </c>
      <c r="C29" s="45">
        <v>100</v>
      </c>
      <c r="D29" s="45">
        <v>15.8</v>
      </c>
      <c r="E29" s="45">
        <v>40.799999999999997</v>
      </c>
      <c r="F29" s="45">
        <v>20.8</v>
      </c>
      <c r="G29" s="45">
        <v>5</v>
      </c>
      <c r="H29" s="45">
        <v>0.8</v>
      </c>
      <c r="I29" s="45">
        <v>6.7</v>
      </c>
      <c r="J29" s="45">
        <v>10</v>
      </c>
      <c r="K29" s="114">
        <f t="shared" si="0"/>
        <v>56.6</v>
      </c>
      <c r="L29" s="115">
        <f t="shared" si="1"/>
        <v>5.8</v>
      </c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</row>
    <row r="30" spans="1:25" s="13" customFormat="1" ht="13.5" thickBot="1">
      <c r="A30" s="150"/>
      <c r="B30" s="100" t="s">
        <v>30</v>
      </c>
      <c r="C30" s="45">
        <v>100</v>
      </c>
      <c r="D30" s="45">
        <v>9.6999999999999993</v>
      </c>
      <c r="E30" s="45">
        <v>38.700000000000003</v>
      </c>
      <c r="F30" s="45">
        <v>19.399999999999999</v>
      </c>
      <c r="G30" s="45">
        <v>6.5</v>
      </c>
      <c r="H30" s="45">
        <v>6.5</v>
      </c>
      <c r="I30" s="45">
        <v>6.5</v>
      </c>
      <c r="J30" s="45">
        <v>12.9</v>
      </c>
      <c r="K30" s="135">
        <f t="shared" si="0"/>
        <v>48.4</v>
      </c>
      <c r="L30" s="136">
        <f t="shared" si="1"/>
        <v>13</v>
      </c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</row>
    <row r="31" spans="1:25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11.1</v>
      </c>
      <c r="E31" s="50">
        <v>44.4</v>
      </c>
      <c r="F31" s="50">
        <v>17</v>
      </c>
      <c r="G31" s="50">
        <v>4.5999999999999996</v>
      </c>
      <c r="H31" s="50">
        <v>2.6</v>
      </c>
      <c r="I31" s="50">
        <v>13.1</v>
      </c>
      <c r="J31" s="50">
        <v>7.2</v>
      </c>
      <c r="K31" s="133">
        <f t="shared" si="0"/>
        <v>55.5</v>
      </c>
      <c r="L31" s="134">
        <f t="shared" si="1"/>
        <v>7.2</v>
      </c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</row>
    <row r="32" spans="1:25" s="13" customFormat="1">
      <c r="A32" s="154"/>
      <c r="B32" s="100" t="s">
        <v>32</v>
      </c>
      <c r="C32" s="45">
        <v>100</v>
      </c>
      <c r="D32" s="45">
        <v>14.2</v>
      </c>
      <c r="E32" s="45">
        <v>39.1</v>
      </c>
      <c r="F32" s="45">
        <v>23.7</v>
      </c>
      <c r="G32" s="45">
        <v>4.0999999999999996</v>
      </c>
      <c r="H32" s="45">
        <v>5.3</v>
      </c>
      <c r="I32" s="45">
        <v>7.7</v>
      </c>
      <c r="J32" s="45">
        <v>5.9</v>
      </c>
      <c r="K32" s="114">
        <f t="shared" si="0"/>
        <v>53.3</v>
      </c>
      <c r="L32" s="115">
        <f t="shared" si="1"/>
        <v>9.4</v>
      </c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</row>
    <row r="33" spans="1:25" s="13" customFormat="1">
      <c r="A33" s="154"/>
      <c r="B33" s="100" t="s">
        <v>33</v>
      </c>
      <c r="C33" s="45">
        <v>100</v>
      </c>
      <c r="D33" s="45">
        <v>11.6</v>
      </c>
      <c r="E33" s="45">
        <v>39.6</v>
      </c>
      <c r="F33" s="45">
        <v>20.5</v>
      </c>
      <c r="G33" s="45">
        <v>4.3</v>
      </c>
      <c r="H33" s="45">
        <v>5.3</v>
      </c>
      <c r="I33" s="45">
        <v>10.6</v>
      </c>
      <c r="J33" s="45">
        <v>8.3000000000000007</v>
      </c>
      <c r="K33" s="114">
        <f t="shared" si="0"/>
        <v>51.2</v>
      </c>
      <c r="L33" s="115">
        <f t="shared" si="1"/>
        <v>9.6</v>
      </c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</row>
    <row r="34" spans="1:25" s="13" customFormat="1" ht="13.5" customHeight="1">
      <c r="A34" s="154"/>
      <c r="B34" s="100" t="s">
        <v>34</v>
      </c>
      <c r="C34" s="45">
        <v>100</v>
      </c>
      <c r="D34" s="45">
        <v>11.6</v>
      </c>
      <c r="E34" s="45">
        <v>33.700000000000003</v>
      </c>
      <c r="F34" s="45">
        <v>21.1</v>
      </c>
      <c r="G34" s="45">
        <v>10.5</v>
      </c>
      <c r="H34" s="45">
        <v>5.3</v>
      </c>
      <c r="I34" s="45">
        <v>10.5</v>
      </c>
      <c r="J34" s="45">
        <v>7.4</v>
      </c>
      <c r="K34" s="114">
        <f t="shared" si="0"/>
        <v>45.3</v>
      </c>
      <c r="L34" s="115">
        <f t="shared" si="1"/>
        <v>15.8</v>
      </c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</row>
    <row r="35" spans="1:25" s="13" customFormat="1">
      <c r="A35" s="154"/>
      <c r="B35" s="100" t="s">
        <v>35</v>
      </c>
      <c r="C35" s="45">
        <v>100</v>
      </c>
      <c r="D35" s="45">
        <v>12.5</v>
      </c>
      <c r="E35" s="45">
        <v>18.8</v>
      </c>
      <c r="F35" s="45">
        <v>50</v>
      </c>
      <c r="G35" s="45">
        <v>6.3</v>
      </c>
      <c r="H35" s="45">
        <v>0</v>
      </c>
      <c r="I35" s="45">
        <v>6.3</v>
      </c>
      <c r="J35" s="45">
        <v>6.3</v>
      </c>
      <c r="K35" s="114">
        <f t="shared" si="0"/>
        <v>31.3</v>
      </c>
      <c r="L35" s="115">
        <f t="shared" si="1"/>
        <v>6.3</v>
      </c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</row>
    <row r="36" spans="1:25" s="13" customFormat="1" ht="13.5" thickBot="1">
      <c r="A36" s="154"/>
      <c r="B36" s="100" t="s">
        <v>30</v>
      </c>
      <c r="C36" s="45">
        <v>100</v>
      </c>
      <c r="D36" s="45">
        <v>19</v>
      </c>
      <c r="E36" s="45">
        <v>23.8</v>
      </c>
      <c r="F36" s="45">
        <v>9.5</v>
      </c>
      <c r="G36" s="45">
        <v>14.3</v>
      </c>
      <c r="H36" s="45">
        <v>9.5</v>
      </c>
      <c r="I36" s="45">
        <v>14.3</v>
      </c>
      <c r="J36" s="45">
        <v>9.5</v>
      </c>
      <c r="K36" s="135">
        <f t="shared" si="0"/>
        <v>42.8</v>
      </c>
      <c r="L36" s="136">
        <f t="shared" si="1"/>
        <v>23.8</v>
      </c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</row>
    <row r="37" spans="1:25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16.3</v>
      </c>
      <c r="E37" s="50">
        <v>36.5</v>
      </c>
      <c r="F37" s="50">
        <v>20.2</v>
      </c>
      <c r="G37" s="50">
        <v>4.8</v>
      </c>
      <c r="H37" s="50">
        <v>7.7</v>
      </c>
      <c r="I37" s="50">
        <v>11.5</v>
      </c>
      <c r="J37" s="50">
        <v>2.9</v>
      </c>
      <c r="K37" s="133">
        <f t="shared" si="0"/>
        <v>52.8</v>
      </c>
      <c r="L37" s="134">
        <f t="shared" si="1"/>
        <v>12.5</v>
      </c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</row>
    <row r="38" spans="1:25" s="13" customFormat="1">
      <c r="A38" s="154"/>
      <c r="B38" s="100" t="s">
        <v>37</v>
      </c>
      <c r="C38" s="45">
        <v>100</v>
      </c>
      <c r="D38" s="45">
        <v>13.2</v>
      </c>
      <c r="E38" s="45">
        <v>36.799999999999997</v>
      </c>
      <c r="F38" s="45">
        <v>23.5</v>
      </c>
      <c r="G38" s="45">
        <v>1.5</v>
      </c>
      <c r="H38" s="45">
        <v>4.4000000000000004</v>
      </c>
      <c r="I38" s="45">
        <v>13.2</v>
      </c>
      <c r="J38" s="45">
        <v>7.4</v>
      </c>
      <c r="K38" s="114">
        <f t="shared" si="0"/>
        <v>50</v>
      </c>
      <c r="L38" s="115">
        <f t="shared" si="1"/>
        <v>5.9</v>
      </c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</row>
    <row r="39" spans="1:25" s="13" customFormat="1">
      <c r="A39" s="154"/>
      <c r="B39" s="100" t="s">
        <v>38</v>
      </c>
      <c r="C39" s="45">
        <v>100</v>
      </c>
      <c r="D39" s="45">
        <v>14.9</v>
      </c>
      <c r="E39" s="45">
        <v>46.8</v>
      </c>
      <c r="F39" s="45">
        <v>19.100000000000001</v>
      </c>
      <c r="G39" s="45">
        <v>0</v>
      </c>
      <c r="H39" s="45">
        <v>4.3</v>
      </c>
      <c r="I39" s="45">
        <v>6.4</v>
      </c>
      <c r="J39" s="45">
        <v>8.5</v>
      </c>
      <c r="K39" s="114">
        <f t="shared" si="0"/>
        <v>61.7</v>
      </c>
      <c r="L39" s="115">
        <f t="shared" si="1"/>
        <v>4.3</v>
      </c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</row>
    <row r="40" spans="1:25" s="13" customFormat="1">
      <c r="A40" s="154"/>
      <c r="B40" s="100" t="s">
        <v>39</v>
      </c>
      <c r="C40" s="45">
        <v>100</v>
      </c>
      <c r="D40" s="45">
        <v>14.5</v>
      </c>
      <c r="E40" s="45">
        <v>29.9</v>
      </c>
      <c r="F40" s="45">
        <v>25.6</v>
      </c>
      <c r="G40" s="45">
        <v>5.0999999999999996</v>
      </c>
      <c r="H40" s="45">
        <v>3.4</v>
      </c>
      <c r="I40" s="45">
        <v>8.5</v>
      </c>
      <c r="J40" s="45">
        <v>12.8</v>
      </c>
      <c r="K40" s="114">
        <f t="shared" si="0"/>
        <v>44.4</v>
      </c>
      <c r="L40" s="115">
        <f t="shared" si="1"/>
        <v>8.5</v>
      </c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</row>
    <row r="41" spans="1:25" s="13" customFormat="1">
      <c r="A41" s="154"/>
      <c r="B41" s="100" t="s">
        <v>40</v>
      </c>
      <c r="C41" s="45">
        <v>100</v>
      </c>
      <c r="D41" s="45">
        <v>15.1</v>
      </c>
      <c r="E41" s="45">
        <v>33.700000000000003</v>
      </c>
      <c r="F41" s="45">
        <v>19.8</v>
      </c>
      <c r="G41" s="45">
        <v>4.7</v>
      </c>
      <c r="H41" s="45">
        <v>4.7</v>
      </c>
      <c r="I41" s="45">
        <v>10.5</v>
      </c>
      <c r="J41" s="45">
        <v>11.6</v>
      </c>
      <c r="K41" s="114">
        <f t="shared" si="0"/>
        <v>48.8</v>
      </c>
      <c r="L41" s="115">
        <f t="shared" si="1"/>
        <v>9.4</v>
      </c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</row>
    <row r="42" spans="1:25" s="13" customFormat="1" ht="13.5" thickBot="1">
      <c r="A42" s="154"/>
      <c r="B42" s="100" t="s">
        <v>41</v>
      </c>
      <c r="C42" s="45">
        <v>100</v>
      </c>
      <c r="D42" s="45">
        <v>10.9</v>
      </c>
      <c r="E42" s="45">
        <v>36.1</v>
      </c>
      <c r="F42" s="45">
        <v>23</v>
      </c>
      <c r="G42" s="45">
        <v>6.9</v>
      </c>
      <c r="H42" s="45">
        <v>5.5</v>
      </c>
      <c r="I42" s="45">
        <v>10.5</v>
      </c>
      <c r="J42" s="45">
        <v>7.1</v>
      </c>
      <c r="K42" s="135">
        <f t="shared" si="0"/>
        <v>47</v>
      </c>
      <c r="L42" s="136">
        <f t="shared" si="1"/>
        <v>12.4</v>
      </c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</row>
    <row r="43" spans="1:25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10.4</v>
      </c>
      <c r="E43" s="50">
        <v>39.4</v>
      </c>
      <c r="F43" s="50">
        <v>18.5</v>
      </c>
      <c r="G43" s="50">
        <v>6.6</v>
      </c>
      <c r="H43" s="50">
        <v>6.2</v>
      </c>
      <c r="I43" s="50">
        <v>9.6999999999999993</v>
      </c>
      <c r="J43" s="50">
        <v>9.3000000000000007</v>
      </c>
      <c r="K43" s="133">
        <f t="shared" si="0"/>
        <v>49.8</v>
      </c>
      <c r="L43" s="134">
        <f t="shared" si="1"/>
        <v>12.8</v>
      </c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</row>
    <row r="44" spans="1:25" s="13" customFormat="1">
      <c r="A44" s="154"/>
      <c r="B44" s="100" t="s">
        <v>43</v>
      </c>
      <c r="C44" s="45">
        <v>100</v>
      </c>
      <c r="D44" s="45">
        <v>0</v>
      </c>
      <c r="E44" s="45">
        <v>26.7</v>
      </c>
      <c r="F44" s="45">
        <v>20</v>
      </c>
      <c r="G44" s="45">
        <v>6.7</v>
      </c>
      <c r="H44" s="45">
        <v>6.7</v>
      </c>
      <c r="I44" s="45">
        <v>26.7</v>
      </c>
      <c r="J44" s="45">
        <v>13.3</v>
      </c>
      <c r="K44" s="114">
        <f t="shared" si="0"/>
        <v>26.7</v>
      </c>
      <c r="L44" s="115">
        <f t="shared" si="1"/>
        <v>13.4</v>
      </c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</row>
    <row r="45" spans="1:25" s="13" customFormat="1">
      <c r="A45" s="154"/>
      <c r="B45" s="100" t="s">
        <v>44</v>
      </c>
      <c r="C45" s="45">
        <v>100</v>
      </c>
      <c r="D45" s="45">
        <v>11.9</v>
      </c>
      <c r="E45" s="45">
        <v>41.3</v>
      </c>
      <c r="F45" s="45">
        <v>27.1</v>
      </c>
      <c r="G45" s="45">
        <v>5</v>
      </c>
      <c r="H45" s="45">
        <v>0.5</v>
      </c>
      <c r="I45" s="45">
        <v>10.1</v>
      </c>
      <c r="J45" s="45">
        <v>4.0999999999999996</v>
      </c>
      <c r="K45" s="114">
        <f t="shared" si="0"/>
        <v>53.2</v>
      </c>
      <c r="L45" s="115">
        <f t="shared" si="1"/>
        <v>5.5</v>
      </c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</row>
    <row r="46" spans="1:25" s="13" customFormat="1">
      <c r="A46" s="154"/>
      <c r="B46" s="100" t="s">
        <v>45</v>
      </c>
      <c r="C46" s="45">
        <v>100</v>
      </c>
      <c r="D46" s="45">
        <v>13.2</v>
      </c>
      <c r="E46" s="45">
        <v>36.5</v>
      </c>
      <c r="F46" s="45">
        <v>19</v>
      </c>
      <c r="G46" s="45">
        <v>5.3</v>
      </c>
      <c r="H46" s="45">
        <v>7.9</v>
      </c>
      <c r="I46" s="45">
        <v>11.1</v>
      </c>
      <c r="J46" s="45">
        <v>6.9</v>
      </c>
      <c r="K46" s="114">
        <f t="shared" si="0"/>
        <v>49.7</v>
      </c>
      <c r="L46" s="115">
        <f t="shared" si="1"/>
        <v>13.2</v>
      </c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</row>
    <row r="47" spans="1:25" s="13" customFormat="1">
      <c r="A47" s="154"/>
      <c r="B47" s="103" t="s">
        <v>46</v>
      </c>
      <c r="C47" s="45">
        <v>100</v>
      </c>
      <c r="D47" s="45">
        <v>16.7</v>
      </c>
      <c r="E47" s="45">
        <v>44.4</v>
      </c>
      <c r="F47" s="45">
        <v>14.8</v>
      </c>
      <c r="G47" s="45">
        <v>5.6</v>
      </c>
      <c r="H47" s="45">
        <v>3.7</v>
      </c>
      <c r="I47" s="45">
        <v>5.6</v>
      </c>
      <c r="J47" s="45">
        <v>9.3000000000000007</v>
      </c>
      <c r="K47" s="114">
        <f t="shared" si="0"/>
        <v>61.1</v>
      </c>
      <c r="L47" s="115">
        <f t="shared" si="1"/>
        <v>9.3000000000000007</v>
      </c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</row>
    <row r="48" spans="1:25" s="13" customFormat="1">
      <c r="A48" s="154"/>
      <c r="B48" s="100" t="s">
        <v>47</v>
      </c>
      <c r="C48" s="45">
        <v>100</v>
      </c>
      <c r="D48" s="45">
        <v>22.2</v>
      </c>
      <c r="E48" s="45">
        <v>33.299999999999997</v>
      </c>
      <c r="F48" s="45">
        <v>16.7</v>
      </c>
      <c r="G48" s="45">
        <v>0</v>
      </c>
      <c r="H48" s="45">
        <v>5.6</v>
      </c>
      <c r="I48" s="45">
        <v>11.1</v>
      </c>
      <c r="J48" s="45">
        <v>11.1</v>
      </c>
      <c r="K48" s="114">
        <f t="shared" si="0"/>
        <v>55.5</v>
      </c>
      <c r="L48" s="115">
        <f t="shared" si="1"/>
        <v>5.6</v>
      </c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</row>
    <row r="49" spans="1:25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50</v>
      </c>
      <c r="J49" s="45">
        <v>50</v>
      </c>
      <c r="K49" s="135">
        <f t="shared" si="0"/>
        <v>0</v>
      </c>
      <c r="L49" s="136">
        <f t="shared" si="1"/>
        <v>0</v>
      </c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</row>
    <row r="50" spans="1:25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23.3</v>
      </c>
      <c r="E50" s="50">
        <v>25.6</v>
      </c>
      <c r="F50" s="50">
        <v>23.3</v>
      </c>
      <c r="G50" s="50">
        <v>4.7</v>
      </c>
      <c r="H50" s="50">
        <v>4.7</v>
      </c>
      <c r="I50" s="50">
        <v>11.6</v>
      </c>
      <c r="J50" s="50">
        <v>7</v>
      </c>
      <c r="K50" s="133">
        <f t="shared" si="0"/>
        <v>48.9</v>
      </c>
      <c r="L50" s="134">
        <f t="shared" si="1"/>
        <v>9.4</v>
      </c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</row>
    <row r="51" spans="1:25" s="13" customFormat="1">
      <c r="A51" s="154"/>
      <c r="B51" s="100" t="s">
        <v>50</v>
      </c>
      <c r="C51" s="45">
        <v>100</v>
      </c>
      <c r="D51" s="45">
        <v>14.1</v>
      </c>
      <c r="E51" s="45">
        <v>41.4</v>
      </c>
      <c r="F51" s="45">
        <v>14.1</v>
      </c>
      <c r="G51" s="45">
        <v>6.1</v>
      </c>
      <c r="H51" s="45">
        <v>7.1</v>
      </c>
      <c r="I51" s="45">
        <v>12.1</v>
      </c>
      <c r="J51" s="45">
        <v>5.0999999999999996</v>
      </c>
      <c r="K51" s="114">
        <f t="shared" si="0"/>
        <v>55.5</v>
      </c>
      <c r="L51" s="115">
        <f t="shared" si="1"/>
        <v>13.2</v>
      </c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</row>
    <row r="52" spans="1:25" s="13" customFormat="1">
      <c r="A52" s="154"/>
      <c r="B52" s="100" t="s">
        <v>51</v>
      </c>
      <c r="C52" s="45">
        <v>100</v>
      </c>
      <c r="D52" s="45">
        <v>5.9</v>
      </c>
      <c r="E52" s="45">
        <v>49.4</v>
      </c>
      <c r="F52" s="45">
        <v>15.3</v>
      </c>
      <c r="G52" s="45">
        <v>3.5</v>
      </c>
      <c r="H52" s="45">
        <v>5.9</v>
      </c>
      <c r="I52" s="45">
        <v>12.9</v>
      </c>
      <c r="J52" s="45">
        <v>7.1</v>
      </c>
      <c r="K52" s="114">
        <f t="shared" si="0"/>
        <v>55.3</v>
      </c>
      <c r="L52" s="115">
        <f t="shared" si="1"/>
        <v>9.4</v>
      </c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</row>
    <row r="53" spans="1:25" s="13" customFormat="1">
      <c r="A53" s="154"/>
      <c r="B53" s="100" t="s">
        <v>52</v>
      </c>
      <c r="C53" s="45">
        <v>100</v>
      </c>
      <c r="D53" s="45">
        <v>10.7</v>
      </c>
      <c r="E53" s="45">
        <v>36.4</v>
      </c>
      <c r="F53" s="45">
        <v>23.1</v>
      </c>
      <c r="G53" s="45">
        <v>6.6</v>
      </c>
      <c r="H53" s="45">
        <v>4.0999999999999996</v>
      </c>
      <c r="I53" s="45">
        <v>14</v>
      </c>
      <c r="J53" s="45">
        <v>5</v>
      </c>
      <c r="K53" s="114">
        <f t="shared" si="0"/>
        <v>47.1</v>
      </c>
      <c r="L53" s="115">
        <f t="shared" si="1"/>
        <v>10.7</v>
      </c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</row>
    <row r="54" spans="1:25" s="13" customFormat="1">
      <c r="A54" s="154"/>
      <c r="B54" s="100" t="s">
        <v>53</v>
      </c>
      <c r="C54" s="45">
        <v>100</v>
      </c>
      <c r="D54" s="45">
        <v>11</v>
      </c>
      <c r="E54" s="45">
        <v>37.6</v>
      </c>
      <c r="F54" s="45">
        <v>23.8</v>
      </c>
      <c r="G54" s="45">
        <v>5.2</v>
      </c>
      <c r="H54" s="45">
        <v>3.4</v>
      </c>
      <c r="I54" s="45">
        <v>8.3000000000000007</v>
      </c>
      <c r="J54" s="45">
        <v>10.7</v>
      </c>
      <c r="K54" s="114">
        <f t="shared" si="0"/>
        <v>48.6</v>
      </c>
      <c r="L54" s="115">
        <f t="shared" si="1"/>
        <v>8.6</v>
      </c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</row>
    <row r="55" spans="1:25" s="13" customFormat="1" ht="13.5" thickBot="1">
      <c r="A55" s="154"/>
      <c r="B55" s="100" t="s">
        <v>54</v>
      </c>
      <c r="C55" s="45">
        <v>100</v>
      </c>
      <c r="D55" s="45">
        <v>14.3</v>
      </c>
      <c r="E55" s="45">
        <v>39.5</v>
      </c>
      <c r="F55" s="45">
        <v>21</v>
      </c>
      <c r="G55" s="45">
        <v>6.7</v>
      </c>
      <c r="H55" s="45">
        <v>5</v>
      </c>
      <c r="I55" s="45">
        <v>8.4</v>
      </c>
      <c r="J55" s="45">
        <v>5</v>
      </c>
      <c r="K55" s="135">
        <f t="shared" si="0"/>
        <v>53.8</v>
      </c>
      <c r="L55" s="136">
        <f t="shared" si="1"/>
        <v>11.7</v>
      </c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</row>
    <row r="56" spans="1:25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11.2</v>
      </c>
      <c r="E56" s="50">
        <v>38.299999999999997</v>
      </c>
      <c r="F56" s="50">
        <v>23.4</v>
      </c>
      <c r="G56" s="50">
        <v>5.3</v>
      </c>
      <c r="H56" s="50">
        <v>4.3</v>
      </c>
      <c r="I56" s="50">
        <v>9.1999999999999993</v>
      </c>
      <c r="J56" s="50">
        <v>8.3000000000000007</v>
      </c>
      <c r="K56" s="133">
        <f t="shared" si="0"/>
        <v>49.5</v>
      </c>
      <c r="L56" s="134">
        <f t="shared" si="1"/>
        <v>9.6</v>
      </c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</row>
    <row r="57" spans="1:25" s="13" customFormat="1" ht="13.5" customHeight="1">
      <c r="A57" s="156"/>
      <c r="B57" s="100" t="s">
        <v>56</v>
      </c>
      <c r="C57" s="45">
        <v>100</v>
      </c>
      <c r="D57" s="45">
        <v>9.8000000000000007</v>
      </c>
      <c r="E57" s="45">
        <v>43.9</v>
      </c>
      <c r="F57" s="45">
        <v>9.8000000000000007</v>
      </c>
      <c r="G57" s="45">
        <v>7.3</v>
      </c>
      <c r="H57" s="45">
        <v>4.9000000000000004</v>
      </c>
      <c r="I57" s="45">
        <v>7.3</v>
      </c>
      <c r="J57" s="45">
        <v>17.100000000000001</v>
      </c>
      <c r="K57" s="114">
        <f t="shared" si="0"/>
        <v>53.7</v>
      </c>
      <c r="L57" s="115">
        <f t="shared" si="1"/>
        <v>12.2</v>
      </c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</row>
    <row r="58" spans="1:25" s="13" customFormat="1">
      <c r="A58" s="156"/>
      <c r="B58" s="100" t="s">
        <v>57</v>
      </c>
      <c r="C58" s="45">
        <v>100</v>
      </c>
      <c r="D58" s="45">
        <v>15.3</v>
      </c>
      <c r="E58" s="45">
        <v>34.700000000000003</v>
      </c>
      <c r="F58" s="45">
        <v>20.399999999999999</v>
      </c>
      <c r="G58" s="45">
        <v>3.1</v>
      </c>
      <c r="H58" s="45">
        <v>8.1999999999999993</v>
      </c>
      <c r="I58" s="45">
        <v>14.3</v>
      </c>
      <c r="J58" s="45">
        <v>4.0999999999999996</v>
      </c>
      <c r="K58" s="114">
        <f t="shared" si="0"/>
        <v>50</v>
      </c>
      <c r="L58" s="115">
        <f t="shared" si="1"/>
        <v>11.3</v>
      </c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</row>
    <row r="59" spans="1:25" s="13" customFormat="1">
      <c r="A59" s="156"/>
      <c r="B59" s="100" t="s">
        <v>58</v>
      </c>
      <c r="C59" s="45">
        <v>100</v>
      </c>
      <c r="D59" s="45">
        <v>4.5</v>
      </c>
      <c r="E59" s="45">
        <v>34.1</v>
      </c>
      <c r="F59" s="45">
        <v>25</v>
      </c>
      <c r="G59" s="45">
        <v>9.1</v>
      </c>
      <c r="H59" s="45">
        <v>6.8</v>
      </c>
      <c r="I59" s="45">
        <v>15.9</v>
      </c>
      <c r="J59" s="45">
        <v>4.5</v>
      </c>
      <c r="K59" s="114">
        <f t="shared" si="0"/>
        <v>38.6</v>
      </c>
      <c r="L59" s="115">
        <f t="shared" si="1"/>
        <v>15.9</v>
      </c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</row>
    <row r="60" spans="1:25" s="13" customFormat="1">
      <c r="A60" s="157"/>
      <c r="B60" s="100" t="s">
        <v>59</v>
      </c>
      <c r="C60" s="45">
        <v>100</v>
      </c>
      <c r="D60" s="45">
        <v>12.7</v>
      </c>
      <c r="E60" s="45">
        <v>46.4</v>
      </c>
      <c r="F60" s="45">
        <v>22.7</v>
      </c>
      <c r="G60" s="45">
        <v>5.5</v>
      </c>
      <c r="H60" s="45">
        <v>0.9</v>
      </c>
      <c r="I60" s="45">
        <v>9.1</v>
      </c>
      <c r="J60" s="45">
        <v>2.7</v>
      </c>
      <c r="K60" s="114">
        <f t="shared" si="0"/>
        <v>59.1</v>
      </c>
      <c r="L60" s="115">
        <f t="shared" si="1"/>
        <v>6.4</v>
      </c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</row>
    <row r="61" spans="1:25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</row>
    <row r="62" spans="1:25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</row>
    <row r="63" spans="1:25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</row>
    <row r="64" spans="1:25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</row>
    <row r="65" spans="1:25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</row>
    <row r="66" spans="1:25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</row>
    <row r="67" spans="1:25" ht="140.25" customHeight="1">
      <c r="A67" s="142"/>
      <c r="B67" s="145"/>
      <c r="C67" s="59" t="s">
        <v>3</v>
      </c>
      <c r="D67" s="60" t="str">
        <f t="shared" ref="D67:I67" si="2">+D4</f>
        <v>そう思う</v>
      </c>
      <c r="E67" s="60" t="str">
        <f t="shared" si="2"/>
        <v>まあそう思う</v>
      </c>
      <c r="F67" s="60" t="str">
        <f t="shared" si="2"/>
        <v>どちらともいえない</v>
      </c>
      <c r="G67" s="60" t="str">
        <f t="shared" si="2"/>
        <v>あまりそう思わない</v>
      </c>
      <c r="H67" s="60" t="str">
        <f t="shared" si="2"/>
        <v>そう思わない</v>
      </c>
      <c r="I67" s="60" t="str">
        <f t="shared" si="2"/>
        <v>わからない</v>
      </c>
      <c r="J67" s="71" t="str">
        <f>+J4</f>
        <v>無回答</v>
      </c>
      <c r="K67" s="71" t="str">
        <f>+K4</f>
        <v>『思う』</v>
      </c>
      <c r="L67" s="62" t="str">
        <f>+L4</f>
        <v>『思わない』</v>
      </c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</row>
    <row r="68" spans="1:25" s="28" customFormat="1" ht="12.75" customHeight="1">
      <c r="A68" s="146" t="s">
        <v>2</v>
      </c>
      <c r="B68" s="147"/>
      <c r="C68" s="64">
        <v>761</v>
      </c>
      <c r="D68" s="65">
        <v>93</v>
      </c>
      <c r="E68" s="65">
        <v>295</v>
      </c>
      <c r="F68" s="65">
        <v>159</v>
      </c>
      <c r="G68" s="65">
        <v>42</v>
      </c>
      <c r="H68" s="65">
        <v>36</v>
      </c>
      <c r="I68" s="65">
        <v>79</v>
      </c>
      <c r="J68" s="65">
        <v>57</v>
      </c>
      <c r="K68" s="65">
        <f>SUM(D68:E68)</f>
        <v>388</v>
      </c>
      <c r="L68" s="66">
        <f t="shared" ref="L68:L99" si="3">SUM(G68:H68)</f>
        <v>78</v>
      </c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s="28" customFormat="1" ht="12.75" customHeight="1">
      <c r="A69" s="144" t="s">
        <v>4</v>
      </c>
      <c r="B69" s="106" t="str">
        <f t="shared" ref="B69:B100" si="4">+B6</f>
        <v>男性</v>
      </c>
      <c r="C69" s="65">
        <v>317</v>
      </c>
      <c r="D69" s="65">
        <v>35</v>
      </c>
      <c r="E69" s="65">
        <v>121</v>
      </c>
      <c r="F69" s="65">
        <v>66</v>
      </c>
      <c r="G69" s="65">
        <v>17</v>
      </c>
      <c r="H69" s="65">
        <v>15</v>
      </c>
      <c r="I69" s="65">
        <v>39</v>
      </c>
      <c r="J69" s="65">
        <v>24</v>
      </c>
      <c r="K69" s="65">
        <f t="shared" ref="K69:K99" si="5">SUM(D69:E69)</f>
        <v>156</v>
      </c>
      <c r="L69" s="66">
        <f t="shared" si="3"/>
        <v>32</v>
      </c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s="28" customFormat="1">
      <c r="A70" s="138"/>
      <c r="B70" s="106" t="str">
        <f t="shared" si="4"/>
        <v>女性</v>
      </c>
      <c r="C70" s="65">
        <v>427</v>
      </c>
      <c r="D70" s="65">
        <v>53</v>
      </c>
      <c r="E70" s="65">
        <v>171</v>
      </c>
      <c r="F70" s="65">
        <v>86</v>
      </c>
      <c r="G70" s="65">
        <v>25</v>
      </c>
      <c r="H70" s="65">
        <v>21</v>
      </c>
      <c r="I70" s="65">
        <v>40</v>
      </c>
      <c r="J70" s="65">
        <v>31</v>
      </c>
      <c r="K70" s="65">
        <f t="shared" si="5"/>
        <v>224</v>
      </c>
      <c r="L70" s="66">
        <f t="shared" si="3"/>
        <v>46</v>
      </c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s="28" customFormat="1" ht="13.5" customHeight="1" thickBot="1">
      <c r="A71" s="138"/>
      <c r="B71" s="111" t="str">
        <f t="shared" si="4"/>
        <v>回答しない</v>
      </c>
      <c r="C71" s="67">
        <v>0</v>
      </c>
      <c r="D71" s="67">
        <v>0</v>
      </c>
      <c r="E71" s="67">
        <v>0</v>
      </c>
      <c r="F71" s="67">
        <v>0</v>
      </c>
      <c r="G71" s="67">
        <v>0</v>
      </c>
      <c r="H71" s="67">
        <v>0</v>
      </c>
      <c r="I71" s="67">
        <v>0</v>
      </c>
      <c r="J71" s="67">
        <v>0</v>
      </c>
      <c r="K71" s="67">
        <f t="shared" si="5"/>
        <v>0</v>
      </c>
      <c r="L71" s="68">
        <f t="shared" si="3"/>
        <v>0</v>
      </c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s="28" customFormat="1" ht="13.5" customHeight="1" thickTop="1">
      <c r="A72" s="137" t="s">
        <v>7</v>
      </c>
      <c r="B72" s="108" t="str">
        <f t="shared" si="4"/>
        <v>10歳代</v>
      </c>
      <c r="C72" s="69">
        <v>2</v>
      </c>
      <c r="D72" s="69">
        <v>0</v>
      </c>
      <c r="E72" s="69">
        <v>2</v>
      </c>
      <c r="F72" s="69">
        <v>0</v>
      </c>
      <c r="G72" s="69">
        <v>0</v>
      </c>
      <c r="H72" s="69">
        <v>0</v>
      </c>
      <c r="I72" s="69">
        <v>0</v>
      </c>
      <c r="J72" s="69">
        <v>0</v>
      </c>
      <c r="K72" s="69">
        <f t="shared" si="5"/>
        <v>2</v>
      </c>
      <c r="L72" s="70">
        <f t="shared" si="3"/>
        <v>0</v>
      </c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s="28" customFormat="1">
      <c r="A73" s="138"/>
      <c r="B73" s="106" t="str">
        <f t="shared" si="4"/>
        <v>20歳代</v>
      </c>
      <c r="C73" s="65">
        <v>68</v>
      </c>
      <c r="D73" s="65">
        <v>12</v>
      </c>
      <c r="E73" s="65">
        <v>21</v>
      </c>
      <c r="F73" s="65">
        <v>14</v>
      </c>
      <c r="G73" s="65">
        <v>6</v>
      </c>
      <c r="H73" s="65">
        <v>9</v>
      </c>
      <c r="I73" s="65">
        <v>4</v>
      </c>
      <c r="J73" s="65">
        <v>2</v>
      </c>
      <c r="K73" s="65">
        <f t="shared" si="5"/>
        <v>33</v>
      </c>
      <c r="L73" s="66">
        <f t="shared" si="3"/>
        <v>15</v>
      </c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s="28" customFormat="1">
      <c r="A74" s="138"/>
      <c r="B74" s="106" t="str">
        <f t="shared" si="4"/>
        <v>30歳代</v>
      </c>
      <c r="C74" s="65">
        <v>133</v>
      </c>
      <c r="D74" s="65">
        <v>16</v>
      </c>
      <c r="E74" s="65">
        <v>46</v>
      </c>
      <c r="F74" s="65">
        <v>33</v>
      </c>
      <c r="G74" s="65">
        <v>8</v>
      </c>
      <c r="H74" s="65">
        <v>7</v>
      </c>
      <c r="I74" s="65">
        <v>19</v>
      </c>
      <c r="J74" s="65">
        <v>4</v>
      </c>
      <c r="K74" s="65">
        <f t="shared" si="5"/>
        <v>62</v>
      </c>
      <c r="L74" s="66">
        <f t="shared" si="3"/>
        <v>15</v>
      </c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s="28" customFormat="1">
      <c r="A75" s="138"/>
      <c r="B75" s="106" t="str">
        <f t="shared" si="4"/>
        <v>40歳代</v>
      </c>
      <c r="C75" s="65">
        <v>146</v>
      </c>
      <c r="D75" s="65">
        <v>13</v>
      </c>
      <c r="E75" s="65">
        <v>67</v>
      </c>
      <c r="F75" s="65">
        <v>26</v>
      </c>
      <c r="G75" s="65">
        <v>10</v>
      </c>
      <c r="H75" s="65">
        <v>4</v>
      </c>
      <c r="I75" s="65">
        <v>19</v>
      </c>
      <c r="J75" s="65">
        <v>7</v>
      </c>
      <c r="K75" s="65">
        <f t="shared" si="5"/>
        <v>80</v>
      </c>
      <c r="L75" s="66">
        <f t="shared" si="3"/>
        <v>14</v>
      </c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s="28" customFormat="1">
      <c r="A76" s="138"/>
      <c r="B76" s="106" t="str">
        <f t="shared" si="4"/>
        <v>50歳代</v>
      </c>
      <c r="C76" s="65">
        <v>116</v>
      </c>
      <c r="D76" s="65">
        <v>11</v>
      </c>
      <c r="E76" s="65">
        <v>47</v>
      </c>
      <c r="F76" s="65">
        <v>27</v>
      </c>
      <c r="G76" s="65">
        <v>7</v>
      </c>
      <c r="H76" s="65">
        <v>6</v>
      </c>
      <c r="I76" s="65">
        <v>9</v>
      </c>
      <c r="J76" s="65">
        <v>9</v>
      </c>
      <c r="K76" s="65">
        <f t="shared" si="5"/>
        <v>58</v>
      </c>
      <c r="L76" s="66">
        <f t="shared" si="3"/>
        <v>13</v>
      </c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s="28" customFormat="1">
      <c r="A77" s="138"/>
      <c r="B77" s="106" t="str">
        <f t="shared" si="4"/>
        <v>60～64歳</v>
      </c>
      <c r="C77" s="65">
        <v>78</v>
      </c>
      <c r="D77" s="65">
        <v>4</v>
      </c>
      <c r="E77" s="65">
        <v>26</v>
      </c>
      <c r="F77" s="65">
        <v>23</v>
      </c>
      <c r="G77" s="65">
        <v>3</v>
      </c>
      <c r="H77" s="65">
        <v>2</v>
      </c>
      <c r="I77" s="65">
        <v>13</v>
      </c>
      <c r="J77" s="65">
        <v>7</v>
      </c>
      <c r="K77" s="65">
        <f t="shared" si="5"/>
        <v>30</v>
      </c>
      <c r="L77" s="66">
        <f t="shared" si="3"/>
        <v>5</v>
      </c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s="28" customFormat="1">
      <c r="A78" s="138"/>
      <c r="B78" s="106" t="str">
        <f t="shared" si="4"/>
        <v>65～69歳</v>
      </c>
      <c r="C78" s="65">
        <v>92</v>
      </c>
      <c r="D78" s="65">
        <v>10</v>
      </c>
      <c r="E78" s="65">
        <v>36</v>
      </c>
      <c r="F78" s="65">
        <v>20</v>
      </c>
      <c r="G78" s="65">
        <v>5</v>
      </c>
      <c r="H78" s="65">
        <v>2</v>
      </c>
      <c r="I78" s="65">
        <v>9</v>
      </c>
      <c r="J78" s="65">
        <v>10</v>
      </c>
      <c r="K78" s="65">
        <f t="shared" si="5"/>
        <v>46</v>
      </c>
      <c r="L78" s="66">
        <f t="shared" si="3"/>
        <v>7</v>
      </c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s="28" customFormat="1">
      <c r="A79" s="138"/>
      <c r="B79" s="106" t="str">
        <f t="shared" si="4"/>
        <v>70～74歳</v>
      </c>
      <c r="C79" s="65">
        <v>60</v>
      </c>
      <c r="D79" s="65">
        <v>12</v>
      </c>
      <c r="E79" s="65">
        <v>26</v>
      </c>
      <c r="F79" s="65">
        <v>8</v>
      </c>
      <c r="G79" s="65">
        <v>0</v>
      </c>
      <c r="H79" s="65">
        <v>4</v>
      </c>
      <c r="I79" s="65">
        <v>2</v>
      </c>
      <c r="J79" s="65">
        <v>8</v>
      </c>
      <c r="K79" s="65">
        <f t="shared" si="5"/>
        <v>38</v>
      </c>
      <c r="L79" s="66">
        <f t="shared" si="3"/>
        <v>4</v>
      </c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s="28" customFormat="1" ht="13.5" customHeight="1" thickBot="1">
      <c r="A80" s="138"/>
      <c r="B80" s="111" t="str">
        <f t="shared" si="4"/>
        <v>75歳以上</v>
      </c>
      <c r="C80" s="65">
        <v>61</v>
      </c>
      <c r="D80" s="65">
        <v>14</v>
      </c>
      <c r="E80" s="65">
        <v>23</v>
      </c>
      <c r="F80" s="65">
        <v>7</v>
      </c>
      <c r="G80" s="65">
        <v>3</v>
      </c>
      <c r="H80" s="65">
        <v>2</v>
      </c>
      <c r="I80" s="65">
        <v>3</v>
      </c>
      <c r="J80" s="65">
        <v>9</v>
      </c>
      <c r="K80" s="65">
        <f t="shared" si="5"/>
        <v>37</v>
      </c>
      <c r="L80" s="66">
        <f t="shared" si="3"/>
        <v>5</v>
      </c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s="28" customFormat="1" ht="13.5" customHeight="1" thickTop="1">
      <c r="A81" s="137" t="s">
        <v>9</v>
      </c>
      <c r="B81" s="108" t="str">
        <f t="shared" si="4"/>
        <v>板橋地域(板橋・熊野・仲宿・仲町・富士見)</v>
      </c>
      <c r="C81" s="69">
        <v>186</v>
      </c>
      <c r="D81" s="69">
        <v>18</v>
      </c>
      <c r="E81" s="69">
        <v>73</v>
      </c>
      <c r="F81" s="69">
        <v>33</v>
      </c>
      <c r="G81" s="69">
        <v>11</v>
      </c>
      <c r="H81" s="69">
        <v>11</v>
      </c>
      <c r="I81" s="69">
        <v>23</v>
      </c>
      <c r="J81" s="69">
        <v>17</v>
      </c>
      <c r="K81" s="69">
        <f t="shared" si="5"/>
        <v>91</v>
      </c>
      <c r="L81" s="70">
        <f t="shared" si="3"/>
        <v>22</v>
      </c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s="28" customFormat="1">
      <c r="A82" s="138"/>
      <c r="B82" s="106" t="str">
        <f t="shared" si="4"/>
        <v>常盤台地域(大谷口・常盤台・桜川)</v>
      </c>
      <c r="C82" s="65">
        <v>108</v>
      </c>
      <c r="D82" s="65">
        <v>10</v>
      </c>
      <c r="E82" s="65">
        <v>36</v>
      </c>
      <c r="F82" s="65">
        <v>22</v>
      </c>
      <c r="G82" s="65">
        <v>11</v>
      </c>
      <c r="H82" s="65">
        <v>7</v>
      </c>
      <c r="I82" s="65">
        <v>13</v>
      </c>
      <c r="J82" s="65">
        <v>9</v>
      </c>
      <c r="K82" s="65">
        <f t="shared" si="5"/>
        <v>46</v>
      </c>
      <c r="L82" s="66">
        <f t="shared" si="3"/>
        <v>18</v>
      </c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s="28" customFormat="1">
      <c r="A83" s="138"/>
      <c r="B83" s="106" t="str">
        <f t="shared" si="4"/>
        <v>志村地域(清水・志村坂上・中台・前野)</v>
      </c>
      <c r="C83" s="65">
        <v>162</v>
      </c>
      <c r="D83" s="65">
        <v>25</v>
      </c>
      <c r="E83" s="65">
        <v>57</v>
      </c>
      <c r="F83" s="65">
        <v>38</v>
      </c>
      <c r="G83" s="65">
        <v>8</v>
      </c>
      <c r="H83" s="65">
        <v>5</v>
      </c>
      <c r="I83" s="65">
        <v>19</v>
      </c>
      <c r="J83" s="65">
        <v>10</v>
      </c>
      <c r="K83" s="65">
        <f t="shared" si="5"/>
        <v>82</v>
      </c>
      <c r="L83" s="66">
        <f t="shared" si="3"/>
        <v>13</v>
      </c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s="28" customFormat="1">
      <c r="A84" s="138"/>
      <c r="B84" s="106" t="str">
        <f t="shared" si="4"/>
        <v>赤塚地域(下赤塚・成増・徳丸)</v>
      </c>
      <c r="C84" s="65">
        <v>154</v>
      </c>
      <c r="D84" s="65">
        <v>17</v>
      </c>
      <c r="E84" s="65">
        <v>61</v>
      </c>
      <c r="F84" s="65">
        <v>37</v>
      </c>
      <c r="G84" s="65">
        <v>6</v>
      </c>
      <c r="H84" s="65">
        <v>8</v>
      </c>
      <c r="I84" s="65">
        <v>14</v>
      </c>
      <c r="J84" s="65">
        <v>11</v>
      </c>
      <c r="K84" s="65">
        <f t="shared" si="5"/>
        <v>78</v>
      </c>
      <c r="L84" s="66">
        <f t="shared" si="3"/>
        <v>14</v>
      </c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s="28" customFormat="1" ht="13.5" customHeight="1" thickBot="1">
      <c r="A85" s="138"/>
      <c r="B85" s="111" t="str">
        <f t="shared" si="4"/>
        <v>高島平地域(蓮根・舟渡・高島平)</v>
      </c>
      <c r="C85" s="65">
        <v>146</v>
      </c>
      <c r="D85" s="65">
        <v>21</v>
      </c>
      <c r="E85" s="65">
        <v>67</v>
      </c>
      <c r="F85" s="65">
        <v>28</v>
      </c>
      <c r="G85" s="65">
        <v>6</v>
      </c>
      <c r="H85" s="65">
        <v>5</v>
      </c>
      <c r="I85" s="65">
        <v>10</v>
      </c>
      <c r="J85" s="65">
        <v>9</v>
      </c>
      <c r="K85" s="65">
        <f t="shared" si="5"/>
        <v>88</v>
      </c>
      <c r="L85" s="66">
        <f t="shared" si="3"/>
        <v>11</v>
      </c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s="28" customFormat="1" ht="13.5" customHeight="1" thickTop="1">
      <c r="A86" s="137" t="s">
        <v>8</v>
      </c>
      <c r="B86" s="108" t="str">
        <f t="shared" si="4"/>
        <v>会社員・公務員</v>
      </c>
      <c r="C86" s="69">
        <v>260</v>
      </c>
      <c r="D86" s="69">
        <v>20</v>
      </c>
      <c r="E86" s="69">
        <v>104</v>
      </c>
      <c r="F86" s="69">
        <v>57</v>
      </c>
      <c r="G86" s="69">
        <v>13</v>
      </c>
      <c r="H86" s="69">
        <v>17</v>
      </c>
      <c r="I86" s="69">
        <v>36</v>
      </c>
      <c r="J86" s="69">
        <v>13</v>
      </c>
      <c r="K86" s="69">
        <f t="shared" si="5"/>
        <v>124</v>
      </c>
      <c r="L86" s="70">
        <f t="shared" si="3"/>
        <v>30</v>
      </c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s="28" customFormat="1">
      <c r="A87" s="138"/>
      <c r="B87" s="106" t="str">
        <f t="shared" si="4"/>
        <v>自営業・自由業</v>
      </c>
      <c r="C87" s="65">
        <v>52</v>
      </c>
      <c r="D87" s="65">
        <v>8</v>
      </c>
      <c r="E87" s="65">
        <v>18</v>
      </c>
      <c r="F87" s="65">
        <v>8</v>
      </c>
      <c r="G87" s="65">
        <v>4</v>
      </c>
      <c r="H87" s="65">
        <v>4</v>
      </c>
      <c r="I87" s="65">
        <v>3</v>
      </c>
      <c r="J87" s="65">
        <v>7</v>
      </c>
      <c r="K87" s="65">
        <f t="shared" si="5"/>
        <v>26</v>
      </c>
      <c r="L87" s="66">
        <f t="shared" si="3"/>
        <v>8</v>
      </c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s="28" customFormat="1">
      <c r="A88" s="138"/>
      <c r="B88" s="106" t="str">
        <f t="shared" si="4"/>
        <v>会社役員</v>
      </c>
      <c r="C88" s="65">
        <v>19</v>
      </c>
      <c r="D88" s="65">
        <v>1</v>
      </c>
      <c r="E88" s="65">
        <v>13</v>
      </c>
      <c r="F88" s="65">
        <v>3</v>
      </c>
      <c r="G88" s="65">
        <v>0</v>
      </c>
      <c r="H88" s="65">
        <v>0</v>
      </c>
      <c r="I88" s="65">
        <v>2</v>
      </c>
      <c r="J88" s="65">
        <v>0</v>
      </c>
      <c r="K88" s="65">
        <f t="shared" si="5"/>
        <v>14</v>
      </c>
      <c r="L88" s="66">
        <f t="shared" si="3"/>
        <v>0</v>
      </c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s="28" customFormat="1">
      <c r="A89" s="138"/>
      <c r="B89" s="106" t="str">
        <f t="shared" si="4"/>
        <v>主婦・主夫</v>
      </c>
      <c r="C89" s="65">
        <v>139</v>
      </c>
      <c r="D89" s="65">
        <v>18</v>
      </c>
      <c r="E89" s="65">
        <v>55</v>
      </c>
      <c r="F89" s="65">
        <v>31</v>
      </c>
      <c r="G89" s="65">
        <v>8</v>
      </c>
      <c r="H89" s="65">
        <v>4</v>
      </c>
      <c r="I89" s="65">
        <v>11</v>
      </c>
      <c r="J89" s="65">
        <v>12</v>
      </c>
      <c r="K89" s="65">
        <f t="shared" si="5"/>
        <v>73</v>
      </c>
      <c r="L89" s="66">
        <f t="shared" si="3"/>
        <v>12</v>
      </c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s="28" customFormat="1">
      <c r="A90" s="138"/>
      <c r="B90" s="106" t="str">
        <f t="shared" si="4"/>
        <v>学生</v>
      </c>
      <c r="C90" s="65">
        <v>15</v>
      </c>
      <c r="D90" s="65">
        <v>6</v>
      </c>
      <c r="E90" s="65">
        <v>4</v>
      </c>
      <c r="F90" s="65">
        <v>3</v>
      </c>
      <c r="G90" s="65">
        <v>0</v>
      </c>
      <c r="H90" s="65">
        <v>2</v>
      </c>
      <c r="I90" s="65">
        <v>0</v>
      </c>
      <c r="J90" s="65">
        <v>0</v>
      </c>
      <c r="K90" s="65">
        <f t="shared" si="5"/>
        <v>10</v>
      </c>
      <c r="L90" s="66">
        <f t="shared" si="3"/>
        <v>2</v>
      </c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s="28" customFormat="1">
      <c r="A91" s="138"/>
      <c r="B91" s="106" t="str">
        <f t="shared" si="4"/>
        <v>アルバイト・パート</v>
      </c>
      <c r="C91" s="65">
        <v>112</v>
      </c>
      <c r="D91" s="65">
        <v>16</v>
      </c>
      <c r="E91" s="65">
        <v>34</v>
      </c>
      <c r="F91" s="65">
        <v>23</v>
      </c>
      <c r="G91" s="65">
        <v>9</v>
      </c>
      <c r="H91" s="65">
        <v>6</v>
      </c>
      <c r="I91" s="65">
        <v>16</v>
      </c>
      <c r="J91" s="65">
        <v>8</v>
      </c>
      <c r="K91" s="65">
        <f t="shared" si="5"/>
        <v>50</v>
      </c>
      <c r="L91" s="66">
        <f t="shared" si="3"/>
        <v>15</v>
      </c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s="28" customFormat="1">
      <c r="A92" s="138"/>
      <c r="B92" s="106" t="str">
        <f t="shared" si="4"/>
        <v>無職</v>
      </c>
      <c r="C92" s="65">
        <v>120</v>
      </c>
      <c r="D92" s="65">
        <v>19</v>
      </c>
      <c r="E92" s="65">
        <v>49</v>
      </c>
      <c r="F92" s="65">
        <v>25</v>
      </c>
      <c r="G92" s="65">
        <v>6</v>
      </c>
      <c r="H92" s="65">
        <v>1</v>
      </c>
      <c r="I92" s="65">
        <v>8</v>
      </c>
      <c r="J92" s="65">
        <v>12</v>
      </c>
      <c r="K92" s="65">
        <f t="shared" si="5"/>
        <v>68</v>
      </c>
      <c r="L92" s="66">
        <f t="shared" si="3"/>
        <v>7</v>
      </c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s="28" customFormat="1" ht="13.5" customHeight="1" thickBot="1">
      <c r="A93" s="138"/>
      <c r="B93" s="111" t="str">
        <f t="shared" si="4"/>
        <v>その他</v>
      </c>
      <c r="C93" s="65">
        <v>31</v>
      </c>
      <c r="D93" s="65">
        <v>3</v>
      </c>
      <c r="E93" s="65">
        <v>12</v>
      </c>
      <c r="F93" s="65">
        <v>6</v>
      </c>
      <c r="G93" s="65">
        <v>2</v>
      </c>
      <c r="H93" s="65">
        <v>2</v>
      </c>
      <c r="I93" s="65">
        <v>2</v>
      </c>
      <c r="J93" s="65">
        <v>4</v>
      </c>
      <c r="K93" s="65">
        <f t="shared" si="5"/>
        <v>15</v>
      </c>
      <c r="L93" s="66">
        <f t="shared" si="3"/>
        <v>4</v>
      </c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s="28" customFormat="1" ht="13.5" customHeight="1" thickTop="1">
      <c r="A94" s="137" t="s">
        <v>10</v>
      </c>
      <c r="B94" s="108" t="str">
        <f t="shared" si="4"/>
        <v>単身世帯</v>
      </c>
      <c r="C94" s="69">
        <v>153</v>
      </c>
      <c r="D94" s="69">
        <v>17</v>
      </c>
      <c r="E94" s="69">
        <v>68</v>
      </c>
      <c r="F94" s="69">
        <v>26</v>
      </c>
      <c r="G94" s="69">
        <v>7</v>
      </c>
      <c r="H94" s="69">
        <v>4</v>
      </c>
      <c r="I94" s="69">
        <v>20</v>
      </c>
      <c r="J94" s="69">
        <v>11</v>
      </c>
      <c r="K94" s="69">
        <f t="shared" si="5"/>
        <v>85</v>
      </c>
      <c r="L94" s="70">
        <f t="shared" si="3"/>
        <v>11</v>
      </c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s="28" customFormat="1">
      <c r="A95" s="138"/>
      <c r="B95" s="106" t="str">
        <f t="shared" si="4"/>
        <v>夫婦のみ</v>
      </c>
      <c r="C95" s="65">
        <v>169</v>
      </c>
      <c r="D95" s="65">
        <v>24</v>
      </c>
      <c r="E95" s="65">
        <v>66</v>
      </c>
      <c r="F95" s="65">
        <v>40</v>
      </c>
      <c r="G95" s="65">
        <v>7</v>
      </c>
      <c r="H95" s="65">
        <v>9</v>
      </c>
      <c r="I95" s="65">
        <v>13</v>
      </c>
      <c r="J95" s="65">
        <v>10</v>
      </c>
      <c r="K95" s="65">
        <f t="shared" si="5"/>
        <v>90</v>
      </c>
      <c r="L95" s="66">
        <f t="shared" si="3"/>
        <v>16</v>
      </c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s="28" customFormat="1">
      <c r="A96" s="138"/>
      <c r="B96" s="106" t="str">
        <f t="shared" si="4"/>
        <v>二世代同居(子と同居)</v>
      </c>
      <c r="C96" s="65">
        <v>303</v>
      </c>
      <c r="D96" s="65">
        <v>35</v>
      </c>
      <c r="E96" s="65">
        <v>120</v>
      </c>
      <c r="F96" s="65">
        <v>62</v>
      </c>
      <c r="G96" s="65">
        <v>13</v>
      </c>
      <c r="H96" s="65">
        <v>16</v>
      </c>
      <c r="I96" s="65">
        <v>32</v>
      </c>
      <c r="J96" s="65">
        <v>25</v>
      </c>
      <c r="K96" s="65">
        <f t="shared" si="5"/>
        <v>155</v>
      </c>
      <c r="L96" s="66">
        <f t="shared" si="3"/>
        <v>29</v>
      </c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s="28" customFormat="1">
      <c r="A97" s="138"/>
      <c r="B97" s="106" t="str">
        <f t="shared" si="4"/>
        <v>二世代同居(親と同居)</v>
      </c>
      <c r="C97" s="65">
        <v>95</v>
      </c>
      <c r="D97" s="65">
        <v>11</v>
      </c>
      <c r="E97" s="65">
        <v>32</v>
      </c>
      <c r="F97" s="65">
        <v>20</v>
      </c>
      <c r="G97" s="65">
        <v>10</v>
      </c>
      <c r="H97" s="65">
        <v>5</v>
      </c>
      <c r="I97" s="65">
        <v>10</v>
      </c>
      <c r="J97" s="65">
        <v>7</v>
      </c>
      <c r="K97" s="65">
        <f t="shared" si="5"/>
        <v>43</v>
      </c>
      <c r="L97" s="66">
        <f t="shared" si="3"/>
        <v>15</v>
      </c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s="28" customFormat="1">
      <c r="A98" s="138"/>
      <c r="B98" s="106" t="str">
        <f t="shared" si="4"/>
        <v>三世代同居</v>
      </c>
      <c r="C98" s="65">
        <v>16</v>
      </c>
      <c r="D98" s="65">
        <v>2</v>
      </c>
      <c r="E98" s="65">
        <v>3</v>
      </c>
      <c r="F98" s="65">
        <v>8</v>
      </c>
      <c r="G98" s="65">
        <v>1</v>
      </c>
      <c r="H98" s="65">
        <v>0</v>
      </c>
      <c r="I98" s="65">
        <v>1</v>
      </c>
      <c r="J98" s="65">
        <v>1</v>
      </c>
      <c r="K98" s="65">
        <f t="shared" si="5"/>
        <v>5</v>
      </c>
      <c r="L98" s="66">
        <f t="shared" si="3"/>
        <v>1</v>
      </c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s="28" customFormat="1" ht="13.5" customHeight="1" thickBot="1">
      <c r="A99" s="138"/>
      <c r="B99" s="111" t="str">
        <f t="shared" si="4"/>
        <v>その他</v>
      </c>
      <c r="C99" s="65">
        <v>21</v>
      </c>
      <c r="D99" s="65">
        <v>4</v>
      </c>
      <c r="E99" s="65">
        <v>5</v>
      </c>
      <c r="F99" s="65">
        <v>2</v>
      </c>
      <c r="G99" s="65">
        <v>3</v>
      </c>
      <c r="H99" s="65">
        <v>2</v>
      </c>
      <c r="I99" s="65">
        <v>3</v>
      </c>
      <c r="J99" s="65">
        <v>2</v>
      </c>
      <c r="K99" s="65">
        <f t="shared" si="5"/>
        <v>9</v>
      </c>
      <c r="L99" s="66">
        <f t="shared" si="3"/>
        <v>5</v>
      </c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s="28" customFormat="1" ht="13.5" customHeight="1" thickTop="1">
      <c r="A100" s="137" t="s">
        <v>11</v>
      </c>
      <c r="B100" s="108" t="str">
        <f t="shared" si="4"/>
        <v>未就学児</v>
      </c>
      <c r="C100" s="69">
        <v>104</v>
      </c>
      <c r="D100" s="69">
        <v>17</v>
      </c>
      <c r="E100" s="69">
        <v>38</v>
      </c>
      <c r="F100" s="69">
        <v>21</v>
      </c>
      <c r="G100" s="69">
        <v>5</v>
      </c>
      <c r="H100" s="69">
        <v>8</v>
      </c>
      <c r="I100" s="69">
        <v>12</v>
      </c>
      <c r="J100" s="69">
        <v>3</v>
      </c>
      <c r="K100" s="69">
        <f t="shared" ref="K100:K123" si="6">SUM(D100:E100)</f>
        <v>55</v>
      </c>
      <c r="L100" s="70">
        <f t="shared" ref="L100:L123" si="7">SUM(G100:H100)</f>
        <v>13</v>
      </c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s="28" customFormat="1">
      <c r="A101" s="138"/>
      <c r="B101" s="106" t="str">
        <f t="shared" ref="B101:B123" si="8">+B38</f>
        <v>小学生</v>
      </c>
      <c r="C101" s="65">
        <v>68</v>
      </c>
      <c r="D101" s="65">
        <v>9</v>
      </c>
      <c r="E101" s="65">
        <v>25</v>
      </c>
      <c r="F101" s="65">
        <v>16</v>
      </c>
      <c r="G101" s="65">
        <v>1</v>
      </c>
      <c r="H101" s="65">
        <v>3</v>
      </c>
      <c r="I101" s="65">
        <v>9</v>
      </c>
      <c r="J101" s="65">
        <v>5</v>
      </c>
      <c r="K101" s="65">
        <f t="shared" si="6"/>
        <v>34</v>
      </c>
      <c r="L101" s="66">
        <f t="shared" si="7"/>
        <v>4</v>
      </c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s="28" customFormat="1">
      <c r="A102" s="138"/>
      <c r="B102" s="106" t="str">
        <f t="shared" si="8"/>
        <v>中学生</v>
      </c>
      <c r="C102" s="65">
        <v>47</v>
      </c>
      <c r="D102" s="65">
        <v>7</v>
      </c>
      <c r="E102" s="65">
        <v>22</v>
      </c>
      <c r="F102" s="65">
        <v>9</v>
      </c>
      <c r="G102" s="65">
        <v>0</v>
      </c>
      <c r="H102" s="65">
        <v>2</v>
      </c>
      <c r="I102" s="65">
        <v>3</v>
      </c>
      <c r="J102" s="65">
        <v>4</v>
      </c>
      <c r="K102" s="65">
        <f t="shared" si="6"/>
        <v>29</v>
      </c>
      <c r="L102" s="66">
        <f t="shared" si="7"/>
        <v>2</v>
      </c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s="28" customFormat="1">
      <c r="A103" s="138"/>
      <c r="B103" s="106" t="str">
        <f t="shared" si="8"/>
        <v>65～74歳の家族</v>
      </c>
      <c r="C103" s="65">
        <v>117</v>
      </c>
      <c r="D103" s="65">
        <v>17</v>
      </c>
      <c r="E103" s="65">
        <v>35</v>
      </c>
      <c r="F103" s="65">
        <v>30</v>
      </c>
      <c r="G103" s="65">
        <v>6</v>
      </c>
      <c r="H103" s="65">
        <v>4</v>
      </c>
      <c r="I103" s="65">
        <v>10</v>
      </c>
      <c r="J103" s="65">
        <v>15</v>
      </c>
      <c r="K103" s="65">
        <f t="shared" si="6"/>
        <v>52</v>
      </c>
      <c r="L103" s="66">
        <f t="shared" si="7"/>
        <v>10</v>
      </c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s="28" customFormat="1">
      <c r="A104" s="138"/>
      <c r="B104" s="106" t="str">
        <f t="shared" si="8"/>
        <v>75歳以上の家族</v>
      </c>
      <c r="C104" s="65">
        <v>86</v>
      </c>
      <c r="D104" s="65">
        <v>13</v>
      </c>
      <c r="E104" s="65">
        <v>29</v>
      </c>
      <c r="F104" s="65">
        <v>17</v>
      </c>
      <c r="G104" s="65">
        <v>4</v>
      </c>
      <c r="H104" s="65">
        <v>4</v>
      </c>
      <c r="I104" s="65">
        <v>9</v>
      </c>
      <c r="J104" s="65">
        <v>10</v>
      </c>
      <c r="K104" s="65">
        <f t="shared" si="6"/>
        <v>42</v>
      </c>
      <c r="L104" s="66">
        <f t="shared" si="7"/>
        <v>8</v>
      </c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s="28" customFormat="1" ht="13.5" customHeight="1" thickBot="1">
      <c r="A105" s="138"/>
      <c r="B105" s="111" t="str">
        <f t="shared" si="8"/>
        <v>1～5以外の家族と同居している</v>
      </c>
      <c r="C105" s="65">
        <v>421</v>
      </c>
      <c r="D105" s="65">
        <v>46</v>
      </c>
      <c r="E105" s="65">
        <v>152</v>
      </c>
      <c r="F105" s="65">
        <v>97</v>
      </c>
      <c r="G105" s="65">
        <v>29</v>
      </c>
      <c r="H105" s="65">
        <v>23</v>
      </c>
      <c r="I105" s="65">
        <v>44</v>
      </c>
      <c r="J105" s="65">
        <v>30</v>
      </c>
      <c r="K105" s="65">
        <f t="shared" si="6"/>
        <v>198</v>
      </c>
      <c r="L105" s="66">
        <f t="shared" si="7"/>
        <v>52</v>
      </c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s="28" customFormat="1" ht="13.5" customHeight="1" thickTop="1">
      <c r="A106" s="137" t="s">
        <v>60</v>
      </c>
      <c r="B106" s="108" t="str">
        <f t="shared" si="8"/>
        <v>一戸建（持ち家）</v>
      </c>
      <c r="C106" s="69">
        <v>259</v>
      </c>
      <c r="D106" s="69">
        <v>27</v>
      </c>
      <c r="E106" s="69">
        <v>102</v>
      </c>
      <c r="F106" s="69">
        <v>48</v>
      </c>
      <c r="G106" s="69">
        <v>17</v>
      </c>
      <c r="H106" s="69">
        <v>16</v>
      </c>
      <c r="I106" s="69">
        <v>25</v>
      </c>
      <c r="J106" s="69">
        <v>24</v>
      </c>
      <c r="K106" s="69">
        <f t="shared" si="6"/>
        <v>129</v>
      </c>
      <c r="L106" s="70">
        <f t="shared" si="7"/>
        <v>33</v>
      </c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s="28" customFormat="1">
      <c r="A107" s="138"/>
      <c r="B107" s="106" t="str">
        <f t="shared" si="8"/>
        <v>一戸建（賃貸）</v>
      </c>
      <c r="C107" s="65">
        <v>15</v>
      </c>
      <c r="D107" s="65">
        <v>0</v>
      </c>
      <c r="E107" s="65">
        <v>4</v>
      </c>
      <c r="F107" s="65">
        <v>3</v>
      </c>
      <c r="G107" s="65">
        <v>1</v>
      </c>
      <c r="H107" s="65">
        <v>1</v>
      </c>
      <c r="I107" s="65">
        <v>4</v>
      </c>
      <c r="J107" s="65">
        <v>2</v>
      </c>
      <c r="K107" s="65">
        <f t="shared" si="6"/>
        <v>4</v>
      </c>
      <c r="L107" s="66">
        <f t="shared" si="7"/>
        <v>2</v>
      </c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s="28" customFormat="1">
      <c r="A108" s="138"/>
      <c r="B108" s="106" t="str">
        <f t="shared" si="8"/>
        <v>マンション（持ち家）</v>
      </c>
      <c r="C108" s="65">
        <v>218</v>
      </c>
      <c r="D108" s="65">
        <v>26</v>
      </c>
      <c r="E108" s="65">
        <v>90</v>
      </c>
      <c r="F108" s="65">
        <v>59</v>
      </c>
      <c r="G108" s="65">
        <v>11</v>
      </c>
      <c r="H108" s="65">
        <v>1</v>
      </c>
      <c r="I108" s="65">
        <v>22</v>
      </c>
      <c r="J108" s="65">
        <v>9</v>
      </c>
      <c r="K108" s="65">
        <f t="shared" si="6"/>
        <v>116</v>
      </c>
      <c r="L108" s="66">
        <f t="shared" si="7"/>
        <v>12</v>
      </c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s="28" customFormat="1">
      <c r="A109" s="138"/>
      <c r="B109" s="106" t="str">
        <f t="shared" si="8"/>
        <v>マンション・アパート（賃貸）</v>
      </c>
      <c r="C109" s="65">
        <v>189</v>
      </c>
      <c r="D109" s="65">
        <v>25</v>
      </c>
      <c r="E109" s="65">
        <v>69</v>
      </c>
      <c r="F109" s="65">
        <v>36</v>
      </c>
      <c r="G109" s="65">
        <v>10</v>
      </c>
      <c r="H109" s="65">
        <v>15</v>
      </c>
      <c r="I109" s="65">
        <v>21</v>
      </c>
      <c r="J109" s="65">
        <v>13</v>
      </c>
      <c r="K109" s="65">
        <f t="shared" si="6"/>
        <v>94</v>
      </c>
      <c r="L109" s="66">
        <f t="shared" si="7"/>
        <v>25</v>
      </c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s="28" customFormat="1">
      <c r="A110" s="138"/>
      <c r="B110" s="109" t="str">
        <f t="shared" si="8"/>
        <v>都市再生機構・公社住宅・　都営住宅・区営住宅</v>
      </c>
      <c r="C110" s="65">
        <v>54</v>
      </c>
      <c r="D110" s="65">
        <v>9</v>
      </c>
      <c r="E110" s="65">
        <v>24</v>
      </c>
      <c r="F110" s="65">
        <v>8</v>
      </c>
      <c r="G110" s="65">
        <v>3</v>
      </c>
      <c r="H110" s="65">
        <v>2</v>
      </c>
      <c r="I110" s="65">
        <v>3</v>
      </c>
      <c r="J110" s="65">
        <v>5</v>
      </c>
      <c r="K110" s="65">
        <f t="shared" si="6"/>
        <v>33</v>
      </c>
      <c r="L110" s="66">
        <f t="shared" si="7"/>
        <v>5</v>
      </c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s="28" customFormat="1">
      <c r="A111" s="138"/>
      <c r="B111" s="106" t="str">
        <f t="shared" si="8"/>
        <v>社宅・寮・間借り・住込み</v>
      </c>
      <c r="C111" s="65">
        <v>18</v>
      </c>
      <c r="D111" s="65">
        <v>4</v>
      </c>
      <c r="E111" s="65">
        <v>6</v>
      </c>
      <c r="F111" s="65">
        <v>3</v>
      </c>
      <c r="G111" s="65">
        <v>0</v>
      </c>
      <c r="H111" s="65">
        <v>1</v>
      </c>
      <c r="I111" s="65">
        <v>2</v>
      </c>
      <c r="J111" s="65">
        <v>2</v>
      </c>
      <c r="K111" s="65">
        <f t="shared" si="6"/>
        <v>10</v>
      </c>
      <c r="L111" s="66">
        <f t="shared" si="7"/>
        <v>1</v>
      </c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s="28" customFormat="1" ht="13.5" customHeight="1" thickBot="1">
      <c r="A112" s="138"/>
      <c r="B112" s="111" t="str">
        <f t="shared" si="8"/>
        <v>その他（ケア付住宅など）</v>
      </c>
      <c r="C112" s="65">
        <v>4</v>
      </c>
      <c r="D112" s="65">
        <v>0</v>
      </c>
      <c r="E112" s="65">
        <v>0</v>
      </c>
      <c r="F112" s="65">
        <v>0</v>
      </c>
      <c r="G112" s="65">
        <v>0</v>
      </c>
      <c r="H112" s="65">
        <v>0</v>
      </c>
      <c r="I112" s="65">
        <v>2</v>
      </c>
      <c r="J112" s="65">
        <v>2</v>
      </c>
      <c r="K112" s="65">
        <f t="shared" si="6"/>
        <v>0</v>
      </c>
      <c r="L112" s="66">
        <f t="shared" si="7"/>
        <v>0</v>
      </c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s="28" customFormat="1" ht="13.5" customHeight="1" thickTop="1">
      <c r="A113" s="137" t="s">
        <v>61</v>
      </c>
      <c r="B113" s="108" t="str">
        <f t="shared" si="8"/>
        <v>１年未満</v>
      </c>
      <c r="C113" s="69">
        <v>43</v>
      </c>
      <c r="D113" s="69">
        <v>10</v>
      </c>
      <c r="E113" s="69">
        <v>11</v>
      </c>
      <c r="F113" s="69">
        <v>10</v>
      </c>
      <c r="G113" s="69">
        <v>2</v>
      </c>
      <c r="H113" s="69">
        <v>2</v>
      </c>
      <c r="I113" s="69">
        <v>5</v>
      </c>
      <c r="J113" s="69">
        <v>3</v>
      </c>
      <c r="K113" s="69">
        <f t="shared" si="6"/>
        <v>21</v>
      </c>
      <c r="L113" s="70">
        <f t="shared" si="7"/>
        <v>4</v>
      </c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s="28" customFormat="1">
      <c r="A114" s="138"/>
      <c r="B114" s="106" t="str">
        <f t="shared" si="8"/>
        <v>１年以上５年未満</v>
      </c>
      <c r="C114" s="65">
        <v>99</v>
      </c>
      <c r="D114" s="65">
        <v>14</v>
      </c>
      <c r="E114" s="65">
        <v>41</v>
      </c>
      <c r="F114" s="65">
        <v>14</v>
      </c>
      <c r="G114" s="65">
        <v>6</v>
      </c>
      <c r="H114" s="65">
        <v>7</v>
      </c>
      <c r="I114" s="65">
        <v>12</v>
      </c>
      <c r="J114" s="65">
        <v>5</v>
      </c>
      <c r="K114" s="65">
        <f t="shared" si="6"/>
        <v>55</v>
      </c>
      <c r="L114" s="66">
        <f t="shared" si="7"/>
        <v>13</v>
      </c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s="28" customFormat="1">
      <c r="A115" s="138"/>
      <c r="B115" s="106" t="str">
        <f t="shared" si="8"/>
        <v>５年以上10年未満</v>
      </c>
      <c r="C115" s="65">
        <v>85</v>
      </c>
      <c r="D115" s="65">
        <v>5</v>
      </c>
      <c r="E115" s="65">
        <v>42</v>
      </c>
      <c r="F115" s="65">
        <v>13</v>
      </c>
      <c r="G115" s="65">
        <v>3</v>
      </c>
      <c r="H115" s="65">
        <v>5</v>
      </c>
      <c r="I115" s="65">
        <v>11</v>
      </c>
      <c r="J115" s="65">
        <v>6</v>
      </c>
      <c r="K115" s="65">
        <f t="shared" si="6"/>
        <v>47</v>
      </c>
      <c r="L115" s="66">
        <f t="shared" si="7"/>
        <v>8</v>
      </c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s="28" customFormat="1">
      <c r="A116" s="138"/>
      <c r="B116" s="106" t="str">
        <f t="shared" si="8"/>
        <v>10年以上20年未満</v>
      </c>
      <c r="C116" s="65">
        <v>121</v>
      </c>
      <c r="D116" s="65">
        <v>13</v>
      </c>
      <c r="E116" s="65">
        <v>44</v>
      </c>
      <c r="F116" s="65">
        <v>28</v>
      </c>
      <c r="G116" s="65">
        <v>8</v>
      </c>
      <c r="H116" s="65">
        <v>5</v>
      </c>
      <c r="I116" s="65">
        <v>17</v>
      </c>
      <c r="J116" s="65">
        <v>6</v>
      </c>
      <c r="K116" s="65">
        <f t="shared" si="6"/>
        <v>57</v>
      </c>
      <c r="L116" s="66">
        <f t="shared" si="7"/>
        <v>13</v>
      </c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s="28" customFormat="1">
      <c r="A117" s="138"/>
      <c r="B117" s="106" t="str">
        <f t="shared" si="8"/>
        <v>20年以上(次の「生まれたときから」を除く)</v>
      </c>
      <c r="C117" s="65">
        <v>290</v>
      </c>
      <c r="D117" s="65">
        <v>32</v>
      </c>
      <c r="E117" s="65">
        <v>109</v>
      </c>
      <c r="F117" s="65">
        <v>69</v>
      </c>
      <c r="G117" s="65">
        <v>15</v>
      </c>
      <c r="H117" s="65">
        <v>10</v>
      </c>
      <c r="I117" s="65">
        <v>24</v>
      </c>
      <c r="J117" s="65">
        <v>31</v>
      </c>
      <c r="K117" s="65">
        <f t="shared" si="6"/>
        <v>141</v>
      </c>
      <c r="L117" s="66">
        <f t="shared" si="7"/>
        <v>25</v>
      </c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s="28" customFormat="1" ht="13.5" customHeight="1" thickBot="1">
      <c r="A118" s="138"/>
      <c r="B118" s="111" t="str">
        <f t="shared" si="8"/>
        <v>生まれたときから</v>
      </c>
      <c r="C118" s="65">
        <v>119</v>
      </c>
      <c r="D118" s="65">
        <v>17</v>
      </c>
      <c r="E118" s="65">
        <v>47</v>
      </c>
      <c r="F118" s="65">
        <v>25</v>
      </c>
      <c r="G118" s="65">
        <v>8</v>
      </c>
      <c r="H118" s="65">
        <v>6</v>
      </c>
      <c r="I118" s="65">
        <v>10</v>
      </c>
      <c r="J118" s="65">
        <v>6</v>
      </c>
      <c r="K118" s="65">
        <f t="shared" si="6"/>
        <v>64</v>
      </c>
      <c r="L118" s="66">
        <f t="shared" si="7"/>
        <v>14</v>
      </c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s="28" customFormat="1" ht="13.5" customHeight="1" thickTop="1">
      <c r="A119" s="139" t="s">
        <v>62</v>
      </c>
      <c r="B119" s="108" t="str">
        <f t="shared" si="8"/>
        <v>東京23区内（板橋区を除く）</v>
      </c>
      <c r="C119" s="69">
        <v>303</v>
      </c>
      <c r="D119" s="69">
        <v>34</v>
      </c>
      <c r="E119" s="69">
        <v>116</v>
      </c>
      <c r="F119" s="69">
        <v>71</v>
      </c>
      <c r="G119" s="69">
        <v>16</v>
      </c>
      <c r="H119" s="69">
        <v>13</v>
      </c>
      <c r="I119" s="69">
        <v>28</v>
      </c>
      <c r="J119" s="69">
        <v>25</v>
      </c>
      <c r="K119" s="69">
        <f t="shared" si="6"/>
        <v>150</v>
      </c>
      <c r="L119" s="70">
        <f t="shared" si="7"/>
        <v>29</v>
      </c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s="28" customFormat="1">
      <c r="A120" s="140"/>
      <c r="B120" s="106" t="str">
        <f t="shared" si="8"/>
        <v>東京都内の他市町村</v>
      </c>
      <c r="C120" s="65">
        <v>41</v>
      </c>
      <c r="D120" s="65">
        <v>4</v>
      </c>
      <c r="E120" s="65">
        <v>18</v>
      </c>
      <c r="F120" s="65">
        <v>4</v>
      </c>
      <c r="G120" s="65">
        <v>3</v>
      </c>
      <c r="H120" s="65">
        <v>2</v>
      </c>
      <c r="I120" s="65">
        <v>3</v>
      </c>
      <c r="J120" s="65">
        <v>7</v>
      </c>
      <c r="K120" s="65">
        <f t="shared" si="6"/>
        <v>22</v>
      </c>
      <c r="L120" s="66">
        <f t="shared" si="7"/>
        <v>5</v>
      </c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s="28" customFormat="1">
      <c r="A121" s="140"/>
      <c r="B121" s="106" t="str">
        <f t="shared" si="8"/>
        <v>埼玉県内</v>
      </c>
      <c r="C121" s="65">
        <v>98</v>
      </c>
      <c r="D121" s="65">
        <v>15</v>
      </c>
      <c r="E121" s="65">
        <v>34</v>
      </c>
      <c r="F121" s="65">
        <v>20</v>
      </c>
      <c r="G121" s="65">
        <v>3</v>
      </c>
      <c r="H121" s="65">
        <v>8</v>
      </c>
      <c r="I121" s="65">
        <v>14</v>
      </c>
      <c r="J121" s="65">
        <v>4</v>
      </c>
      <c r="K121" s="65">
        <f t="shared" si="6"/>
        <v>49</v>
      </c>
      <c r="L121" s="66">
        <f t="shared" si="7"/>
        <v>11</v>
      </c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s="28" customFormat="1">
      <c r="A122" s="140"/>
      <c r="B122" s="106" t="str">
        <f t="shared" si="8"/>
        <v>千葉県・神奈川県内</v>
      </c>
      <c r="C122" s="65">
        <v>44</v>
      </c>
      <c r="D122" s="65">
        <v>2</v>
      </c>
      <c r="E122" s="65">
        <v>15</v>
      </c>
      <c r="F122" s="65">
        <v>11</v>
      </c>
      <c r="G122" s="65">
        <v>4</v>
      </c>
      <c r="H122" s="65">
        <v>3</v>
      </c>
      <c r="I122" s="65">
        <v>7</v>
      </c>
      <c r="J122" s="65">
        <v>2</v>
      </c>
      <c r="K122" s="65">
        <f t="shared" si="6"/>
        <v>17</v>
      </c>
      <c r="L122" s="66">
        <f t="shared" si="7"/>
        <v>7</v>
      </c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s="28" customFormat="1">
      <c r="A123" s="141"/>
      <c r="B123" s="106" t="str">
        <f t="shared" si="8"/>
        <v>その他（海外を含む）</v>
      </c>
      <c r="C123" s="65">
        <v>110</v>
      </c>
      <c r="D123" s="65">
        <v>14</v>
      </c>
      <c r="E123" s="65">
        <v>51</v>
      </c>
      <c r="F123" s="65">
        <v>25</v>
      </c>
      <c r="G123" s="65">
        <v>6</v>
      </c>
      <c r="H123" s="65">
        <v>1</v>
      </c>
      <c r="I123" s="65">
        <v>10</v>
      </c>
      <c r="J123" s="65">
        <v>3</v>
      </c>
      <c r="K123" s="65">
        <f t="shared" si="6"/>
        <v>65</v>
      </c>
      <c r="L123" s="66">
        <f t="shared" si="7"/>
        <v>7</v>
      </c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AA123"/>
  <sheetViews>
    <sheetView zoomScaleNormal="100" zoomScaleSheetLayoutView="85" workbookViewId="0">
      <selection activeCell="B2" sqref="B2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27">
      <c r="A1" s="55"/>
      <c r="B1" s="55" t="s">
        <v>599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</row>
    <row r="2" spans="1:27">
      <c r="A2" s="55"/>
      <c r="B2" s="55" t="s">
        <v>608</v>
      </c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AA2" s="4"/>
    </row>
    <row r="3" spans="1:27" ht="13.5" thickBot="1">
      <c r="A3" s="55"/>
      <c r="B3" s="55"/>
      <c r="C3" s="97" t="s">
        <v>0</v>
      </c>
      <c r="D3" s="98"/>
      <c r="E3" s="98"/>
      <c r="F3" s="98"/>
      <c r="G3" s="98"/>
      <c r="H3" s="98"/>
      <c r="I3" s="98"/>
      <c r="J3" s="98"/>
      <c r="K3" s="98"/>
      <c r="L3" s="99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</row>
    <row r="4" spans="1:27" s="4" customFormat="1" ht="140.25" customHeight="1">
      <c r="A4" s="142"/>
      <c r="B4" s="143"/>
      <c r="C4" s="30" t="s">
        <v>3</v>
      </c>
      <c r="D4" s="40" t="s">
        <v>383</v>
      </c>
      <c r="E4" s="40" t="s">
        <v>384</v>
      </c>
      <c r="F4" s="40" t="s">
        <v>125</v>
      </c>
      <c r="G4" s="40" t="s">
        <v>385</v>
      </c>
      <c r="H4" s="40" t="s">
        <v>386</v>
      </c>
      <c r="I4" s="40" t="s">
        <v>127</v>
      </c>
      <c r="J4" s="40" t="s">
        <v>12</v>
      </c>
      <c r="K4" s="40" t="s">
        <v>387</v>
      </c>
      <c r="L4" s="41" t="s">
        <v>388</v>
      </c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</row>
    <row r="5" spans="1:27" s="12" customFormat="1">
      <c r="A5" s="148" t="s">
        <v>2</v>
      </c>
      <c r="B5" s="149"/>
      <c r="C5" s="43">
        <v>100</v>
      </c>
      <c r="D5" s="45">
        <v>16.399999999999999</v>
      </c>
      <c r="E5" s="45">
        <v>41.3</v>
      </c>
      <c r="F5" s="45">
        <v>18.5</v>
      </c>
      <c r="G5" s="45">
        <v>6.2</v>
      </c>
      <c r="H5" s="45">
        <v>5.9</v>
      </c>
      <c r="I5" s="45">
        <v>4.3</v>
      </c>
      <c r="J5" s="45">
        <v>7.4</v>
      </c>
      <c r="K5" s="114">
        <f>SUM(D5:E5)</f>
        <v>57.7</v>
      </c>
      <c r="L5" s="115">
        <f>SUM(G5:H5)</f>
        <v>12.1</v>
      </c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</row>
    <row r="6" spans="1:27" s="13" customFormat="1" ht="13.5" customHeight="1">
      <c r="A6" s="150" t="s">
        <v>4</v>
      </c>
      <c r="B6" s="100" t="s">
        <v>409</v>
      </c>
      <c r="C6" s="45">
        <v>100</v>
      </c>
      <c r="D6" s="45">
        <v>12.6</v>
      </c>
      <c r="E6" s="45">
        <v>44.5</v>
      </c>
      <c r="F6" s="45">
        <v>19.2</v>
      </c>
      <c r="G6" s="45">
        <v>5.7</v>
      </c>
      <c r="H6" s="45">
        <v>5</v>
      </c>
      <c r="I6" s="45">
        <v>5.7</v>
      </c>
      <c r="J6" s="45">
        <v>7.3</v>
      </c>
      <c r="K6" s="114">
        <f t="shared" ref="K6:K60" si="0">SUM(D6:E6)</f>
        <v>57.1</v>
      </c>
      <c r="L6" s="115">
        <f t="shared" ref="L6:L60" si="1">SUM(G6:H6)</f>
        <v>10.7</v>
      </c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</row>
    <row r="7" spans="1:27" s="13" customFormat="1" ht="13.5" customHeight="1">
      <c r="A7" s="150"/>
      <c r="B7" s="100" t="s">
        <v>410</v>
      </c>
      <c r="C7" s="45">
        <v>100</v>
      </c>
      <c r="D7" s="45">
        <v>18.7</v>
      </c>
      <c r="E7" s="45">
        <v>38.6</v>
      </c>
      <c r="F7" s="45">
        <v>18.3</v>
      </c>
      <c r="G7" s="45">
        <v>6.8</v>
      </c>
      <c r="H7" s="45">
        <v>6.8</v>
      </c>
      <c r="I7" s="45">
        <v>3.3</v>
      </c>
      <c r="J7" s="45">
        <v>7.5</v>
      </c>
      <c r="K7" s="114">
        <f t="shared" si="0"/>
        <v>57.3</v>
      </c>
      <c r="L7" s="115">
        <f t="shared" si="1"/>
        <v>13.6</v>
      </c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</row>
    <row r="8" spans="1:27" s="13" customFormat="1" ht="13.5" thickBot="1">
      <c r="A8" s="151"/>
      <c r="B8" s="101" t="s">
        <v>408</v>
      </c>
      <c r="C8" s="48">
        <v>-100</v>
      </c>
      <c r="D8" s="48">
        <v>-100</v>
      </c>
      <c r="E8" s="48">
        <v>-100</v>
      </c>
      <c r="F8" s="48">
        <v>-100</v>
      </c>
      <c r="G8" s="48">
        <v>-100</v>
      </c>
      <c r="H8" s="48">
        <v>-100</v>
      </c>
      <c r="I8" s="48">
        <v>-100</v>
      </c>
      <c r="J8" s="48">
        <v>-100</v>
      </c>
      <c r="K8" s="135">
        <f t="shared" si="0"/>
        <v>-200</v>
      </c>
      <c r="L8" s="136">
        <f t="shared" si="1"/>
        <v>-200</v>
      </c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</row>
    <row r="9" spans="1:27" s="13" customFormat="1" ht="13.5" customHeight="1" thickTop="1">
      <c r="A9" s="152" t="s">
        <v>7</v>
      </c>
      <c r="B9" s="102" t="s">
        <v>13</v>
      </c>
      <c r="C9" s="50">
        <v>100</v>
      </c>
      <c r="D9" s="50">
        <v>50</v>
      </c>
      <c r="E9" s="50">
        <v>0</v>
      </c>
      <c r="F9" s="50">
        <v>0</v>
      </c>
      <c r="G9" s="50">
        <v>0</v>
      </c>
      <c r="H9" s="50">
        <v>50</v>
      </c>
      <c r="I9" s="50">
        <v>0</v>
      </c>
      <c r="J9" s="50">
        <v>0</v>
      </c>
      <c r="K9" s="133">
        <f t="shared" si="0"/>
        <v>50</v>
      </c>
      <c r="L9" s="134">
        <f t="shared" si="1"/>
        <v>50</v>
      </c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</row>
    <row r="10" spans="1:27" s="13" customFormat="1">
      <c r="A10" s="150"/>
      <c r="B10" s="100" t="s">
        <v>14</v>
      </c>
      <c r="C10" s="45">
        <v>100</v>
      </c>
      <c r="D10" s="45">
        <v>17.600000000000001</v>
      </c>
      <c r="E10" s="45">
        <v>38.200000000000003</v>
      </c>
      <c r="F10" s="45">
        <v>17.600000000000001</v>
      </c>
      <c r="G10" s="45">
        <v>8.8000000000000007</v>
      </c>
      <c r="H10" s="45">
        <v>11.8</v>
      </c>
      <c r="I10" s="45">
        <v>2.9</v>
      </c>
      <c r="J10" s="45">
        <v>2.9</v>
      </c>
      <c r="K10" s="114">
        <f t="shared" si="0"/>
        <v>55.8</v>
      </c>
      <c r="L10" s="115">
        <f t="shared" si="1"/>
        <v>20.6</v>
      </c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</row>
    <row r="11" spans="1:27" s="13" customFormat="1">
      <c r="A11" s="150"/>
      <c r="B11" s="100" t="s">
        <v>15</v>
      </c>
      <c r="C11" s="45">
        <v>100</v>
      </c>
      <c r="D11" s="45">
        <v>15.8</v>
      </c>
      <c r="E11" s="45">
        <v>40.6</v>
      </c>
      <c r="F11" s="45">
        <v>18.8</v>
      </c>
      <c r="G11" s="45">
        <v>9</v>
      </c>
      <c r="H11" s="45">
        <v>7.5</v>
      </c>
      <c r="I11" s="45">
        <v>5.3</v>
      </c>
      <c r="J11" s="45">
        <v>3</v>
      </c>
      <c r="K11" s="114">
        <f t="shared" si="0"/>
        <v>56.4</v>
      </c>
      <c r="L11" s="115">
        <f t="shared" si="1"/>
        <v>16.5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</row>
    <row r="12" spans="1:27" s="13" customFormat="1">
      <c r="A12" s="150"/>
      <c r="B12" s="100" t="s">
        <v>16</v>
      </c>
      <c r="C12" s="45">
        <v>100</v>
      </c>
      <c r="D12" s="45">
        <v>14.4</v>
      </c>
      <c r="E12" s="45">
        <v>45.2</v>
      </c>
      <c r="F12" s="45">
        <v>22.6</v>
      </c>
      <c r="G12" s="45">
        <v>6.2</v>
      </c>
      <c r="H12" s="45">
        <v>5.5</v>
      </c>
      <c r="I12" s="45">
        <v>2.1</v>
      </c>
      <c r="J12" s="45">
        <v>4.0999999999999996</v>
      </c>
      <c r="K12" s="114">
        <f t="shared" si="0"/>
        <v>59.6</v>
      </c>
      <c r="L12" s="115">
        <f t="shared" si="1"/>
        <v>11.7</v>
      </c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</row>
    <row r="13" spans="1:27" s="13" customFormat="1">
      <c r="A13" s="150"/>
      <c r="B13" s="100" t="s">
        <v>17</v>
      </c>
      <c r="C13" s="45">
        <v>100</v>
      </c>
      <c r="D13" s="45">
        <v>9.5</v>
      </c>
      <c r="E13" s="45">
        <v>48.3</v>
      </c>
      <c r="F13" s="45">
        <v>16.399999999999999</v>
      </c>
      <c r="G13" s="45">
        <v>5.2</v>
      </c>
      <c r="H13" s="45">
        <v>6.9</v>
      </c>
      <c r="I13" s="45">
        <v>5.2</v>
      </c>
      <c r="J13" s="45">
        <v>8.6</v>
      </c>
      <c r="K13" s="114">
        <f t="shared" si="0"/>
        <v>57.8</v>
      </c>
      <c r="L13" s="115">
        <f t="shared" si="1"/>
        <v>12.1</v>
      </c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</row>
    <row r="14" spans="1:27" s="13" customFormat="1">
      <c r="A14" s="150"/>
      <c r="B14" s="100" t="s">
        <v>465</v>
      </c>
      <c r="C14" s="45">
        <v>100</v>
      </c>
      <c r="D14" s="45">
        <v>9</v>
      </c>
      <c r="E14" s="45">
        <v>34.6</v>
      </c>
      <c r="F14" s="45">
        <v>25.6</v>
      </c>
      <c r="G14" s="45">
        <v>6.4</v>
      </c>
      <c r="H14" s="45">
        <v>5.0999999999999996</v>
      </c>
      <c r="I14" s="45">
        <v>11.5</v>
      </c>
      <c r="J14" s="45">
        <v>7.7</v>
      </c>
      <c r="K14" s="114">
        <f t="shared" si="0"/>
        <v>43.6</v>
      </c>
      <c r="L14" s="115">
        <f t="shared" si="1"/>
        <v>11.5</v>
      </c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</row>
    <row r="15" spans="1:27" s="13" customFormat="1">
      <c r="A15" s="150"/>
      <c r="B15" s="100" t="s">
        <v>466</v>
      </c>
      <c r="C15" s="45">
        <v>100</v>
      </c>
      <c r="D15" s="45">
        <v>19.600000000000001</v>
      </c>
      <c r="E15" s="45">
        <v>35.9</v>
      </c>
      <c r="F15" s="45">
        <v>20.7</v>
      </c>
      <c r="G15" s="45">
        <v>6.5</v>
      </c>
      <c r="H15" s="45">
        <v>3.3</v>
      </c>
      <c r="I15" s="45">
        <v>3.3</v>
      </c>
      <c r="J15" s="45">
        <v>10.9</v>
      </c>
      <c r="K15" s="114">
        <f t="shared" si="0"/>
        <v>55.5</v>
      </c>
      <c r="L15" s="115">
        <f t="shared" si="1"/>
        <v>9.8000000000000007</v>
      </c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</row>
    <row r="16" spans="1:27" s="13" customFormat="1">
      <c r="A16" s="150"/>
      <c r="B16" s="100" t="s">
        <v>6</v>
      </c>
      <c r="C16" s="45">
        <v>100</v>
      </c>
      <c r="D16" s="45">
        <v>26.7</v>
      </c>
      <c r="E16" s="45">
        <v>46.7</v>
      </c>
      <c r="F16" s="45">
        <v>8.3000000000000007</v>
      </c>
      <c r="G16" s="45">
        <v>0</v>
      </c>
      <c r="H16" s="45">
        <v>3.3</v>
      </c>
      <c r="I16" s="45">
        <v>1.7</v>
      </c>
      <c r="J16" s="45">
        <v>13.3</v>
      </c>
      <c r="K16" s="114">
        <f t="shared" si="0"/>
        <v>73.400000000000006</v>
      </c>
      <c r="L16" s="115">
        <f t="shared" si="1"/>
        <v>3.3</v>
      </c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</row>
    <row r="17" spans="1:25" s="13" customFormat="1" ht="13.5" thickBot="1">
      <c r="A17" s="150"/>
      <c r="B17" s="100" t="s">
        <v>5</v>
      </c>
      <c r="C17" s="45">
        <v>100</v>
      </c>
      <c r="D17" s="45">
        <v>27.9</v>
      </c>
      <c r="E17" s="45">
        <v>34.4</v>
      </c>
      <c r="F17" s="45">
        <v>13.1</v>
      </c>
      <c r="G17" s="45">
        <v>4.9000000000000004</v>
      </c>
      <c r="H17" s="45">
        <v>1.6</v>
      </c>
      <c r="I17" s="45">
        <v>3.3</v>
      </c>
      <c r="J17" s="45">
        <v>14.8</v>
      </c>
      <c r="K17" s="135">
        <f t="shared" si="0"/>
        <v>62.3</v>
      </c>
      <c r="L17" s="136">
        <f t="shared" si="1"/>
        <v>6.5</v>
      </c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</row>
    <row r="18" spans="1:25" s="13" customFormat="1" ht="13.5" customHeight="1" thickTop="1">
      <c r="A18" s="152" t="s">
        <v>9</v>
      </c>
      <c r="B18" s="102" t="s">
        <v>19</v>
      </c>
      <c r="C18" s="50">
        <v>100</v>
      </c>
      <c r="D18" s="50">
        <v>16.100000000000001</v>
      </c>
      <c r="E18" s="50">
        <v>40.299999999999997</v>
      </c>
      <c r="F18" s="50">
        <v>20.399999999999999</v>
      </c>
      <c r="G18" s="50">
        <v>4.3</v>
      </c>
      <c r="H18" s="50">
        <v>7</v>
      </c>
      <c r="I18" s="50">
        <v>2.7</v>
      </c>
      <c r="J18" s="50">
        <v>9.1</v>
      </c>
      <c r="K18" s="133">
        <f t="shared" si="0"/>
        <v>56.4</v>
      </c>
      <c r="L18" s="134">
        <f t="shared" si="1"/>
        <v>11.3</v>
      </c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</row>
    <row r="19" spans="1:25" s="13" customFormat="1">
      <c r="A19" s="150"/>
      <c r="B19" s="100" t="s">
        <v>20</v>
      </c>
      <c r="C19" s="45">
        <v>100</v>
      </c>
      <c r="D19" s="45">
        <v>14.8</v>
      </c>
      <c r="E19" s="45">
        <v>34.299999999999997</v>
      </c>
      <c r="F19" s="45">
        <v>17.600000000000001</v>
      </c>
      <c r="G19" s="45">
        <v>7.4</v>
      </c>
      <c r="H19" s="45">
        <v>12</v>
      </c>
      <c r="I19" s="45">
        <v>5.6</v>
      </c>
      <c r="J19" s="45">
        <v>8.3000000000000007</v>
      </c>
      <c r="K19" s="114">
        <f t="shared" si="0"/>
        <v>49.1</v>
      </c>
      <c r="L19" s="115">
        <f t="shared" si="1"/>
        <v>19.399999999999999</v>
      </c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</row>
    <row r="20" spans="1:25" s="13" customFormat="1">
      <c r="A20" s="150"/>
      <c r="B20" s="100" t="s">
        <v>21</v>
      </c>
      <c r="C20" s="45">
        <v>100</v>
      </c>
      <c r="D20" s="45">
        <v>16.7</v>
      </c>
      <c r="E20" s="45">
        <v>43.2</v>
      </c>
      <c r="F20" s="45">
        <v>20.399999999999999</v>
      </c>
      <c r="G20" s="45">
        <v>6.8</v>
      </c>
      <c r="H20" s="45">
        <v>2.5</v>
      </c>
      <c r="I20" s="45">
        <v>4.3</v>
      </c>
      <c r="J20" s="45">
        <v>6.2</v>
      </c>
      <c r="K20" s="114">
        <f t="shared" si="0"/>
        <v>59.9</v>
      </c>
      <c r="L20" s="115">
        <f t="shared" si="1"/>
        <v>9.3000000000000007</v>
      </c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</row>
    <row r="21" spans="1:25" s="13" customFormat="1">
      <c r="A21" s="150"/>
      <c r="B21" s="100" t="s">
        <v>22</v>
      </c>
      <c r="C21" s="45">
        <v>100</v>
      </c>
      <c r="D21" s="45">
        <v>16.2</v>
      </c>
      <c r="E21" s="45">
        <v>40.299999999999997</v>
      </c>
      <c r="F21" s="45">
        <v>18.8</v>
      </c>
      <c r="G21" s="45">
        <v>5.8</v>
      </c>
      <c r="H21" s="45">
        <v>5.2</v>
      </c>
      <c r="I21" s="45">
        <v>7.1</v>
      </c>
      <c r="J21" s="45">
        <v>6.5</v>
      </c>
      <c r="K21" s="114">
        <f t="shared" si="0"/>
        <v>56.5</v>
      </c>
      <c r="L21" s="115">
        <f t="shared" si="1"/>
        <v>11</v>
      </c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</row>
    <row r="22" spans="1:25" s="13" customFormat="1" ht="13.5" customHeight="1" thickBot="1">
      <c r="A22" s="150"/>
      <c r="B22" s="100" t="s">
        <v>23</v>
      </c>
      <c r="C22" s="45">
        <v>100</v>
      </c>
      <c r="D22" s="45">
        <v>17.8</v>
      </c>
      <c r="E22" s="45">
        <v>45.9</v>
      </c>
      <c r="F22" s="45">
        <v>15.1</v>
      </c>
      <c r="G22" s="45">
        <v>7.5</v>
      </c>
      <c r="H22" s="45">
        <v>4.8</v>
      </c>
      <c r="I22" s="45">
        <v>2.7</v>
      </c>
      <c r="J22" s="45">
        <v>6.2</v>
      </c>
      <c r="K22" s="135">
        <f t="shared" si="0"/>
        <v>63.7</v>
      </c>
      <c r="L22" s="136">
        <f t="shared" si="1"/>
        <v>12.3</v>
      </c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</row>
    <row r="23" spans="1:25" s="13" customFormat="1" ht="13.5" customHeight="1" thickTop="1">
      <c r="A23" s="152" t="s">
        <v>8</v>
      </c>
      <c r="B23" s="102" t="s">
        <v>24</v>
      </c>
      <c r="C23" s="50">
        <v>100</v>
      </c>
      <c r="D23" s="50">
        <v>11.9</v>
      </c>
      <c r="E23" s="50">
        <v>44.2</v>
      </c>
      <c r="F23" s="50">
        <v>19.2</v>
      </c>
      <c r="G23" s="50">
        <v>5.4</v>
      </c>
      <c r="H23" s="50">
        <v>8.5</v>
      </c>
      <c r="I23" s="50">
        <v>6.2</v>
      </c>
      <c r="J23" s="50">
        <v>4.5999999999999996</v>
      </c>
      <c r="K23" s="133">
        <f t="shared" si="0"/>
        <v>56.1</v>
      </c>
      <c r="L23" s="134">
        <f t="shared" si="1"/>
        <v>13.9</v>
      </c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</row>
    <row r="24" spans="1:25" s="13" customFormat="1">
      <c r="A24" s="150"/>
      <c r="B24" s="100" t="s">
        <v>25</v>
      </c>
      <c r="C24" s="45">
        <v>100</v>
      </c>
      <c r="D24" s="45">
        <v>19.2</v>
      </c>
      <c r="E24" s="45">
        <v>34.6</v>
      </c>
      <c r="F24" s="45">
        <v>15.4</v>
      </c>
      <c r="G24" s="45">
        <v>5.8</v>
      </c>
      <c r="H24" s="45">
        <v>7.7</v>
      </c>
      <c r="I24" s="45">
        <v>1.9</v>
      </c>
      <c r="J24" s="45">
        <v>15.4</v>
      </c>
      <c r="K24" s="114">
        <f t="shared" si="0"/>
        <v>53.8</v>
      </c>
      <c r="L24" s="115">
        <f t="shared" si="1"/>
        <v>13.5</v>
      </c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</row>
    <row r="25" spans="1:25" s="13" customFormat="1">
      <c r="A25" s="150"/>
      <c r="B25" s="100" t="s">
        <v>26</v>
      </c>
      <c r="C25" s="45">
        <v>100</v>
      </c>
      <c r="D25" s="45">
        <v>10.5</v>
      </c>
      <c r="E25" s="45">
        <v>47.4</v>
      </c>
      <c r="F25" s="45">
        <v>26.3</v>
      </c>
      <c r="G25" s="45">
        <v>0</v>
      </c>
      <c r="H25" s="45">
        <v>10.5</v>
      </c>
      <c r="I25" s="45">
        <v>5.3</v>
      </c>
      <c r="J25" s="45">
        <v>0</v>
      </c>
      <c r="K25" s="114">
        <f t="shared" si="0"/>
        <v>57.9</v>
      </c>
      <c r="L25" s="115">
        <f t="shared" si="1"/>
        <v>10.5</v>
      </c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</row>
    <row r="26" spans="1:25" s="13" customFormat="1">
      <c r="A26" s="150"/>
      <c r="B26" s="100" t="s">
        <v>27</v>
      </c>
      <c r="C26" s="45">
        <v>100</v>
      </c>
      <c r="D26" s="45">
        <v>15.8</v>
      </c>
      <c r="E26" s="45">
        <v>39.6</v>
      </c>
      <c r="F26" s="45">
        <v>22.3</v>
      </c>
      <c r="G26" s="45">
        <v>8.6</v>
      </c>
      <c r="H26" s="45">
        <v>2.9</v>
      </c>
      <c r="I26" s="45">
        <v>2.2000000000000002</v>
      </c>
      <c r="J26" s="45">
        <v>8.6</v>
      </c>
      <c r="K26" s="114">
        <f t="shared" si="0"/>
        <v>55.4</v>
      </c>
      <c r="L26" s="115">
        <f t="shared" si="1"/>
        <v>11.5</v>
      </c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</row>
    <row r="27" spans="1:25" s="13" customFormat="1" ht="13.5" customHeight="1">
      <c r="A27" s="150"/>
      <c r="B27" s="100" t="s">
        <v>18</v>
      </c>
      <c r="C27" s="45">
        <v>100</v>
      </c>
      <c r="D27" s="45">
        <v>40</v>
      </c>
      <c r="E27" s="45">
        <v>20</v>
      </c>
      <c r="F27" s="45">
        <v>13.3</v>
      </c>
      <c r="G27" s="45">
        <v>13.3</v>
      </c>
      <c r="H27" s="45">
        <v>13.3</v>
      </c>
      <c r="I27" s="45">
        <v>0</v>
      </c>
      <c r="J27" s="45">
        <v>0</v>
      </c>
      <c r="K27" s="114">
        <f t="shared" si="0"/>
        <v>60</v>
      </c>
      <c r="L27" s="115">
        <f t="shared" si="1"/>
        <v>26.6</v>
      </c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</row>
    <row r="28" spans="1:25" s="13" customFormat="1">
      <c r="A28" s="150"/>
      <c r="B28" s="100" t="s">
        <v>28</v>
      </c>
      <c r="C28" s="45">
        <v>100</v>
      </c>
      <c r="D28" s="45">
        <v>12.5</v>
      </c>
      <c r="E28" s="45">
        <v>46.4</v>
      </c>
      <c r="F28" s="45">
        <v>13.4</v>
      </c>
      <c r="G28" s="45">
        <v>8</v>
      </c>
      <c r="H28" s="45">
        <v>6.3</v>
      </c>
      <c r="I28" s="45">
        <v>6.3</v>
      </c>
      <c r="J28" s="45">
        <v>7.1</v>
      </c>
      <c r="K28" s="114">
        <f t="shared" si="0"/>
        <v>58.9</v>
      </c>
      <c r="L28" s="115">
        <f t="shared" si="1"/>
        <v>14.3</v>
      </c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</row>
    <row r="29" spans="1:25" s="13" customFormat="1">
      <c r="A29" s="150"/>
      <c r="B29" s="100" t="s">
        <v>29</v>
      </c>
      <c r="C29" s="45">
        <v>100</v>
      </c>
      <c r="D29" s="45">
        <v>25.8</v>
      </c>
      <c r="E29" s="45">
        <v>35.799999999999997</v>
      </c>
      <c r="F29" s="45">
        <v>19.2</v>
      </c>
      <c r="G29" s="45">
        <v>5</v>
      </c>
      <c r="H29" s="45">
        <v>0.8</v>
      </c>
      <c r="I29" s="45">
        <v>4.2</v>
      </c>
      <c r="J29" s="45">
        <v>9.1999999999999993</v>
      </c>
      <c r="K29" s="114">
        <f t="shared" si="0"/>
        <v>61.6</v>
      </c>
      <c r="L29" s="115">
        <f t="shared" si="1"/>
        <v>5.8</v>
      </c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</row>
    <row r="30" spans="1:25" s="13" customFormat="1" ht="13.5" thickBot="1">
      <c r="A30" s="150"/>
      <c r="B30" s="100" t="s">
        <v>30</v>
      </c>
      <c r="C30" s="45">
        <v>100</v>
      </c>
      <c r="D30" s="45">
        <v>19.399999999999999</v>
      </c>
      <c r="E30" s="45">
        <v>41.9</v>
      </c>
      <c r="F30" s="45">
        <v>12.9</v>
      </c>
      <c r="G30" s="45">
        <v>3.2</v>
      </c>
      <c r="H30" s="45">
        <v>9.6999999999999993</v>
      </c>
      <c r="I30" s="45">
        <v>0</v>
      </c>
      <c r="J30" s="45">
        <v>12.9</v>
      </c>
      <c r="K30" s="135">
        <f t="shared" si="0"/>
        <v>61.3</v>
      </c>
      <c r="L30" s="136">
        <f t="shared" si="1"/>
        <v>12.9</v>
      </c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</row>
    <row r="31" spans="1:25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17</v>
      </c>
      <c r="E31" s="50">
        <v>47.7</v>
      </c>
      <c r="F31" s="50">
        <v>15.7</v>
      </c>
      <c r="G31" s="50">
        <v>5.9</v>
      </c>
      <c r="H31" s="50">
        <v>3.9</v>
      </c>
      <c r="I31" s="50">
        <v>3.3</v>
      </c>
      <c r="J31" s="50">
        <v>6.5</v>
      </c>
      <c r="K31" s="133">
        <f t="shared" si="0"/>
        <v>64.7</v>
      </c>
      <c r="L31" s="134">
        <f t="shared" si="1"/>
        <v>9.8000000000000007</v>
      </c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</row>
    <row r="32" spans="1:25" s="13" customFormat="1">
      <c r="A32" s="154"/>
      <c r="B32" s="100" t="s">
        <v>32</v>
      </c>
      <c r="C32" s="45">
        <v>100</v>
      </c>
      <c r="D32" s="45">
        <v>18.899999999999999</v>
      </c>
      <c r="E32" s="45">
        <v>39.6</v>
      </c>
      <c r="F32" s="45">
        <v>17.8</v>
      </c>
      <c r="G32" s="45">
        <v>5.3</v>
      </c>
      <c r="H32" s="45">
        <v>8.9</v>
      </c>
      <c r="I32" s="45">
        <v>3</v>
      </c>
      <c r="J32" s="45">
        <v>6.5</v>
      </c>
      <c r="K32" s="114">
        <f t="shared" si="0"/>
        <v>58.5</v>
      </c>
      <c r="L32" s="115">
        <f t="shared" si="1"/>
        <v>14.2</v>
      </c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</row>
    <row r="33" spans="1:25" s="13" customFormat="1">
      <c r="A33" s="154"/>
      <c r="B33" s="100" t="s">
        <v>33</v>
      </c>
      <c r="C33" s="45">
        <v>100</v>
      </c>
      <c r="D33" s="45">
        <v>15.8</v>
      </c>
      <c r="E33" s="45">
        <v>40.299999999999997</v>
      </c>
      <c r="F33" s="45">
        <v>21.5</v>
      </c>
      <c r="G33" s="45">
        <v>4.3</v>
      </c>
      <c r="H33" s="45">
        <v>5.3</v>
      </c>
      <c r="I33" s="45">
        <v>5</v>
      </c>
      <c r="J33" s="45">
        <v>7.9</v>
      </c>
      <c r="K33" s="114">
        <f t="shared" si="0"/>
        <v>56.1</v>
      </c>
      <c r="L33" s="115">
        <f t="shared" si="1"/>
        <v>9.6</v>
      </c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</row>
    <row r="34" spans="1:25" s="13" customFormat="1" ht="13.5" customHeight="1">
      <c r="A34" s="154"/>
      <c r="B34" s="100" t="s">
        <v>34</v>
      </c>
      <c r="C34" s="45">
        <v>100</v>
      </c>
      <c r="D34" s="45">
        <v>13.7</v>
      </c>
      <c r="E34" s="45">
        <v>41.1</v>
      </c>
      <c r="F34" s="45">
        <v>16.8</v>
      </c>
      <c r="G34" s="45">
        <v>9.5</v>
      </c>
      <c r="H34" s="45">
        <v>6.3</v>
      </c>
      <c r="I34" s="45">
        <v>5.3</v>
      </c>
      <c r="J34" s="45">
        <v>7.4</v>
      </c>
      <c r="K34" s="114">
        <f t="shared" si="0"/>
        <v>54.8</v>
      </c>
      <c r="L34" s="115">
        <f t="shared" si="1"/>
        <v>15.8</v>
      </c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</row>
    <row r="35" spans="1:25" s="13" customFormat="1">
      <c r="A35" s="154"/>
      <c r="B35" s="100" t="s">
        <v>35</v>
      </c>
      <c r="C35" s="45">
        <v>100</v>
      </c>
      <c r="D35" s="45">
        <v>18.8</v>
      </c>
      <c r="E35" s="45">
        <v>31.3</v>
      </c>
      <c r="F35" s="45">
        <v>25</v>
      </c>
      <c r="G35" s="45">
        <v>12.5</v>
      </c>
      <c r="H35" s="45">
        <v>0</v>
      </c>
      <c r="I35" s="45">
        <v>6.3</v>
      </c>
      <c r="J35" s="45">
        <v>6.3</v>
      </c>
      <c r="K35" s="114">
        <f t="shared" si="0"/>
        <v>50.1</v>
      </c>
      <c r="L35" s="115">
        <f t="shared" si="1"/>
        <v>12.5</v>
      </c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</row>
    <row r="36" spans="1:25" s="13" customFormat="1" ht="13.5" thickBot="1">
      <c r="A36" s="154"/>
      <c r="B36" s="100" t="s">
        <v>30</v>
      </c>
      <c r="C36" s="45">
        <v>100</v>
      </c>
      <c r="D36" s="45">
        <v>14.3</v>
      </c>
      <c r="E36" s="45">
        <v>28.6</v>
      </c>
      <c r="F36" s="45">
        <v>9.5</v>
      </c>
      <c r="G36" s="45">
        <v>19</v>
      </c>
      <c r="H36" s="45">
        <v>9.5</v>
      </c>
      <c r="I36" s="45">
        <v>9.5</v>
      </c>
      <c r="J36" s="45">
        <v>9.5</v>
      </c>
      <c r="K36" s="135">
        <f t="shared" si="0"/>
        <v>42.9</v>
      </c>
      <c r="L36" s="136">
        <f t="shared" si="1"/>
        <v>28.5</v>
      </c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</row>
    <row r="37" spans="1:25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22.1</v>
      </c>
      <c r="E37" s="50">
        <v>40.4</v>
      </c>
      <c r="F37" s="50">
        <v>18.3</v>
      </c>
      <c r="G37" s="50">
        <v>3.8</v>
      </c>
      <c r="H37" s="50">
        <v>7.7</v>
      </c>
      <c r="I37" s="50">
        <v>4.8</v>
      </c>
      <c r="J37" s="50">
        <v>2.9</v>
      </c>
      <c r="K37" s="133">
        <f t="shared" si="0"/>
        <v>62.5</v>
      </c>
      <c r="L37" s="134">
        <f t="shared" si="1"/>
        <v>11.5</v>
      </c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</row>
    <row r="38" spans="1:25" s="13" customFormat="1">
      <c r="A38" s="154"/>
      <c r="B38" s="100" t="s">
        <v>37</v>
      </c>
      <c r="C38" s="45">
        <v>100</v>
      </c>
      <c r="D38" s="45">
        <v>19.100000000000001</v>
      </c>
      <c r="E38" s="45">
        <v>44.1</v>
      </c>
      <c r="F38" s="45">
        <v>16.2</v>
      </c>
      <c r="G38" s="45">
        <v>2.9</v>
      </c>
      <c r="H38" s="45">
        <v>5.9</v>
      </c>
      <c r="I38" s="45">
        <v>5.9</v>
      </c>
      <c r="J38" s="45">
        <v>5.9</v>
      </c>
      <c r="K38" s="114">
        <f t="shared" si="0"/>
        <v>63.2</v>
      </c>
      <c r="L38" s="115">
        <f t="shared" si="1"/>
        <v>8.8000000000000007</v>
      </c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</row>
    <row r="39" spans="1:25" s="13" customFormat="1">
      <c r="A39" s="154"/>
      <c r="B39" s="100" t="s">
        <v>38</v>
      </c>
      <c r="C39" s="45">
        <v>100</v>
      </c>
      <c r="D39" s="45">
        <v>10.6</v>
      </c>
      <c r="E39" s="45">
        <v>46.8</v>
      </c>
      <c r="F39" s="45">
        <v>23.4</v>
      </c>
      <c r="G39" s="45">
        <v>2.1</v>
      </c>
      <c r="H39" s="45">
        <v>4.3</v>
      </c>
      <c r="I39" s="45">
        <v>4.3</v>
      </c>
      <c r="J39" s="45">
        <v>8.5</v>
      </c>
      <c r="K39" s="114">
        <f t="shared" si="0"/>
        <v>57.4</v>
      </c>
      <c r="L39" s="115">
        <f t="shared" si="1"/>
        <v>6.4</v>
      </c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</row>
    <row r="40" spans="1:25" s="13" customFormat="1">
      <c r="A40" s="154"/>
      <c r="B40" s="100" t="s">
        <v>39</v>
      </c>
      <c r="C40" s="45">
        <v>100</v>
      </c>
      <c r="D40" s="45">
        <v>16.2</v>
      </c>
      <c r="E40" s="45">
        <v>37.6</v>
      </c>
      <c r="F40" s="45">
        <v>19.7</v>
      </c>
      <c r="G40" s="45">
        <v>7.7</v>
      </c>
      <c r="H40" s="45">
        <v>4.3</v>
      </c>
      <c r="I40" s="45">
        <v>1.7</v>
      </c>
      <c r="J40" s="45">
        <v>12.8</v>
      </c>
      <c r="K40" s="114">
        <f t="shared" si="0"/>
        <v>53.8</v>
      </c>
      <c r="L40" s="115">
        <f t="shared" si="1"/>
        <v>12</v>
      </c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</row>
    <row r="41" spans="1:25" s="13" customFormat="1">
      <c r="A41" s="154"/>
      <c r="B41" s="100" t="s">
        <v>40</v>
      </c>
      <c r="C41" s="45">
        <v>100</v>
      </c>
      <c r="D41" s="45">
        <v>18.600000000000001</v>
      </c>
      <c r="E41" s="45">
        <v>40.700000000000003</v>
      </c>
      <c r="F41" s="45">
        <v>17.399999999999999</v>
      </c>
      <c r="G41" s="45">
        <v>2.2999999999999998</v>
      </c>
      <c r="H41" s="45">
        <v>3.5</v>
      </c>
      <c r="I41" s="45">
        <v>4.7</v>
      </c>
      <c r="J41" s="45">
        <v>12.8</v>
      </c>
      <c r="K41" s="114">
        <f t="shared" si="0"/>
        <v>59.3</v>
      </c>
      <c r="L41" s="115">
        <f t="shared" si="1"/>
        <v>5.8</v>
      </c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</row>
    <row r="42" spans="1:25" s="13" customFormat="1" ht="13.5" thickBot="1">
      <c r="A42" s="154"/>
      <c r="B42" s="100" t="s">
        <v>41</v>
      </c>
      <c r="C42" s="45">
        <v>100</v>
      </c>
      <c r="D42" s="45">
        <v>14.5</v>
      </c>
      <c r="E42" s="45">
        <v>39.200000000000003</v>
      </c>
      <c r="F42" s="45">
        <v>19.5</v>
      </c>
      <c r="G42" s="45">
        <v>7.4</v>
      </c>
      <c r="H42" s="45">
        <v>7.4</v>
      </c>
      <c r="I42" s="45">
        <v>5</v>
      </c>
      <c r="J42" s="45">
        <v>7.1</v>
      </c>
      <c r="K42" s="135">
        <f t="shared" si="0"/>
        <v>53.7</v>
      </c>
      <c r="L42" s="136">
        <f t="shared" si="1"/>
        <v>14.8</v>
      </c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</row>
    <row r="43" spans="1:25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13.1</v>
      </c>
      <c r="E43" s="50">
        <v>44.4</v>
      </c>
      <c r="F43" s="50">
        <v>15.8</v>
      </c>
      <c r="G43" s="50">
        <v>7.3</v>
      </c>
      <c r="H43" s="50">
        <v>5.8</v>
      </c>
      <c r="I43" s="50">
        <v>4.2</v>
      </c>
      <c r="J43" s="50">
        <v>9.3000000000000007</v>
      </c>
      <c r="K43" s="133">
        <f t="shared" si="0"/>
        <v>57.5</v>
      </c>
      <c r="L43" s="134">
        <f t="shared" si="1"/>
        <v>13.1</v>
      </c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</row>
    <row r="44" spans="1:25" s="13" customFormat="1">
      <c r="A44" s="154"/>
      <c r="B44" s="100" t="s">
        <v>43</v>
      </c>
      <c r="C44" s="45">
        <v>100</v>
      </c>
      <c r="D44" s="45">
        <v>6.7</v>
      </c>
      <c r="E44" s="45">
        <v>26.7</v>
      </c>
      <c r="F44" s="45">
        <v>13.3</v>
      </c>
      <c r="G44" s="45">
        <v>13.3</v>
      </c>
      <c r="H44" s="45">
        <v>6.7</v>
      </c>
      <c r="I44" s="45">
        <v>20</v>
      </c>
      <c r="J44" s="45">
        <v>13.3</v>
      </c>
      <c r="K44" s="114">
        <f t="shared" si="0"/>
        <v>33.4</v>
      </c>
      <c r="L44" s="115">
        <f t="shared" si="1"/>
        <v>20</v>
      </c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</row>
    <row r="45" spans="1:25" s="13" customFormat="1">
      <c r="A45" s="154"/>
      <c r="B45" s="100" t="s">
        <v>44</v>
      </c>
      <c r="C45" s="45">
        <v>100</v>
      </c>
      <c r="D45" s="45">
        <v>17</v>
      </c>
      <c r="E45" s="45">
        <v>42.7</v>
      </c>
      <c r="F45" s="45">
        <v>24.8</v>
      </c>
      <c r="G45" s="45">
        <v>5</v>
      </c>
      <c r="H45" s="45">
        <v>2.8</v>
      </c>
      <c r="I45" s="45">
        <v>4.0999999999999996</v>
      </c>
      <c r="J45" s="45">
        <v>3.7</v>
      </c>
      <c r="K45" s="114">
        <f t="shared" si="0"/>
        <v>59.7</v>
      </c>
      <c r="L45" s="115">
        <f t="shared" si="1"/>
        <v>7.8</v>
      </c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</row>
    <row r="46" spans="1:25" s="13" customFormat="1">
      <c r="A46" s="154"/>
      <c r="B46" s="100" t="s">
        <v>45</v>
      </c>
      <c r="C46" s="45">
        <v>100</v>
      </c>
      <c r="D46" s="45">
        <v>17.5</v>
      </c>
      <c r="E46" s="45">
        <v>37.6</v>
      </c>
      <c r="F46" s="45">
        <v>16.899999999999999</v>
      </c>
      <c r="G46" s="45">
        <v>5.3</v>
      </c>
      <c r="H46" s="45">
        <v>11.6</v>
      </c>
      <c r="I46" s="45">
        <v>3.7</v>
      </c>
      <c r="J46" s="45">
        <v>7.4</v>
      </c>
      <c r="K46" s="114">
        <f t="shared" si="0"/>
        <v>55.1</v>
      </c>
      <c r="L46" s="115">
        <f t="shared" si="1"/>
        <v>16.899999999999999</v>
      </c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</row>
    <row r="47" spans="1:25" s="13" customFormat="1">
      <c r="A47" s="154"/>
      <c r="B47" s="103" t="s">
        <v>46</v>
      </c>
      <c r="C47" s="45">
        <v>100</v>
      </c>
      <c r="D47" s="45">
        <v>27.8</v>
      </c>
      <c r="E47" s="45">
        <v>38.9</v>
      </c>
      <c r="F47" s="45">
        <v>14.8</v>
      </c>
      <c r="G47" s="45">
        <v>7.4</v>
      </c>
      <c r="H47" s="45">
        <v>0</v>
      </c>
      <c r="I47" s="45">
        <v>3.7</v>
      </c>
      <c r="J47" s="45">
        <v>7.4</v>
      </c>
      <c r="K47" s="114">
        <f t="shared" si="0"/>
        <v>66.7</v>
      </c>
      <c r="L47" s="115">
        <f t="shared" si="1"/>
        <v>7.4</v>
      </c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</row>
    <row r="48" spans="1:25" s="13" customFormat="1">
      <c r="A48" s="154"/>
      <c r="B48" s="100" t="s">
        <v>47</v>
      </c>
      <c r="C48" s="45">
        <v>100</v>
      </c>
      <c r="D48" s="45">
        <v>22.2</v>
      </c>
      <c r="E48" s="45">
        <v>44.4</v>
      </c>
      <c r="F48" s="45">
        <v>11.1</v>
      </c>
      <c r="G48" s="45">
        <v>0</v>
      </c>
      <c r="H48" s="45">
        <v>5.6</v>
      </c>
      <c r="I48" s="45">
        <v>5.6</v>
      </c>
      <c r="J48" s="45">
        <v>11.1</v>
      </c>
      <c r="K48" s="114">
        <f t="shared" si="0"/>
        <v>66.599999999999994</v>
      </c>
      <c r="L48" s="115">
        <f t="shared" si="1"/>
        <v>5.6</v>
      </c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</row>
    <row r="49" spans="1:25" s="13" customFormat="1" ht="13.5" thickBot="1">
      <c r="A49" s="154"/>
      <c r="B49" s="100" t="s">
        <v>48</v>
      </c>
      <c r="C49" s="45">
        <v>100</v>
      </c>
      <c r="D49" s="45">
        <v>0</v>
      </c>
      <c r="E49" s="45">
        <v>25</v>
      </c>
      <c r="F49" s="45">
        <v>0</v>
      </c>
      <c r="G49" s="45">
        <v>25</v>
      </c>
      <c r="H49" s="45">
        <v>0</v>
      </c>
      <c r="I49" s="45">
        <v>0</v>
      </c>
      <c r="J49" s="45">
        <v>50</v>
      </c>
      <c r="K49" s="135">
        <f t="shared" si="0"/>
        <v>25</v>
      </c>
      <c r="L49" s="136">
        <f t="shared" si="1"/>
        <v>25</v>
      </c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</row>
    <row r="50" spans="1:25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23.3</v>
      </c>
      <c r="E50" s="50">
        <v>46.5</v>
      </c>
      <c r="F50" s="50">
        <v>9.3000000000000007</v>
      </c>
      <c r="G50" s="50">
        <v>9.3000000000000007</v>
      </c>
      <c r="H50" s="50">
        <v>2.2999999999999998</v>
      </c>
      <c r="I50" s="50">
        <v>2.2999999999999998</v>
      </c>
      <c r="J50" s="50">
        <v>7</v>
      </c>
      <c r="K50" s="133">
        <f t="shared" si="0"/>
        <v>69.8</v>
      </c>
      <c r="L50" s="134">
        <f t="shared" si="1"/>
        <v>11.6</v>
      </c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</row>
    <row r="51" spans="1:25" s="13" customFormat="1">
      <c r="A51" s="154"/>
      <c r="B51" s="100" t="s">
        <v>50</v>
      </c>
      <c r="C51" s="45">
        <v>100</v>
      </c>
      <c r="D51" s="45">
        <v>20.2</v>
      </c>
      <c r="E51" s="45">
        <v>40.4</v>
      </c>
      <c r="F51" s="45">
        <v>15.2</v>
      </c>
      <c r="G51" s="45">
        <v>4</v>
      </c>
      <c r="H51" s="45">
        <v>10.1</v>
      </c>
      <c r="I51" s="45">
        <v>4</v>
      </c>
      <c r="J51" s="45">
        <v>6.1</v>
      </c>
      <c r="K51" s="114">
        <f t="shared" si="0"/>
        <v>60.6</v>
      </c>
      <c r="L51" s="115">
        <f t="shared" si="1"/>
        <v>14.1</v>
      </c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</row>
    <row r="52" spans="1:25" s="13" customFormat="1">
      <c r="A52" s="154"/>
      <c r="B52" s="100" t="s">
        <v>51</v>
      </c>
      <c r="C52" s="45">
        <v>100</v>
      </c>
      <c r="D52" s="45">
        <v>12.9</v>
      </c>
      <c r="E52" s="45">
        <v>47.1</v>
      </c>
      <c r="F52" s="45">
        <v>16.5</v>
      </c>
      <c r="G52" s="45">
        <v>3.5</v>
      </c>
      <c r="H52" s="45">
        <v>5.9</v>
      </c>
      <c r="I52" s="45">
        <v>7.1</v>
      </c>
      <c r="J52" s="45">
        <v>7.1</v>
      </c>
      <c r="K52" s="114">
        <f t="shared" si="0"/>
        <v>60</v>
      </c>
      <c r="L52" s="115">
        <f t="shared" si="1"/>
        <v>9.4</v>
      </c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</row>
    <row r="53" spans="1:25" s="13" customFormat="1">
      <c r="A53" s="154"/>
      <c r="B53" s="100" t="s">
        <v>52</v>
      </c>
      <c r="C53" s="45">
        <v>100</v>
      </c>
      <c r="D53" s="45">
        <v>15.7</v>
      </c>
      <c r="E53" s="45">
        <v>35.5</v>
      </c>
      <c r="F53" s="45">
        <v>21.5</v>
      </c>
      <c r="G53" s="45">
        <v>5.8</v>
      </c>
      <c r="H53" s="45">
        <v>9.1</v>
      </c>
      <c r="I53" s="45">
        <v>7.4</v>
      </c>
      <c r="J53" s="45">
        <v>5</v>
      </c>
      <c r="K53" s="114">
        <f t="shared" si="0"/>
        <v>51.2</v>
      </c>
      <c r="L53" s="115">
        <f t="shared" si="1"/>
        <v>14.9</v>
      </c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</row>
    <row r="54" spans="1:25" s="13" customFormat="1">
      <c r="A54" s="154"/>
      <c r="B54" s="100" t="s">
        <v>53</v>
      </c>
      <c r="C54" s="45">
        <v>100</v>
      </c>
      <c r="D54" s="45">
        <v>14.1</v>
      </c>
      <c r="E54" s="45">
        <v>43.1</v>
      </c>
      <c r="F54" s="45">
        <v>19.7</v>
      </c>
      <c r="G54" s="45">
        <v>6.2</v>
      </c>
      <c r="H54" s="45">
        <v>4.5</v>
      </c>
      <c r="I54" s="45">
        <v>2.8</v>
      </c>
      <c r="J54" s="45">
        <v>9.6999999999999993</v>
      </c>
      <c r="K54" s="114">
        <f t="shared" si="0"/>
        <v>57.2</v>
      </c>
      <c r="L54" s="115">
        <f t="shared" si="1"/>
        <v>10.7</v>
      </c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</row>
    <row r="55" spans="1:25" s="13" customFormat="1" ht="13.5" thickBot="1">
      <c r="A55" s="154"/>
      <c r="B55" s="100" t="s">
        <v>54</v>
      </c>
      <c r="C55" s="45">
        <v>100</v>
      </c>
      <c r="D55" s="45">
        <v>18.5</v>
      </c>
      <c r="E55" s="45">
        <v>38.700000000000003</v>
      </c>
      <c r="F55" s="45">
        <v>20.2</v>
      </c>
      <c r="G55" s="45">
        <v>9.1999999999999993</v>
      </c>
      <c r="H55" s="45">
        <v>3.4</v>
      </c>
      <c r="I55" s="45">
        <v>4.2</v>
      </c>
      <c r="J55" s="45">
        <v>5.9</v>
      </c>
      <c r="K55" s="135">
        <f t="shared" si="0"/>
        <v>57.2</v>
      </c>
      <c r="L55" s="136">
        <f t="shared" si="1"/>
        <v>12.6</v>
      </c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</row>
    <row r="56" spans="1:25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15.5</v>
      </c>
      <c r="E56" s="50">
        <v>41.9</v>
      </c>
      <c r="F56" s="50">
        <v>19.5</v>
      </c>
      <c r="G56" s="50">
        <v>6.3</v>
      </c>
      <c r="H56" s="50">
        <v>4.5999999999999996</v>
      </c>
      <c r="I56" s="50">
        <v>4.3</v>
      </c>
      <c r="J56" s="50">
        <v>7.9</v>
      </c>
      <c r="K56" s="133">
        <f t="shared" si="0"/>
        <v>57.4</v>
      </c>
      <c r="L56" s="134">
        <f t="shared" si="1"/>
        <v>10.9</v>
      </c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</row>
    <row r="57" spans="1:25" s="13" customFormat="1" ht="13.5" customHeight="1">
      <c r="A57" s="156"/>
      <c r="B57" s="100" t="s">
        <v>56</v>
      </c>
      <c r="C57" s="45">
        <v>100</v>
      </c>
      <c r="D57" s="45">
        <v>9.8000000000000007</v>
      </c>
      <c r="E57" s="45">
        <v>46.3</v>
      </c>
      <c r="F57" s="45">
        <v>19.5</v>
      </c>
      <c r="G57" s="45">
        <v>2.4</v>
      </c>
      <c r="H57" s="45">
        <v>7.3</v>
      </c>
      <c r="I57" s="45">
        <v>0</v>
      </c>
      <c r="J57" s="45">
        <v>14.6</v>
      </c>
      <c r="K57" s="114">
        <f t="shared" si="0"/>
        <v>56.1</v>
      </c>
      <c r="L57" s="115">
        <f t="shared" si="1"/>
        <v>9.6999999999999993</v>
      </c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</row>
    <row r="58" spans="1:25" s="13" customFormat="1">
      <c r="A58" s="156"/>
      <c r="B58" s="100" t="s">
        <v>57</v>
      </c>
      <c r="C58" s="45">
        <v>100</v>
      </c>
      <c r="D58" s="45">
        <v>21.4</v>
      </c>
      <c r="E58" s="45">
        <v>34.700000000000003</v>
      </c>
      <c r="F58" s="45">
        <v>21.4</v>
      </c>
      <c r="G58" s="45">
        <v>3.1</v>
      </c>
      <c r="H58" s="45">
        <v>8.1999999999999993</v>
      </c>
      <c r="I58" s="45">
        <v>7.1</v>
      </c>
      <c r="J58" s="45">
        <v>4.0999999999999996</v>
      </c>
      <c r="K58" s="114">
        <f t="shared" si="0"/>
        <v>56.1</v>
      </c>
      <c r="L58" s="115">
        <f t="shared" si="1"/>
        <v>11.3</v>
      </c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</row>
    <row r="59" spans="1:25" s="13" customFormat="1">
      <c r="A59" s="156"/>
      <c r="B59" s="100" t="s">
        <v>58</v>
      </c>
      <c r="C59" s="45">
        <v>100</v>
      </c>
      <c r="D59" s="45">
        <v>9.1</v>
      </c>
      <c r="E59" s="45">
        <v>40.9</v>
      </c>
      <c r="F59" s="45">
        <v>18.2</v>
      </c>
      <c r="G59" s="45">
        <v>11.4</v>
      </c>
      <c r="H59" s="45">
        <v>9.1</v>
      </c>
      <c r="I59" s="45">
        <v>6.8</v>
      </c>
      <c r="J59" s="45">
        <v>4.5</v>
      </c>
      <c r="K59" s="114">
        <f t="shared" si="0"/>
        <v>50</v>
      </c>
      <c r="L59" s="115">
        <f t="shared" si="1"/>
        <v>20.5</v>
      </c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</row>
    <row r="60" spans="1:25" s="13" customFormat="1">
      <c r="A60" s="157"/>
      <c r="B60" s="100" t="s">
        <v>59</v>
      </c>
      <c r="C60" s="45">
        <v>100</v>
      </c>
      <c r="D60" s="45">
        <v>16.399999999999999</v>
      </c>
      <c r="E60" s="45">
        <v>49.1</v>
      </c>
      <c r="F60" s="45">
        <v>14.5</v>
      </c>
      <c r="G60" s="45">
        <v>5.5</v>
      </c>
      <c r="H60" s="45">
        <v>7.3</v>
      </c>
      <c r="I60" s="45">
        <v>4.5</v>
      </c>
      <c r="J60" s="45">
        <v>2.7</v>
      </c>
      <c r="K60" s="114">
        <f t="shared" si="0"/>
        <v>65.5</v>
      </c>
      <c r="L60" s="115">
        <f t="shared" si="1"/>
        <v>12.8</v>
      </c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</row>
    <row r="61" spans="1:25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</row>
    <row r="62" spans="1:25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</row>
    <row r="63" spans="1:25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</row>
    <row r="64" spans="1:25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</row>
    <row r="65" spans="1:25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</row>
    <row r="66" spans="1:25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</row>
    <row r="67" spans="1:25" ht="140.25" customHeight="1">
      <c r="A67" s="142"/>
      <c r="B67" s="145"/>
      <c r="C67" s="59" t="s">
        <v>3</v>
      </c>
      <c r="D67" s="60" t="str">
        <f t="shared" ref="D67:I67" si="2">+D4</f>
        <v>そう思う</v>
      </c>
      <c r="E67" s="60" t="str">
        <f t="shared" si="2"/>
        <v>まあそう思う</v>
      </c>
      <c r="F67" s="60" t="str">
        <f t="shared" si="2"/>
        <v>どちらともいえない</v>
      </c>
      <c r="G67" s="60" t="str">
        <f t="shared" si="2"/>
        <v>あまりそう思わない</v>
      </c>
      <c r="H67" s="60" t="str">
        <f t="shared" si="2"/>
        <v>そう思わない</v>
      </c>
      <c r="I67" s="60" t="str">
        <f t="shared" si="2"/>
        <v>わからない</v>
      </c>
      <c r="J67" s="71" t="str">
        <f>+J4</f>
        <v>無回答</v>
      </c>
      <c r="K67" s="71" t="str">
        <f>+K4</f>
        <v>『思う』</v>
      </c>
      <c r="L67" s="62" t="str">
        <f>+L4</f>
        <v>『思わない』</v>
      </c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</row>
    <row r="68" spans="1:25" ht="12.75" customHeight="1">
      <c r="A68" s="148" t="s">
        <v>2</v>
      </c>
      <c r="B68" s="149"/>
      <c r="C68" s="64">
        <v>761</v>
      </c>
      <c r="D68" s="65">
        <v>125</v>
      </c>
      <c r="E68" s="65">
        <v>314</v>
      </c>
      <c r="F68" s="65">
        <v>141</v>
      </c>
      <c r="G68" s="65">
        <v>47</v>
      </c>
      <c r="H68" s="65">
        <v>45</v>
      </c>
      <c r="I68" s="65">
        <v>33</v>
      </c>
      <c r="J68" s="65">
        <v>56</v>
      </c>
      <c r="K68" s="65">
        <f>SUM(D68:E68)</f>
        <v>439</v>
      </c>
      <c r="L68" s="66">
        <f t="shared" ref="L68:L99" si="3">SUM(G68:H68)</f>
        <v>92</v>
      </c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</row>
    <row r="69" spans="1:25" ht="12.75" customHeight="1">
      <c r="A69" s="151" t="s">
        <v>4</v>
      </c>
      <c r="B69" s="100" t="str">
        <f t="shared" ref="B69:B100" si="4">+B6</f>
        <v>男性</v>
      </c>
      <c r="C69" s="65">
        <v>317</v>
      </c>
      <c r="D69" s="65">
        <v>40</v>
      </c>
      <c r="E69" s="65">
        <v>141</v>
      </c>
      <c r="F69" s="65">
        <v>61</v>
      </c>
      <c r="G69" s="65">
        <v>18</v>
      </c>
      <c r="H69" s="65">
        <v>16</v>
      </c>
      <c r="I69" s="65">
        <v>18</v>
      </c>
      <c r="J69" s="65">
        <v>23</v>
      </c>
      <c r="K69" s="65">
        <f t="shared" ref="K69:K99" si="5">SUM(D69:E69)</f>
        <v>181</v>
      </c>
      <c r="L69" s="66">
        <f t="shared" si="3"/>
        <v>34</v>
      </c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</row>
    <row r="70" spans="1:25">
      <c r="A70" s="154"/>
      <c r="B70" s="100" t="str">
        <f t="shared" si="4"/>
        <v>女性</v>
      </c>
      <c r="C70" s="65">
        <v>427</v>
      </c>
      <c r="D70" s="65">
        <v>80</v>
      </c>
      <c r="E70" s="65">
        <v>165</v>
      </c>
      <c r="F70" s="65">
        <v>78</v>
      </c>
      <c r="G70" s="65">
        <v>29</v>
      </c>
      <c r="H70" s="65">
        <v>29</v>
      </c>
      <c r="I70" s="65">
        <v>14</v>
      </c>
      <c r="J70" s="65">
        <v>32</v>
      </c>
      <c r="K70" s="65">
        <f t="shared" si="5"/>
        <v>245</v>
      </c>
      <c r="L70" s="66">
        <f t="shared" si="3"/>
        <v>58</v>
      </c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</row>
    <row r="71" spans="1:25" ht="13.5" customHeight="1" thickBot="1">
      <c r="A71" s="154"/>
      <c r="B71" s="105" t="str">
        <f t="shared" si="4"/>
        <v>回答しない</v>
      </c>
      <c r="C71" s="67">
        <v>0</v>
      </c>
      <c r="D71" s="67">
        <v>0</v>
      </c>
      <c r="E71" s="67">
        <v>0</v>
      </c>
      <c r="F71" s="67">
        <v>0</v>
      </c>
      <c r="G71" s="67">
        <v>0</v>
      </c>
      <c r="H71" s="67">
        <v>0</v>
      </c>
      <c r="I71" s="67">
        <v>0</v>
      </c>
      <c r="J71" s="67">
        <v>0</v>
      </c>
      <c r="K71" s="67">
        <f t="shared" si="5"/>
        <v>0</v>
      </c>
      <c r="L71" s="68">
        <f t="shared" si="3"/>
        <v>0</v>
      </c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</row>
    <row r="72" spans="1:25" ht="13.5" customHeight="1" thickTop="1">
      <c r="A72" s="153" t="s">
        <v>7</v>
      </c>
      <c r="B72" s="102" t="str">
        <f t="shared" si="4"/>
        <v>10歳代</v>
      </c>
      <c r="C72" s="69">
        <v>2</v>
      </c>
      <c r="D72" s="69">
        <v>1</v>
      </c>
      <c r="E72" s="69">
        <v>0</v>
      </c>
      <c r="F72" s="69">
        <v>0</v>
      </c>
      <c r="G72" s="69">
        <v>0</v>
      </c>
      <c r="H72" s="69">
        <v>1</v>
      </c>
      <c r="I72" s="69">
        <v>0</v>
      </c>
      <c r="J72" s="69">
        <v>0</v>
      </c>
      <c r="K72" s="69">
        <f t="shared" si="5"/>
        <v>1</v>
      </c>
      <c r="L72" s="70">
        <f t="shared" si="3"/>
        <v>1</v>
      </c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</row>
    <row r="73" spans="1:25">
      <c r="A73" s="154"/>
      <c r="B73" s="100" t="str">
        <f t="shared" si="4"/>
        <v>20歳代</v>
      </c>
      <c r="C73" s="65">
        <v>68</v>
      </c>
      <c r="D73" s="65">
        <v>12</v>
      </c>
      <c r="E73" s="65">
        <v>26</v>
      </c>
      <c r="F73" s="65">
        <v>12</v>
      </c>
      <c r="G73" s="65">
        <v>6</v>
      </c>
      <c r="H73" s="65">
        <v>8</v>
      </c>
      <c r="I73" s="65">
        <v>2</v>
      </c>
      <c r="J73" s="65">
        <v>2</v>
      </c>
      <c r="K73" s="65">
        <f t="shared" si="5"/>
        <v>38</v>
      </c>
      <c r="L73" s="66">
        <f t="shared" si="3"/>
        <v>14</v>
      </c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</row>
    <row r="74" spans="1:25">
      <c r="A74" s="154"/>
      <c r="B74" s="100" t="str">
        <f t="shared" si="4"/>
        <v>30歳代</v>
      </c>
      <c r="C74" s="65">
        <v>133</v>
      </c>
      <c r="D74" s="65">
        <v>21</v>
      </c>
      <c r="E74" s="65">
        <v>54</v>
      </c>
      <c r="F74" s="65">
        <v>25</v>
      </c>
      <c r="G74" s="65">
        <v>12</v>
      </c>
      <c r="H74" s="65">
        <v>10</v>
      </c>
      <c r="I74" s="65">
        <v>7</v>
      </c>
      <c r="J74" s="65">
        <v>4</v>
      </c>
      <c r="K74" s="65">
        <f t="shared" si="5"/>
        <v>75</v>
      </c>
      <c r="L74" s="66">
        <f t="shared" si="3"/>
        <v>22</v>
      </c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</row>
    <row r="75" spans="1:25">
      <c r="A75" s="154"/>
      <c r="B75" s="100" t="str">
        <f t="shared" si="4"/>
        <v>40歳代</v>
      </c>
      <c r="C75" s="65">
        <v>146</v>
      </c>
      <c r="D75" s="65">
        <v>21</v>
      </c>
      <c r="E75" s="65">
        <v>66</v>
      </c>
      <c r="F75" s="65">
        <v>33</v>
      </c>
      <c r="G75" s="65">
        <v>9</v>
      </c>
      <c r="H75" s="65">
        <v>8</v>
      </c>
      <c r="I75" s="65">
        <v>3</v>
      </c>
      <c r="J75" s="65">
        <v>6</v>
      </c>
      <c r="K75" s="65">
        <f t="shared" si="5"/>
        <v>87</v>
      </c>
      <c r="L75" s="66">
        <f t="shared" si="3"/>
        <v>17</v>
      </c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</row>
    <row r="76" spans="1:25">
      <c r="A76" s="154"/>
      <c r="B76" s="100" t="str">
        <f t="shared" si="4"/>
        <v>50歳代</v>
      </c>
      <c r="C76" s="65">
        <v>116</v>
      </c>
      <c r="D76" s="65">
        <v>11</v>
      </c>
      <c r="E76" s="65">
        <v>56</v>
      </c>
      <c r="F76" s="65">
        <v>19</v>
      </c>
      <c r="G76" s="65">
        <v>6</v>
      </c>
      <c r="H76" s="65">
        <v>8</v>
      </c>
      <c r="I76" s="65">
        <v>6</v>
      </c>
      <c r="J76" s="65">
        <v>10</v>
      </c>
      <c r="K76" s="65">
        <f t="shared" si="5"/>
        <v>67</v>
      </c>
      <c r="L76" s="66">
        <f t="shared" si="3"/>
        <v>14</v>
      </c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</row>
    <row r="77" spans="1:25">
      <c r="A77" s="154"/>
      <c r="B77" s="100" t="str">
        <f t="shared" si="4"/>
        <v>60～64歳</v>
      </c>
      <c r="C77" s="65">
        <v>78</v>
      </c>
      <c r="D77" s="65">
        <v>7</v>
      </c>
      <c r="E77" s="65">
        <v>27</v>
      </c>
      <c r="F77" s="65">
        <v>20</v>
      </c>
      <c r="G77" s="65">
        <v>5</v>
      </c>
      <c r="H77" s="65">
        <v>4</v>
      </c>
      <c r="I77" s="65">
        <v>9</v>
      </c>
      <c r="J77" s="65">
        <v>6</v>
      </c>
      <c r="K77" s="65">
        <f t="shared" si="5"/>
        <v>34</v>
      </c>
      <c r="L77" s="66">
        <f t="shared" si="3"/>
        <v>9</v>
      </c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</row>
    <row r="78" spans="1:25">
      <c r="A78" s="154"/>
      <c r="B78" s="100" t="str">
        <f t="shared" si="4"/>
        <v>65～69歳</v>
      </c>
      <c r="C78" s="65">
        <v>92</v>
      </c>
      <c r="D78" s="65">
        <v>18</v>
      </c>
      <c r="E78" s="65">
        <v>33</v>
      </c>
      <c r="F78" s="65">
        <v>19</v>
      </c>
      <c r="G78" s="65">
        <v>6</v>
      </c>
      <c r="H78" s="65">
        <v>3</v>
      </c>
      <c r="I78" s="65">
        <v>3</v>
      </c>
      <c r="J78" s="65">
        <v>10</v>
      </c>
      <c r="K78" s="65">
        <f t="shared" si="5"/>
        <v>51</v>
      </c>
      <c r="L78" s="66">
        <f t="shared" si="3"/>
        <v>9</v>
      </c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</row>
    <row r="79" spans="1:25">
      <c r="A79" s="154"/>
      <c r="B79" s="100" t="str">
        <f t="shared" si="4"/>
        <v>70～74歳</v>
      </c>
      <c r="C79" s="65">
        <v>60</v>
      </c>
      <c r="D79" s="65">
        <v>16</v>
      </c>
      <c r="E79" s="65">
        <v>28</v>
      </c>
      <c r="F79" s="65">
        <v>5</v>
      </c>
      <c r="G79" s="65">
        <v>0</v>
      </c>
      <c r="H79" s="65">
        <v>2</v>
      </c>
      <c r="I79" s="65">
        <v>1</v>
      </c>
      <c r="J79" s="65">
        <v>8</v>
      </c>
      <c r="K79" s="65">
        <f t="shared" si="5"/>
        <v>44</v>
      </c>
      <c r="L79" s="66">
        <f t="shared" si="3"/>
        <v>2</v>
      </c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</row>
    <row r="80" spans="1:25" ht="13.5" customHeight="1" thickBot="1">
      <c r="A80" s="154"/>
      <c r="B80" s="105" t="str">
        <f t="shared" si="4"/>
        <v>75歳以上</v>
      </c>
      <c r="C80" s="65">
        <v>61</v>
      </c>
      <c r="D80" s="65">
        <v>17</v>
      </c>
      <c r="E80" s="65">
        <v>21</v>
      </c>
      <c r="F80" s="65">
        <v>8</v>
      </c>
      <c r="G80" s="65">
        <v>3</v>
      </c>
      <c r="H80" s="65">
        <v>1</v>
      </c>
      <c r="I80" s="65">
        <v>2</v>
      </c>
      <c r="J80" s="65">
        <v>9</v>
      </c>
      <c r="K80" s="65">
        <f t="shared" si="5"/>
        <v>38</v>
      </c>
      <c r="L80" s="66">
        <f t="shared" si="3"/>
        <v>4</v>
      </c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</row>
    <row r="81" spans="1:25" ht="13.5" customHeight="1" thickTop="1">
      <c r="A81" s="153" t="s">
        <v>9</v>
      </c>
      <c r="B81" s="102" t="str">
        <f t="shared" si="4"/>
        <v>板橋地域(板橋・熊野・仲宿・仲町・富士見)</v>
      </c>
      <c r="C81" s="69">
        <v>186</v>
      </c>
      <c r="D81" s="69">
        <v>30</v>
      </c>
      <c r="E81" s="69">
        <v>75</v>
      </c>
      <c r="F81" s="69">
        <v>38</v>
      </c>
      <c r="G81" s="69">
        <v>8</v>
      </c>
      <c r="H81" s="69">
        <v>13</v>
      </c>
      <c r="I81" s="69">
        <v>5</v>
      </c>
      <c r="J81" s="69">
        <v>17</v>
      </c>
      <c r="K81" s="69">
        <f t="shared" si="5"/>
        <v>105</v>
      </c>
      <c r="L81" s="70">
        <f t="shared" si="3"/>
        <v>21</v>
      </c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</row>
    <row r="82" spans="1:25">
      <c r="A82" s="154"/>
      <c r="B82" s="100" t="str">
        <f t="shared" si="4"/>
        <v>常盤台地域(大谷口・常盤台・桜川)</v>
      </c>
      <c r="C82" s="65">
        <v>108</v>
      </c>
      <c r="D82" s="65">
        <v>16</v>
      </c>
      <c r="E82" s="65">
        <v>37</v>
      </c>
      <c r="F82" s="65">
        <v>19</v>
      </c>
      <c r="G82" s="65">
        <v>8</v>
      </c>
      <c r="H82" s="65">
        <v>13</v>
      </c>
      <c r="I82" s="65">
        <v>6</v>
      </c>
      <c r="J82" s="65">
        <v>9</v>
      </c>
      <c r="K82" s="65">
        <f t="shared" si="5"/>
        <v>53</v>
      </c>
      <c r="L82" s="66">
        <f t="shared" si="3"/>
        <v>21</v>
      </c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</row>
    <row r="83" spans="1:25">
      <c r="A83" s="154"/>
      <c r="B83" s="100" t="str">
        <f t="shared" si="4"/>
        <v>志村地域(清水・志村坂上・中台・前野)</v>
      </c>
      <c r="C83" s="65">
        <v>162</v>
      </c>
      <c r="D83" s="65">
        <v>27</v>
      </c>
      <c r="E83" s="65">
        <v>70</v>
      </c>
      <c r="F83" s="65">
        <v>33</v>
      </c>
      <c r="G83" s="65">
        <v>11</v>
      </c>
      <c r="H83" s="65">
        <v>4</v>
      </c>
      <c r="I83" s="65">
        <v>7</v>
      </c>
      <c r="J83" s="65">
        <v>10</v>
      </c>
      <c r="K83" s="65">
        <f t="shared" si="5"/>
        <v>97</v>
      </c>
      <c r="L83" s="66">
        <f t="shared" si="3"/>
        <v>15</v>
      </c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</row>
    <row r="84" spans="1:25">
      <c r="A84" s="154"/>
      <c r="B84" s="100" t="str">
        <f t="shared" si="4"/>
        <v>赤塚地域(下赤塚・成増・徳丸)</v>
      </c>
      <c r="C84" s="65">
        <v>154</v>
      </c>
      <c r="D84" s="65">
        <v>25</v>
      </c>
      <c r="E84" s="65">
        <v>62</v>
      </c>
      <c r="F84" s="65">
        <v>29</v>
      </c>
      <c r="G84" s="65">
        <v>9</v>
      </c>
      <c r="H84" s="65">
        <v>8</v>
      </c>
      <c r="I84" s="65">
        <v>11</v>
      </c>
      <c r="J84" s="65">
        <v>10</v>
      </c>
      <c r="K84" s="65">
        <f t="shared" si="5"/>
        <v>87</v>
      </c>
      <c r="L84" s="66">
        <f t="shared" si="3"/>
        <v>17</v>
      </c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</row>
    <row r="85" spans="1:25" ht="13.5" customHeight="1" thickBot="1">
      <c r="A85" s="154"/>
      <c r="B85" s="105" t="str">
        <f t="shared" si="4"/>
        <v>高島平地域(蓮根・舟渡・高島平)</v>
      </c>
      <c r="C85" s="65">
        <v>146</v>
      </c>
      <c r="D85" s="65">
        <v>26</v>
      </c>
      <c r="E85" s="65">
        <v>67</v>
      </c>
      <c r="F85" s="65">
        <v>22</v>
      </c>
      <c r="G85" s="65">
        <v>11</v>
      </c>
      <c r="H85" s="65">
        <v>7</v>
      </c>
      <c r="I85" s="65">
        <v>4</v>
      </c>
      <c r="J85" s="65">
        <v>9</v>
      </c>
      <c r="K85" s="65">
        <f t="shared" si="5"/>
        <v>93</v>
      </c>
      <c r="L85" s="66">
        <f t="shared" si="3"/>
        <v>18</v>
      </c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</row>
    <row r="86" spans="1:25" ht="13.5" customHeight="1" thickTop="1">
      <c r="A86" s="153" t="s">
        <v>8</v>
      </c>
      <c r="B86" s="102" t="str">
        <f t="shared" si="4"/>
        <v>会社員・公務員</v>
      </c>
      <c r="C86" s="69">
        <v>260</v>
      </c>
      <c r="D86" s="69">
        <v>31</v>
      </c>
      <c r="E86" s="69">
        <v>115</v>
      </c>
      <c r="F86" s="69">
        <v>50</v>
      </c>
      <c r="G86" s="69">
        <v>14</v>
      </c>
      <c r="H86" s="69">
        <v>22</v>
      </c>
      <c r="I86" s="69">
        <v>16</v>
      </c>
      <c r="J86" s="69">
        <v>12</v>
      </c>
      <c r="K86" s="69">
        <f t="shared" si="5"/>
        <v>146</v>
      </c>
      <c r="L86" s="70">
        <f t="shared" si="3"/>
        <v>36</v>
      </c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</row>
    <row r="87" spans="1:25">
      <c r="A87" s="154"/>
      <c r="B87" s="100" t="str">
        <f t="shared" si="4"/>
        <v>自営業・自由業</v>
      </c>
      <c r="C87" s="65">
        <v>52</v>
      </c>
      <c r="D87" s="65">
        <v>10</v>
      </c>
      <c r="E87" s="65">
        <v>18</v>
      </c>
      <c r="F87" s="65">
        <v>8</v>
      </c>
      <c r="G87" s="65">
        <v>3</v>
      </c>
      <c r="H87" s="65">
        <v>4</v>
      </c>
      <c r="I87" s="65">
        <v>1</v>
      </c>
      <c r="J87" s="65">
        <v>8</v>
      </c>
      <c r="K87" s="65">
        <f t="shared" si="5"/>
        <v>28</v>
      </c>
      <c r="L87" s="66">
        <f t="shared" si="3"/>
        <v>7</v>
      </c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</row>
    <row r="88" spans="1:25">
      <c r="A88" s="154"/>
      <c r="B88" s="100" t="str">
        <f t="shared" si="4"/>
        <v>会社役員</v>
      </c>
      <c r="C88" s="65">
        <v>19</v>
      </c>
      <c r="D88" s="65">
        <v>2</v>
      </c>
      <c r="E88" s="65">
        <v>9</v>
      </c>
      <c r="F88" s="65">
        <v>5</v>
      </c>
      <c r="G88" s="65">
        <v>0</v>
      </c>
      <c r="H88" s="65">
        <v>2</v>
      </c>
      <c r="I88" s="65">
        <v>1</v>
      </c>
      <c r="J88" s="65">
        <v>0</v>
      </c>
      <c r="K88" s="65">
        <f t="shared" si="5"/>
        <v>11</v>
      </c>
      <c r="L88" s="66">
        <f t="shared" si="3"/>
        <v>2</v>
      </c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</row>
    <row r="89" spans="1:25">
      <c r="A89" s="154"/>
      <c r="B89" s="100" t="str">
        <f t="shared" si="4"/>
        <v>主婦・主夫</v>
      </c>
      <c r="C89" s="65">
        <v>139</v>
      </c>
      <c r="D89" s="65">
        <v>22</v>
      </c>
      <c r="E89" s="65">
        <v>55</v>
      </c>
      <c r="F89" s="65">
        <v>31</v>
      </c>
      <c r="G89" s="65">
        <v>12</v>
      </c>
      <c r="H89" s="65">
        <v>4</v>
      </c>
      <c r="I89" s="65">
        <v>3</v>
      </c>
      <c r="J89" s="65">
        <v>12</v>
      </c>
      <c r="K89" s="65">
        <f t="shared" si="5"/>
        <v>77</v>
      </c>
      <c r="L89" s="66">
        <f t="shared" si="3"/>
        <v>16</v>
      </c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</row>
    <row r="90" spans="1:25">
      <c r="A90" s="154"/>
      <c r="B90" s="100" t="str">
        <f t="shared" si="4"/>
        <v>学生</v>
      </c>
      <c r="C90" s="65">
        <v>15</v>
      </c>
      <c r="D90" s="65">
        <v>6</v>
      </c>
      <c r="E90" s="65">
        <v>3</v>
      </c>
      <c r="F90" s="65">
        <v>2</v>
      </c>
      <c r="G90" s="65">
        <v>2</v>
      </c>
      <c r="H90" s="65">
        <v>2</v>
      </c>
      <c r="I90" s="65">
        <v>0</v>
      </c>
      <c r="J90" s="65">
        <v>0</v>
      </c>
      <c r="K90" s="65">
        <f t="shared" si="5"/>
        <v>9</v>
      </c>
      <c r="L90" s="66">
        <f t="shared" si="3"/>
        <v>4</v>
      </c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</row>
    <row r="91" spans="1:25">
      <c r="A91" s="154"/>
      <c r="B91" s="100" t="str">
        <f t="shared" si="4"/>
        <v>アルバイト・パート</v>
      </c>
      <c r="C91" s="65">
        <v>112</v>
      </c>
      <c r="D91" s="65">
        <v>14</v>
      </c>
      <c r="E91" s="65">
        <v>52</v>
      </c>
      <c r="F91" s="65">
        <v>15</v>
      </c>
      <c r="G91" s="65">
        <v>9</v>
      </c>
      <c r="H91" s="65">
        <v>7</v>
      </c>
      <c r="I91" s="65">
        <v>7</v>
      </c>
      <c r="J91" s="65">
        <v>8</v>
      </c>
      <c r="K91" s="65">
        <f t="shared" si="5"/>
        <v>66</v>
      </c>
      <c r="L91" s="66">
        <f t="shared" si="3"/>
        <v>16</v>
      </c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</row>
    <row r="92" spans="1:25">
      <c r="A92" s="154"/>
      <c r="B92" s="100" t="str">
        <f t="shared" si="4"/>
        <v>無職</v>
      </c>
      <c r="C92" s="65">
        <v>120</v>
      </c>
      <c r="D92" s="65">
        <v>31</v>
      </c>
      <c r="E92" s="65">
        <v>43</v>
      </c>
      <c r="F92" s="65">
        <v>23</v>
      </c>
      <c r="G92" s="65">
        <v>6</v>
      </c>
      <c r="H92" s="65">
        <v>1</v>
      </c>
      <c r="I92" s="65">
        <v>5</v>
      </c>
      <c r="J92" s="65">
        <v>11</v>
      </c>
      <c r="K92" s="65">
        <f t="shared" si="5"/>
        <v>74</v>
      </c>
      <c r="L92" s="66">
        <f t="shared" si="3"/>
        <v>7</v>
      </c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</row>
    <row r="93" spans="1:25" ht="13.5" customHeight="1" thickBot="1">
      <c r="A93" s="154"/>
      <c r="B93" s="105" t="str">
        <f t="shared" si="4"/>
        <v>その他</v>
      </c>
      <c r="C93" s="65">
        <v>31</v>
      </c>
      <c r="D93" s="65">
        <v>6</v>
      </c>
      <c r="E93" s="65">
        <v>13</v>
      </c>
      <c r="F93" s="65">
        <v>4</v>
      </c>
      <c r="G93" s="65">
        <v>1</v>
      </c>
      <c r="H93" s="65">
        <v>3</v>
      </c>
      <c r="I93" s="65">
        <v>0</v>
      </c>
      <c r="J93" s="65">
        <v>4</v>
      </c>
      <c r="K93" s="65">
        <f t="shared" si="5"/>
        <v>19</v>
      </c>
      <c r="L93" s="66">
        <f t="shared" si="3"/>
        <v>4</v>
      </c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</row>
    <row r="94" spans="1:25" ht="13.5" customHeight="1" thickTop="1">
      <c r="A94" s="153" t="s">
        <v>10</v>
      </c>
      <c r="B94" s="102" t="str">
        <f t="shared" si="4"/>
        <v>単身世帯</v>
      </c>
      <c r="C94" s="69">
        <v>153</v>
      </c>
      <c r="D94" s="69">
        <v>26</v>
      </c>
      <c r="E94" s="69">
        <v>73</v>
      </c>
      <c r="F94" s="69">
        <v>24</v>
      </c>
      <c r="G94" s="69">
        <v>9</v>
      </c>
      <c r="H94" s="69">
        <v>6</v>
      </c>
      <c r="I94" s="69">
        <v>5</v>
      </c>
      <c r="J94" s="69">
        <v>10</v>
      </c>
      <c r="K94" s="69">
        <f t="shared" si="5"/>
        <v>99</v>
      </c>
      <c r="L94" s="70">
        <f t="shared" si="3"/>
        <v>15</v>
      </c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</row>
    <row r="95" spans="1:25">
      <c r="A95" s="154"/>
      <c r="B95" s="100" t="str">
        <f t="shared" si="4"/>
        <v>夫婦のみ</v>
      </c>
      <c r="C95" s="65">
        <v>169</v>
      </c>
      <c r="D95" s="65">
        <v>32</v>
      </c>
      <c r="E95" s="65">
        <v>67</v>
      </c>
      <c r="F95" s="65">
        <v>30</v>
      </c>
      <c r="G95" s="65">
        <v>9</v>
      </c>
      <c r="H95" s="65">
        <v>15</v>
      </c>
      <c r="I95" s="65">
        <v>5</v>
      </c>
      <c r="J95" s="65">
        <v>11</v>
      </c>
      <c r="K95" s="65">
        <f t="shared" si="5"/>
        <v>99</v>
      </c>
      <c r="L95" s="66">
        <f t="shared" si="3"/>
        <v>24</v>
      </c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</row>
    <row r="96" spans="1:25">
      <c r="A96" s="154"/>
      <c r="B96" s="100" t="str">
        <f t="shared" si="4"/>
        <v>二世代同居(子と同居)</v>
      </c>
      <c r="C96" s="65">
        <v>303</v>
      </c>
      <c r="D96" s="65">
        <v>48</v>
      </c>
      <c r="E96" s="65">
        <v>122</v>
      </c>
      <c r="F96" s="65">
        <v>65</v>
      </c>
      <c r="G96" s="65">
        <v>13</v>
      </c>
      <c r="H96" s="65">
        <v>16</v>
      </c>
      <c r="I96" s="65">
        <v>15</v>
      </c>
      <c r="J96" s="65">
        <v>24</v>
      </c>
      <c r="K96" s="65">
        <f t="shared" si="5"/>
        <v>170</v>
      </c>
      <c r="L96" s="66">
        <f t="shared" si="3"/>
        <v>29</v>
      </c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</row>
    <row r="97" spans="1:25">
      <c r="A97" s="154"/>
      <c r="B97" s="100" t="str">
        <f t="shared" si="4"/>
        <v>二世代同居(親と同居)</v>
      </c>
      <c r="C97" s="65">
        <v>95</v>
      </c>
      <c r="D97" s="65">
        <v>13</v>
      </c>
      <c r="E97" s="65">
        <v>39</v>
      </c>
      <c r="F97" s="65">
        <v>16</v>
      </c>
      <c r="G97" s="65">
        <v>9</v>
      </c>
      <c r="H97" s="65">
        <v>6</v>
      </c>
      <c r="I97" s="65">
        <v>5</v>
      </c>
      <c r="J97" s="65">
        <v>7</v>
      </c>
      <c r="K97" s="65">
        <f t="shared" si="5"/>
        <v>52</v>
      </c>
      <c r="L97" s="66">
        <f t="shared" si="3"/>
        <v>15</v>
      </c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</row>
    <row r="98" spans="1:25">
      <c r="A98" s="154"/>
      <c r="B98" s="100" t="str">
        <f t="shared" si="4"/>
        <v>三世代同居</v>
      </c>
      <c r="C98" s="65">
        <v>16</v>
      </c>
      <c r="D98" s="65">
        <v>3</v>
      </c>
      <c r="E98" s="65">
        <v>5</v>
      </c>
      <c r="F98" s="65">
        <v>4</v>
      </c>
      <c r="G98" s="65">
        <v>2</v>
      </c>
      <c r="H98" s="65">
        <v>0</v>
      </c>
      <c r="I98" s="65">
        <v>1</v>
      </c>
      <c r="J98" s="65">
        <v>1</v>
      </c>
      <c r="K98" s="65">
        <f t="shared" si="5"/>
        <v>8</v>
      </c>
      <c r="L98" s="66">
        <f t="shared" si="3"/>
        <v>2</v>
      </c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</row>
    <row r="99" spans="1:25" ht="13.5" customHeight="1" thickBot="1">
      <c r="A99" s="154"/>
      <c r="B99" s="105" t="str">
        <f t="shared" si="4"/>
        <v>その他</v>
      </c>
      <c r="C99" s="65">
        <v>21</v>
      </c>
      <c r="D99" s="65">
        <v>3</v>
      </c>
      <c r="E99" s="65">
        <v>6</v>
      </c>
      <c r="F99" s="65">
        <v>2</v>
      </c>
      <c r="G99" s="65">
        <v>4</v>
      </c>
      <c r="H99" s="65">
        <v>2</v>
      </c>
      <c r="I99" s="65">
        <v>2</v>
      </c>
      <c r="J99" s="65">
        <v>2</v>
      </c>
      <c r="K99" s="65">
        <f t="shared" si="5"/>
        <v>9</v>
      </c>
      <c r="L99" s="66">
        <f t="shared" si="3"/>
        <v>6</v>
      </c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</row>
    <row r="100" spans="1:25" ht="13.5" customHeight="1" thickTop="1">
      <c r="A100" s="153" t="s">
        <v>11</v>
      </c>
      <c r="B100" s="102" t="str">
        <f t="shared" si="4"/>
        <v>未就学児</v>
      </c>
      <c r="C100" s="69">
        <v>104</v>
      </c>
      <c r="D100" s="69">
        <v>23</v>
      </c>
      <c r="E100" s="69">
        <v>42</v>
      </c>
      <c r="F100" s="69">
        <v>19</v>
      </c>
      <c r="G100" s="69">
        <v>4</v>
      </c>
      <c r="H100" s="69">
        <v>8</v>
      </c>
      <c r="I100" s="69">
        <v>5</v>
      </c>
      <c r="J100" s="69">
        <v>3</v>
      </c>
      <c r="K100" s="69">
        <f t="shared" ref="K100:K123" si="6">SUM(D100:E100)</f>
        <v>65</v>
      </c>
      <c r="L100" s="70">
        <f t="shared" ref="L100:L123" si="7">SUM(G100:H100)</f>
        <v>12</v>
      </c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</row>
    <row r="101" spans="1:25">
      <c r="A101" s="154"/>
      <c r="B101" s="100" t="str">
        <f t="shared" ref="B101:B123" si="8">+B38</f>
        <v>小学生</v>
      </c>
      <c r="C101" s="65">
        <v>68</v>
      </c>
      <c r="D101" s="65">
        <v>13</v>
      </c>
      <c r="E101" s="65">
        <v>30</v>
      </c>
      <c r="F101" s="65">
        <v>11</v>
      </c>
      <c r="G101" s="65">
        <v>2</v>
      </c>
      <c r="H101" s="65">
        <v>4</v>
      </c>
      <c r="I101" s="65">
        <v>4</v>
      </c>
      <c r="J101" s="65">
        <v>4</v>
      </c>
      <c r="K101" s="65">
        <f t="shared" si="6"/>
        <v>43</v>
      </c>
      <c r="L101" s="66">
        <f t="shared" si="7"/>
        <v>6</v>
      </c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</row>
    <row r="102" spans="1:25">
      <c r="A102" s="154"/>
      <c r="B102" s="100" t="str">
        <f t="shared" si="8"/>
        <v>中学生</v>
      </c>
      <c r="C102" s="65">
        <v>47</v>
      </c>
      <c r="D102" s="65">
        <v>5</v>
      </c>
      <c r="E102" s="65">
        <v>22</v>
      </c>
      <c r="F102" s="65">
        <v>11</v>
      </c>
      <c r="G102" s="65">
        <v>1</v>
      </c>
      <c r="H102" s="65">
        <v>2</v>
      </c>
      <c r="I102" s="65">
        <v>2</v>
      </c>
      <c r="J102" s="65">
        <v>4</v>
      </c>
      <c r="K102" s="65">
        <f t="shared" si="6"/>
        <v>27</v>
      </c>
      <c r="L102" s="66">
        <f t="shared" si="7"/>
        <v>3</v>
      </c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</row>
    <row r="103" spans="1:25">
      <c r="A103" s="154"/>
      <c r="B103" s="100" t="str">
        <f t="shared" si="8"/>
        <v>65～74歳の家族</v>
      </c>
      <c r="C103" s="65">
        <v>117</v>
      </c>
      <c r="D103" s="65">
        <v>19</v>
      </c>
      <c r="E103" s="65">
        <v>44</v>
      </c>
      <c r="F103" s="65">
        <v>23</v>
      </c>
      <c r="G103" s="65">
        <v>9</v>
      </c>
      <c r="H103" s="65">
        <v>5</v>
      </c>
      <c r="I103" s="65">
        <v>2</v>
      </c>
      <c r="J103" s="65">
        <v>15</v>
      </c>
      <c r="K103" s="65">
        <f t="shared" si="6"/>
        <v>63</v>
      </c>
      <c r="L103" s="66">
        <f t="shared" si="7"/>
        <v>14</v>
      </c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</row>
    <row r="104" spans="1:25">
      <c r="A104" s="154"/>
      <c r="B104" s="100" t="str">
        <f t="shared" si="8"/>
        <v>75歳以上の家族</v>
      </c>
      <c r="C104" s="65">
        <v>86</v>
      </c>
      <c r="D104" s="65">
        <v>16</v>
      </c>
      <c r="E104" s="65">
        <v>35</v>
      </c>
      <c r="F104" s="65">
        <v>15</v>
      </c>
      <c r="G104" s="65">
        <v>2</v>
      </c>
      <c r="H104" s="65">
        <v>3</v>
      </c>
      <c r="I104" s="65">
        <v>4</v>
      </c>
      <c r="J104" s="65">
        <v>11</v>
      </c>
      <c r="K104" s="65">
        <f t="shared" si="6"/>
        <v>51</v>
      </c>
      <c r="L104" s="66">
        <f t="shared" si="7"/>
        <v>5</v>
      </c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</row>
    <row r="105" spans="1:25" ht="13.5" customHeight="1" thickBot="1">
      <c r="A105" s="154"/>
      <c r="B105" s="105" t="str">
        <f t="shared" si="8"/>
        <v>1～5以外の家族と同居している</v>
      </c>
      <c r="C105" s="65">
        <v>421</v>
      </c>
      <c r="D105" s="65">
        <v>61</v>
      </c>
      <c r="E105" s="65">
        <v>165</v>
      </c>
      <c r="F105" s="65">
        <v>82</v>
      </c>
      <c r="G105" s="65">
        <v>31</v>
      </c>
      <c r="H105" s="65">
        <v>31</v>
      </c>
      <c r="I105" s="65">
        <v>21</v>
      </c>
      <c r="J105" s="65">
        <v>30</v>
      </c>
      <c r="K105" s="65">
        <f t="shared" si="6"/>
        <v>226</v>
      </c>
      <c r="L105" s="66">
        <f t="shared" si="7"/>
        <v>62</v>
      </c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</row>
    <row r="106" spans="1:25" ht="13.5" customHeight="1" thickTop="1">
      <c r="A106" s="153" t="s">
        <v>60</v>
      </c>
      <c r="B106" s="102" t="str">
        <f t="shared" si="8"/>
        <v>一戸建（持ち家）</v>
      </c>
      <c r="C106" s="69">
        <v>259</v>
      </c>
      <c r="D106" s="69">
        <v>34</v>
      </c>
      <c r="E106" s="69">
        <v>115</v>
      </c>
      <c r="F106" s="69">
        <v>41</v>
      </c>
      <c r="G106" s="69">
        <v>19</v>
      </c>
      <c r="H106" s="69">
        <v>15</v>
      </c>
      <c r="I106" s="69">
        <v>11</v>
      </c>
      <c r="J106" s="69">
        <v>24</v>
      </c>
      <c r="K106" s="69">
        <f t="shared" si="6"/>
        <v>149</v>
      </c>
      <c r="L106" s="70">
        <f t="shared" si="7"/>
        <v>34</v>
      </c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</row>
    <row r="107" spans="1:25">
      <c r="A107" s="154"/>
      <c r="B107" s="100" t="str">
        <f t="shared" si="8"/>
        <v>一戸建（賃貸）</v>
      </c>
      <c r="C107" s="65">
        <v>15</v>
      </c>
      <c r="D107" s="65">
        <v>1</v>
      </c>
      <c r="E107" s="65">
        <v>4</v>
      </c>
      <c r="F107" s="65">
        <v>2</v>
      </c>
      <c r="G107" s="65">
        <v>2</v>
      </c>
      <c r="H107" s="65">
        <v>1</v>
      </c>
      <c r="I107" s="65">
        <v>3</v>
      </c>
      <c r="J107" s="65">
        <v>2</v>
      </c>
      <c r="K107" s="65">
        <f t="shared" si="6"/>
        <v>5</v>
      </c>
      <c r="L107" s="66">
        <f t="shared" si="7"/>
        <v>3</v>
      </c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</row>
    <row r="108" spans="1:25">
      <c r="A108" s="154"/>
      <c r="B108" s="100" t="str">
        <f t="shared" si="8"/>
        <v>マンション（持ち家）</v>
      </c>
      <c r="C108" s="65">
        <v>218</v>
      </c>
      <c r="D108" s="65">
        <v>37</v>
      </c>
      <c r="E108" s="65">
        <v>93</v>
      </c>
      <c r="F108" s="65">
        <v>54</v>
      </c>
      <c r="G108" s="65">
        <v>11</v>
      </c>
      <c r="H108" s="65">
        <v>6</v>
      </c>
      <c r="I108" s="65">
        <v>9</v>
      </c>
      <c r="J108" s="65">
        <v>8</v>
      </c>
      <c r="K108" s="65">
        <f t="shared" si="6"/>
        <v>130</v>
      </c>
      <c r="L108" s="66">
        <f t="shared" si="7"/>
        <v>17</v>
      </c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</row>
    <row r="109" spans="1:25">
      <c r="A109" s="154"/>
      <c r="B109" s="100" t="str">
        <f t="shared" si="8"/>
        <v>マンション・アパート（賃貸）</v>
      </c>
      <c r="C109" s="65">
        <v>189</v>
      </c>
      <c r="D109" s="65">
        <v>33</v>
      </c>
      <c r="E109" s="65">
        <v>71</v>
      </c>
      <c r="F109" s="65">
        <v>32</v>
      </c>
      <c r="G109" s="65">
        <v>10</v>
      </c>
      <c r="H109" s="65">
        <v>22</v>
      </c>
      <c r="I109" s="65">
        <v>7</v>
      </c>
      <c r="J109" s="65">
        <v>14</v>
      </c>
      <c r="K109" s="65">
        <f t="shared" si="6"/>
        <v>104</v>
      </c>
      <c r="L109" s="66">
        <f t="shared" si="7"/>
        <v>32</v>
      </c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</row>
    <row r="110" spans="1:25">
      <c r="A110" s="154"/>
      <c r="B110" s="103" t="str">
        <f t="shared" si="8"/>
        <v>都市再生機構・公社住宅・　都営住宅・区営住宅</v>
      </c>
      <c r="C110" s="65">
        <v>54</v>
      </c>
      <c r="D110" s="65">
        <v>15</v>
      </c>
      <c r="E110" s="65">
        <v>21</v>
      </c>
      <c r="F110" s="65">
        <v>8</v>
      </c>
      <c r="G110" s="65">
        <v>4</v>
      </c>
      <c r="H110" s="65">
        <v>0</v>
      </c>
      <c r="I110" s="65">
        <v>2</v>
      </c>
      <c r="J110" s="65">
        <v>4</v>
      </c>
      <c r="K110" s="65">
        <f t="shared" si="6"/>
        <v>36</v>
      </c>
      <c r="L110" s="66">
        <f t="shared" si="7"/>
        <v>4</v>
      </c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</row>
    <row r="111" spans="1:25">
      <c r="A111" s="154"/>
      <c r="B111" s="100" t="str">
        <f t="shared" si="8"/>
        <v>社宅・寮・間借り・住込み</v>
      </c>
      <c r="C111" s="65">
        <v>18</v>
      </c>
      <c r="D111" s="65">
        <v>4</v>
      </c>
      <c r="E111" s="65">
        <v>8</v>
      </c>
      <c r="F111" s="65">
        <v>2</v>
      </c>
      <c r="G111" s="65">
        <v>0</v>
      </c>
      <c r="H111" s="65">
        <v>1</v>
      </c>
      <c r="I111" s="65">
        <v>1</v>
      </c>
      <c r="J111" s="65">
        <v>2</v>
      </c>
      <c r="K111" s="65">
        <f t="shared" si="6"/>
        <v>12</v>
      </c>
      <c r="L111" s="66">
        <f t="shared" si="7"/>
        <v>1</v>
      </c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</row>
    <row r="112" spans="1:25" ht="13.5" customHeight="1" thickBot="1">
      <c r="A112" s="154"/>
      <c r="B112" s="105" t="str">
        <f t="shared" si="8"/>
        <v>その他（ケア付住宅など）</v>
      </c>
      <c r="C112" s="65">
        <v>4</v>
      </c>
      <c r="D112" s="65">
        <v>0</v>
      </c>
      <c r="E112" s="65">
        <v>1</v>
      </c>
      <c r="F112" s="65">
        <v>0</v>
      </c>
      <c r="G112" s="65">
        <v>1</v>
      </c>
      <c r="H112" s="65">
        <v>0</v>
      </c>
      <c r="I112" s="65">
        <v>0</v>
      </c>
      <c r="J112" s="65">
        <v>2</v>
      </c>
      <c r="K112" s="65">
        <f t="shared" si="6"/>
        <v>1</v>
      </c>
      <c r="L112" s="66">
        <f t="shared" si="7"/>
        <v>1</v>
      </c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</row>
    <row r="113" spans="1:25" ht="13.5" customHeight="1" thickTop="1">
      <c r="A113" s="153" t="s">
        <v>61</v>
      </c>
      <c r="B113" s="102" t="str">
        <f t="shared" si="8"/>
        <v>１年未満</v>
      </c>
      <c r="C113" s="69">
        <v>43</v>
      </c>
      <c r="D113" s="69">
        <v>10</v>
      </c>
      <c r="E113" s="69">
        <v>20</v>
      </c>
      <c r="F113" s="69">
        <v>4</v>
      </c>
      <c r="G113" s="69">
        <v>4</v>
      </c>
      <c r="H113" s="69">
        <v>1</v>
      </c>
      <c r="I113" s="69">
        <v>1</v>
      </c>
      <c r="J113" s="69">
        <v>3</v>
      </c>
      <c r="K113" s="69">
        <f t="shared" si="6"/>
        <v>30</v>
      </c>
      <c r="L113" s="70">
        <f t="shared" si="7"/>
        <v>5</v>
      </c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</row>
    <row r="114" spans="1:25">
      <c r="A114" s="154"/>
      <c r="B114" s="100" t="str">
        <f t="shared" si="8"/>
        <v>１年以上５年未満</v>
      </c>
      <c r="C114" s="65">
        <v>99</v>
      </c>
      <c r="D114" s="65">
        <v>20</v>
      </c>
      <c r="E114" s="65">
        <v>40</v>
      </c>
      <c r="F114" s="65">
        <v>15</v>
      </c>
      <c r="G114" s="65">
        <v>4</v>
      </c>
      <c r="H114" s="65">
        <v>10</v>
      </c>
      <c r="I114" s="65">
        <v>4</v>
      </c>
      <c r="J114" s="65">
        <v>6</v>
      </c>
      <c r="K114" s="65">
        <f t="shared" si="6"/>
        <v>60</v>
      </c>
      <c r="L114" s="66">
        <f t="shared" si="7"/>
        <v>14</v>
      </c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</row>
    <row r="115" spans="1:25">
      <c r="A115" s="154"/>
      <c r="B115" s="100" t="str">
        <f t="shared" si="8"/>
        <v>５年以上10年未満</v>
      </c>
      <c r="C115" s="65">
        <v>85</v>
      </c>
      <c r="D115" s="65">
        <v>11</v>
      </c>
      <c r="E115" s="65">
        <v>40</v>
      </c>
      <c r="F115" s="65">
        <v>14</v>
      </c>
      <c r="G115" s="65">
        <v>3</v>
      </c>
      <c r="H115" s="65">
        <v>5</v>
      </c>
      <c r="I115" s="65">
        <v>6</v>
      </c>
      <c r="J115" s="65">
        <v>6</v>
      </c>
      <c r="K115" s="65">
        <f t="shared" si="6"/>
        <v>51</v>
      </c>
      <c r="L115" s="66">
        <f t="shared" si="7"/>
        <v>8</v>
      </c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</row>
    <row r="116" spans="1:25">
      <c r="A116" s="154"/>
      <c r="B116" s="100" t="str">
        <f t="shared" si="8"/>
        <v>10年以上20年未満</v>
      </c>
      <c r="C116" s="65">
        <v>121</v>
      </c>
      <c r="D116" s="65">
        <v>19</v>
      </c>
      <c r="E116" s="65">
        <v>43</v>
      </c>
      <c r="F116" s="65">
        <v>26</v>
      </c>
      <c r="G116" s="65">
        <v>7</v>
      </c>
      <c r="H116" s="65">
        <v>11</v>
      </c>
      <c r="I116" s="65">
        <v>9</v>
      </c>
      <c r="J116" s="65">
        <v>6</v>
      </c>
      <c r="K116" s="65">
        <f t="shared" si="6"/>
        <v>62</v>
      </c>
      <c r="L116" s="66">
        <f t="shared" si="7"/>
        <v>18</v>
      </c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</row>
    <row r="117" spans="1:25">
      <c r="A117" s="154"/>
      <c r="B117" s="100" t="str">
        <f t="shared" si="8"/>
        <v>20年以上(次の「生まれたときから」を除く)</v>
      </c>
      <c r="C117" s="65">
        <v>290</v>
      </c>
      <c r="D117" s="65">
        <v>41</v>
      </c>
      <c r="E117" s="65">
        <v>125</v>
      </c>
      <c r="F117" s="65">
        <v>57</v>
      </c>
      <c r="G117" s="65">
        <v>18</v>
      </c>
      <c r="H117" s="65">
        <v>13</v>
      </c>
      <c r="I117" s="65">
        <v>8</v>
      </c>
      <c r="J117" s="65">
        <v>28</v>
      </c>
      <c r="K117" s="65">
        <f t="shared" si="6"/>
        <v>166</v>
      </c>
      <c r="L117" s="66">
        <f t="shared" si="7"/>
        <v>31</v>
      </c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</row>
    <row r="118" spans="1:25" ht="13.5" customHeight="1" thickBot="1">
      <c r="A118" s="154"/>
      <c r="B118" s="105" t="str">
        <f t="shared" si="8"/>
        <v>生まれたときから</v>
      </c>
      <c r="C118" s="65">
        <v>119</v>
      </c>
      <c r="D118" s="65">
        <v>22</v>
      </c>
      <c r="E118" s="65">
        <v>46</v>
      </c>
      <c r="F118" s="65">
        <v>24</v>
      </c>
      <c r="G118" s="65">
        <v>11</v>
      </c>
      <c r="H118" s="65">
        <v>4</v>
      </c>
      <c r="I118" s="65">
        <v>5</v>
      </c>
      <c r="J118" s="65">
        <v>7</v>
      </c>
      <c r="K118" s="65">
        <f t="shared" si="6"/>
        <v>68</v>
      </c>
      <c r="L118" s="66">
        <f t="shared" si="7"/>
        <v>15</v>
      </c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</row>
    <row r="119" spans="1:25" ht="13.5" customHeight="1" thickTop="1">
      <c r="A119" s="155" t="s">
        <v>62</v>
      </c>
      <c r="B119" s="102" t="str">
        <f t="shared" si="8"/>
        <v>東京23区内（板橋区を除く）</v>
      </c>
      <c r="C119" s="69">
        <v>303</v>
      </c>
      <c r="D119" s="69">
        <v>47</v>
      </c>
      <c r="E119" s="69">
        <v>127</v>
      </c>
      <c r="F119" s="69">
        <v>59</v>
      </c>
      <c r="G119" s="69">
        <v>19</v>
      </c>
      <c r="H119" s="69">
        <v>14</v>
      </c>
      <c r="I119" s="69">
        <v>13</v>
      </c>
      <c r="J119" s="69">
        <v>24</v>
      </c>
      <c r="K119" s="69">
        <f t="shared" si="6"/>
        <v>174</v>
      </c>
      <c r="L119" s="70">
        <f t="shared" si="7"/>
        <v>33</v>
      </c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</row>
    <row r="120" spans="1:25">
      <c r="A120" s="156"/>
      <c r="B120" s="100" t="str">
        <f t="shared" si="8"/>
        <v>東京都内の他市町村</v>
      </c>
      <c r="C120" s="65">
        <v>41</v>
      </c>
      <c r="D120" s="65">
        <v>4</v>
      </c>
      <c r="E120" s="65">
        <v>19</v>
      </c>
      <c r="F120" s="65">
        <v>8</v>
      </c>
      <c r="G120" s="65">
        <v>1</v>
      </c>
      <c r="H120" s="65">
        <v>3</v>
      </c>
      <c r="I120" s="65">
        <v>0</v>
      </c>
      <c r="J120" s="65">
        <v>6</v>
      </c>
      <c r="K120" s="65">
        <f t="shared" si="6"/>
        <v>23</v>
      </c>
      <c r="L120" s="66">
        <f t="shared" si="7"/>
        <v>4</v>
      </c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</row>
    <row r="121" spans="1:25">
      <c r="A121" s="156"/>
      <c r="B121" s="100" t="str">
        <f t="shared" si="8"/>
        <v>埼玉県内</v>
      </c>
      <c r="C121" s="65">
        <v>98</v>
      </c>
      <c r="D121" s="65">
        <v>21</v>
      </c>
      <c r="E121" s="65">
        <v>34</v>
      </c>
      <c r="F121" s="65">
        <v>21</v>
      </c>
      <c r="G121" s="65">
        <v>3</v>
      </c>
      <c r="H121" s="65">
        <v>8</v>
      </c>
      <c r="I121" s="65">
        <v>7</v>
      </c>
      <c r="J121" s="65">
        <v>4</v>
      </c>
      <c r="K121" s="65">
        <f t="shared" si="6"/>
        <v>55</v>
      </c>
      <c r="L121" s="66">
        <f t="shared" si="7"/>
        <v>11</v>
      </c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</row>
    <row r="122" spans="1:25">
      <c r="A122" s="156"/>
      <c r="B122" s="100" t="str">
        <f t="shared" si="8"/>
        <v>千葉県・神奈川県内</v>
      </c>
      <c r="C122" s="65">
        <v>44</v>
      </c>
      <c r="D122" s="65">
        <v>4</v>
      </c>
      <c r="E122" s="65">
        <v>18</v>
      </c>
      <c r="F122" s="65">
        <v>8</v>
      </c>
      <c r="G122" s="65">
        <v>5</v>
      </c>
      <c r="H122" s="65">
        <v>4</v>
      </c>
      <c r="I122" s="65">
        <v>3</v>
      </c>
      <c r="J122" s="65">
        <v>2</v>
      </c>
      <c r="K122" s="65">
        <f t="shared" si="6"/>
        <v>22</v>
      </c>
      <c r="L122" s="66">
        <f t="shared" si="7"/>
        <v>9</v>
      </c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</row>
    <row r="123" spans="1:25">
      <c r="A123" s="157"/>
      <c r="B123" s="100" t="str">
        <f t="shared" si="8"/>
        <v>その他（海外を含む）</v>
      </c>
      <c r="C123" s="65">
        <v>110</v>
      </c>
      <c r="D123" s="65">
        <v>18</v>
      </c>
      <c r="E123" s="65">
        <v>54</v>
      </c>
      <c r="F123" s="65">
        <v>16</v>
      </c>
      <c r="G123" s="65">
        <v>6</v>
      </c>
      <c r="H123" s="65">
        <v>8</v>
      </c>
      <c r="I123" s="65">
        <v>5</v>
      </c>
      <c r="J123" s="65">
        <v>3</v>
      </c>
      <c r="K123" s="65">
        <f t="shared" si="6"/>
        <v>72</v>
      </c>
      <c r="L123" s="66">
        <f t="shared" si="7"/>
        <v>14</v>
      </c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AE123"/>
  <sheetViews>
    <sheetView zoomScaleNormal="100" zoomScaleSheetLayoutView="85" workbookViewId="0">
      <selection activeCell="B3" sqref="B3"/>
    </sheetView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31">
      <c r="A1" s="55"/>
      <c r="B1" s="55" t="s">
        <v>609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31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E2" s="4"/>
    </row>
    <row r="3" spans="1:31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8">
        <v>7</v>
      </c>
      <c r="K3" s="98">
        <v>8</v>
      </c>
      <c r="L3" s="98">
        <v>9</v>
      </c>
      <c r="M3" s="99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31" s="4" customFormat="1" ht="140.25" customHeight="1">
      <c r="A4" s="142"/>
      <c r="B4" s="143"/>
      <c r="C4" s="30" t="s">
        <v>3</v>
      </c>
      <c r="D4" s="40" t="s">
        <v>389</v>
      </c>
      <c r="E4" s="40" t="s">
        <v>390</v>
      </c>
      <c r="F4" s="40" t="s">
        <v>391</v>
      </c>
      <c r="G4" s="40" t="s">
        <v>392</v>
      </c>
      <c r="H4" s="40" t="s">
        <v>393</v>
      </c>
      <c r="I4" s="40" t="s">
        <v>394</v>
      </c>
      <c r="J4" s="40" t="s">
        <v>395</v>
      </c>
      <c r="K4" s="40" t="s">
        <v>396</v>
      </c>
      <c r="L4" s="40" t="s">
        <v>397</v>
      </c>
      <c r="M4" s="41" t="s">
        <v>1</v>
      </c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31" s="12" customFormat="1">
      <c r="A5" s="148" t="s">
        <v>2</v>
      </c>
      <c r="B5" s="149"/>
      <c r="C5" s="43">
        <v>100</v>
      </c>
      <c r="D5" s="45">
        <v>33.200000000000003</v>
      </c>
      <c r="E5" s="45">
        <v>45.4</v>
      </c>
      <c r="F5" s="45">
        <v>11.1</v>
      </c>
      <c r="G5" s="45">
        <v>8.5</v>
      </c>
      <c r="H5" s="45">
        <v>50.1</v>
      </c>
      <c r="I5" s="45">
        <v>16.899999999999999</v>
      </c>
      <c r="J5" s="45">
        <v>27.3</v>
      </c>
      <c r="K5" s="45">
        <v>31.7</v>
      </c>
      <c r="L5" s="45">
        <v>44.5</v>
      </c>
      <c r="M5" s="46">
        <v>4.2</v>
      </c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31" s="13" customFormat="1" ht="13.5" customHeight="1">
      <c r="A6" s="150" t="s">
        <v>4</v>
      </c>
      <c r="B6" s="100" t="s">
        <v>409</v>
      </c>
      <c r="C6" s="45">
        <v>100</v>
      </c>
      <c r="D6" s="45">
        <v>35.200000000000003</v>
      </c>
      <c r="E6" s="45">
        <v>42.9</v>
      </c>
      <c r="F6" s="45">
        <v>15.5</v>
      </c>
      <c r="G6" s="45">
        <v>12.2</v>
      </c>
      <c r="H6" s="45">
        <v>48.3</v>
      </c>
      <c r="I6" s="45">
        <v>18.3</v>
      </c>
      <c r="J6" s="45">
        <v>26.5</v>
      </c>
      <c r="K6" s="45">
        <v>33.299999999999997</v>
      </c>
      <c r="L6" s="45">
        <v>42.3</v>
      </c>
      <c r="M6" s="46">
        <v>3</v>
      </c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31" s="13" customFormat="1" ht="13.5" customHeight="1">
      <c r="A7" s="150"/>
      <c r="B7" s="100" t="s">
        <v>410</v>
      </c>
      <c r="C7" s="45">
        <v>100</v>
      </c>
      <c r="D7" s="45">
        <v>31.6</v>
      </c>
      <c r="E7" s="45">
        <v>47.8</v>
      </c>
      <c r="F7" s="45">
        <v>7.8</v>
      </c>
      <c r="G7" s="45">
        <v>5.5</v>
      </c>
      <c r="H7" s="45">
        <v>51.7</v>
      </c>
      <c r="I7" s="45">
        <v>15.6</v>
      </c>
      <c r="J7" s="45">
        <v>27.9</v>
      </c>
      <c r="K7" s="45">
        <v>31.1</v>
      </c>
      <c r="L7" s="45">
        <v>46.3</v>
      </c>
      <c r="M7" s="46">
        <v>4.8</v>
      </c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31" s="13" customFormat="1" ht="13.5" thickBot="1">
      <c r="A8" s="151"/>
      <c r="B8" s="101" t="s">
        <v>408</v>
      </c>
      <c r="C8" s="48">
        <v>100</v>
      </c>
      <c r="D8" s="48">
        <v>0</v>
      </c>
      <c r="E8" s="48">
        <v>50</v>
      </c>
      <c r="F8" s="48">
        <v>0</v>
      </c>
      <c r="G8" s="48">
        <v>0</v>
      </c>
      <c r="H8" s="48">
        <v>100</v>
      </c>
      <c r="I8" s="48">
        <v>0</v>
      </c>
      <c r="J8" s="48">
        <v>50</v>
      </c>
      <c r="K8" s="48">
        <v>0</v>
      </c>
      <c r="L8" s="48">
        <v>100</v>
      </c>
      <c r="M8" s="49">
        <v>0</v>
      </c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31" s="13" customFormat="1" ht="13.5" customHeight="1" thickTop="1">
      <c r="A9" s="152" t="s">
        <v>7</v>
      </c>
      <c r="B9" s="102" t="s">
        <v>13</v>
      </c>
      <c r="C9" s="50">
        <v>100</v>
      </c>
      <c r="D9" s="50">
        <v>36.4</v>
      </c>
      <c r="E9" s="50">
        <v>63.6</v>
      </c>
      <c r="F9" s="50">
        <v>9.1</v>
      </c>
      <c r="G9" s="50">
        <v>0</v>
      </c>
      <c r="H9" s="50">
        <v>36.4</v>
      </c>
      <c r="I9" s="50">
        <v>0</v>
      </c>
      <c r="J9" s="50">
        <v>9.1</v>
      </c>
      <c r="K9" s="50">
        <v>45.5</v>
      </c>
      <c r="L9" s="50">
        <v>54.5</v>
      </c>
      <c r="M9" s="51">
        <v>0</v>
      </c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31" s="13" customFormat="1">
      <c r="A10" s="150"/>
      <c r="B10" s="100" t="s">
        <v>14</v>
      </c>
      <c r="C10" s="45">
        <v>100</v>
      </c>
      <c r="D10" s="45">
        <v>41.5</v>
      </c>
      <c r="E10" s="45">
        <v>42.2</v>
      </c>
      <c r="F10" s="45">
        <v>8.1</v>
      </c>
      <c r="G10" s="45">
        <v>11.9</v>
      </c>
      <c r="H10" s="45">
        <v>38.5</v>
      </c>
      <c r="I10" s="45">
        <v>17</v>
      </c>
      <c r="J10" s="45">
        <v>25.2</v>
      </c>
      <c r="K10" s="45">
        <v>27.4</v>
      </c>
      <c r="L10" s="45">
        <v>45.2</v>
      </c>
      <c r="M10" s="46">
        <v>1.5</v>
      </c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31" s="13" customFormat="1">
      <c r="A11" s="150"/>
      <c r="B11" s="100" t="s">
        <v>15</v>
      </c>
      <c r="C11" s="45">
        <v>100</v>
      </c>
      <c r="D11" s="45">
        <v>35.299999999999997</v>
      </c>
      <c r="E11" s="45">
        <v>51.2</v>
      </c>
      <c r="F11" s="45">
        <v>15.3</v>
      </c>
      <c r="G11" s="45">
        <v>8.8000000000000007</v>
      </c>
      <c r="H11" s="45">
        <v>41.9</v>
      </c>
      <c r="I11" s="45">
        <v>20.5</v>
      </c>
      <c r="J11" s="45">
        <v>28.4</v>
      </c>
      <c r="K11" s="45">
        <v>34.4</v>
      </c>
      <c r="L11" s="45">
        <v>39.1</v>
      </c>
      <c r="M11" s="46">
        <v>1.4</v>
      </c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31" s="13" customFormat="1">
      <c r="A12" s="150"/>
      <c r="B12" s="100" t="s">
        <v>16</v>
      </c>
      <c r="C12" s="45">
        <v>100</v>
      </c>
      <c r="D12" s="45">
        <v>33.6</v>
      </c>
      <c r="E12" s="45">
        <v>51.4</v>
      </c>
      <c r="F12" s="45">
        <v>11.6</v>
      </c>
      <c r="G12" s="45">
        <v>8.9</v>
      </c>
      <c r="H12" s="45">
        <v>49.4</v>
      </c>
      <c r="I12" s="45">
        <v>15.4</v>
      </c>
      <c r="J12" s="45">
        <v>26.3</v>
      </c>
      <c r="K12" s="45">
        <v>37.1</v>
      </c>
      <c r="L12" s="45">
        <v>42.5</v>
      </c>
      <c r="M12" s="46">
        <v>2.2999999999999998</v>
      </c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31" s="13" customFormat="1">
      <c r="A13" s="150"/>
      <c r="B13" s="100" t="s">
        <v>17</v>
      </c>
      <c r="C13" s="45">
        <v>100</v>
      </c>
      <c r="D13" s="45">
        <v>28.4</v>
      </c>
      <c r="E13" s="45">
        <v>45.9</v>
      </c>
      <c r="F13" s="45">
        <v>15.6</v>
      </c>
      <c r="G13" s="45">
        <v>10.1</v>
      </c>
      <c r="H13" s="45">
        <v>54.6</v>
      </c>
      <c r="I13" s="45">
        <v>13.8</v>
      </c>
      <c r="J13" s="45">
        <v>31.7</v>
      </c>
      <c r="K13" s="45">
        <v>38.5</v>
      </c>
      <c r="L13" s="45">
        <v>44</v>
      </c>
      <c r="M13" s="46">
        <v>0.9</v>
      </c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31" s="13" customFormat="1">
      <c r="A14" s="150"/>
      <c r="B14" s="100" t="s">
        <v>465</v>
      </c>
      <c r="C14" s="45">
        <v>100</v>
      </c>
      <c r="D14" s="45">
        <v>36.1</v>
      </c>
      <c r="E14" s="45">
        <v>31.1</v>
      </c>
      <c r="F14" s="45">
        <v>7.6</v>
      </c>
      <c r="G14" s="45">
        <v>5.9</v>
      </c>
      <c r="H14" s="45">
        <v>56.3</v>
      </c>
      <c r="I14" s="45">
        <v>23.5</v>
      </c>
      <c r="J14" s="45">
        <v>30.3</v>
      </c>
      <c r="K14" s="45">
        <v>37.799999999999997</v>
      </c>
      <c r="L14" s="45">
        <v>53.8</v>
      </c>
      <c r="M14" s="46">
        <v>0.8</v>
      </c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31" s="13" customFormat="1">
      <c r="A15" s="150"/>
      <c r="B15" s="100" t="s">
        <v>466</v>
      </c>
      <c r="C15" s="45">
        <v>100</v>
      </c>
      <c r="D15" s="45">
        <v>27.9</v>
      </c>
      <c r="E15" s="45">
        <v>46.1</v>
      </c>
      <c r="F15" s="45">
        <v>10.4</v>
      </c>
      <c r="G15" s="45">
        <v>8.4</v>
      </c>
      <c r="H15" s="45">
        <v>55.8</v>
      </c>
      <c r="I15" s="45">
        <v>15.6</v>
      </c>
      <c r="J15" s="45">
        <v>31.8</v>
      </c>
      <c r="K15" s="45">
        <v>26.6</v>
      </c>
      <c r="L15" s="45">
        <v>45.5</v>
      </c>
      <c r="M15" s="46">
        <v>7.1</v>
      </c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31" s="13" customFormat="1">
      <c r="A16" s="150"/>
      <c r="B16" s="100" t="s">
        <v>6</v>
      </c>
      <c r="C16" s="45">
        <v>100</v>
      </c>
      <c r="D16" s="45">
        <v>33.299999999999997</v>
      </c>
      <c r="E16" s="45">
        <v>45.1</v>
      </c>
      <c r="F16" s="45">
        <v>5.9</v>
      </c>
      <c r="G16" s="45">
        <v>5.9</v>
      </c>
      <c r="H16" s="45">
        <v>62.7</v>
      </c>
      <c r="I16" s="45">
        <v>15.7</v>
      </c>
      <c r="J16" s="45">
        <v>21.6</v>
      </c>
      <c r="K16" s="45">
        <v>21.6</v>
      </c>
      <c r="L16" s="45">
        <v>41.2</v>
      </c>
      <c r="M16" s="46">
        <v>9.8000000000000007</v>
      </c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32.299999999999997</v>
      </c>
      <c r="E17" s="45">
        <v>37.799999999999997</v>
      </c>
      <c r="F17" s="45">
        <v>7.9</v>
      </c>
      <c r="G17" s="45">
        <v>7.1</v>
      </c>
      <c r="H17" s="45">
        <v>48.8</v>
      </c>
      <c r="I17" s="45">
        <v>17.3</v>
      </c>
      <c r="J17" s="45">
        <v>21.3</v>
      </c>
      <c r="K17" s="45">
        <v>17.3</v>
      </c>
      <c r="L17" s="45">
        <v>48</v>
      </c>
      <c r="M17" s="46">
        <v>15.7</v>
      </c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35.6</v>
      </c>
      <c r="E18" s="50">
        <v>42</v>
      </c>
      <c r="F18" s="50">
        <v>10.6</v>
      </c>
      <c r="G18" s="50">
        <v>10</v>
      </c>
      <c r="H18" s="50">
        <v>46.8</v>
      </c>
      <c r="I18" s="50">
        <v>19.600000000000001</v>
      </c>
      <c r="J18" s="50">
        <v>27.5</v>
      </c>
      <c r="K18" s="50">
        <v>28.1</v>
      </c>
      <c r="L18" s="50">
        <v>44.4</v>
      </c>
      <c r="M18" s="51">
        <v>4.8</v>
      </c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32</v>
      </c>
      <c r="E19" s="45">
        <v>43.5</v>
      </c>
      <c r="F19" s="45">
        <v>10</v>
      </c>
      <c r="G19" s="45">
        <v>7</v>
      </c>
      <c r="H19" s="45">
        <v>55.5</v>
      </c>
      <c r="I19" s="45">
        <v>20</v>
      </c>
      <c r="J19" s="45">
        <v>31</v>
      </c>
      <c r="K19" s="45">
        <v>37.5</v>
      </c>
      <c r="L19" s="45">
        <v>42</v>
      </c>
      <c r="M19" s="46">
        <v>2.5</v>
      </c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31.3</v>
      </c>
      <c r="E20" s="45">
        <v>49.3</v>
      </c>
      <c r="F20" s="45">
        <v>12.5</v>
      </c>
      <c r="G20" s="45">
        <v>8.6999999999999993</v>
      </c>
      <c r="H20" s="45">
        <v>54.2</v>
      </c>
      <c r="I20" s="45">
        <v>15.3</v>
      </c>
      <c r="J20" s="45">
        <v>26.7</v>
      </c>
      <c r="K20" s="45">
        <v>32.299999999999997</v>
      </c>
      <c r="L20" s="45">
        <v>43.4</v>
      </c>
      <c r="M20" s="46">
        <v>3.1</v>
      </c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36.9</v>
      </c>
      <c r="E21" s="45">
        <v>46.6</v>
      </c>
      <c r="F21" s="45">
        <v>11.1</v>
      </c>
      <c r="G21" s="45">
        <v>8.6</v>
      </c>
      <c r="H21" s="45">
        <v>44.4</v>
      </c>
      <c r="I21" s="45">
        <v>15.4</v>
      </c>
      <c r="J21" s="45">
        <v>27.6</v>
      </c>
      <c r="K21" s="45">
        <v>33.299999999999997</v>
      </c>
      <c r="L21" s="45">
        <v>41.9</v>
      </c>
      <c r="M21" s="46">
        <v>5.4</v>
      </c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28.8</v>
      </c>
      <c r="E22" s="45">
        <v>46.1</v>
      </c>
      <c r="F22" s="45">
        <v>11.5</v>
      </c>
      <c r="G22" s="45">
        <v>7.8</v>
      </c>
      <c r="H22" s="45">
        <v>52.3</v>
      </c>
      <c r="I22" s="45">
        <v>14</v>
      </c>
      <c r="J22" s="45">
        <v>25.1</v>
      </c>
      <c r="K22" s="45">
        <v>30</v>
      </c>
      <c r="L22" s="45">
        <v>50.2</v>
      </c>
      <c r="M22" s="46">
        <v>4.0999999999999996</v>
      </c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35</v>
      </c>
      <c r="E23" s="50">
        <v>47.2</v>
      </c>
      <c r="F23" s="50">
        <v>15.2</v>
      </c>
      <c r="G23" s="50">
        <v>10.4</v>
      </c>
      <c r="H23" s="50">
        <v>45.4</v>
      </c>
      <c r="I23" s="50">
        <v>17.2</v>
      </c>
      <c r="J23" s="50">
        <v>27</v>
      </c>
      <c r="K23" s="50">
        <v>35.799999999999997</v>
      </c>
      <c r="L23" s="50">
        <v>39.200000000000003</v>
      </c>
      <c r="M23" s="51">
        <v>2.4</v>
      </c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36.5</v>
      </c>
      <c r="E24" s="45">
        <v>51.8</v>
      </c>
      <c r="F24" s="45">
        <v>12.9</v>
      </c>
      <c r="G24" s="45">
        <v>8.1999999999999993</v>
      </c>
      <c r="H24" s="45">
        <v>51.8</v>
      </c>
      <c r="I24" s="45">
        <v>20</v>
      </c>
      <c r="J24" s="45">
        <v>34.1</v>
      </c>
      <c r="K24" s="45">
        <v>22.4</v>
      </c>
      <c r="L24" s="45">
        <v>44.7</v>
      </c>
      <c r="M24" s="46">
        <v>2.4</v>
      </c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39.4</v>
      </c>
      <c r="E25" s="45">
        <v>42.4</v>
      </c>
      <c r="F25" s="45">
        <v>27.3</v>
      </c>
      <c r="G25" s="45">
        <v>9.1</v>
      </c>
      <c r="H25" s="45">
        <v>48.5</v>
      </c>
      <c r="I25" s="45">
        <v>15.2</v>
      </c>
      <c r="J25" s="45">
        <v>42.4</v>
      </c>
      <c r="K25" s="45">
        <v>33.299999999999997</v>
      </c>
      <c r="L25" s="45">
        <v>39.4</v>
      </c>
      <c r="M25" s="46">
        <v>0</v>
      </c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29.9</v>
      </c>
      <c r="E26" s="45">
        <v>46.2</v>
      </c>
      <c r="F26" s="45">
        <v>7.2</v>
      </c>
      <c r="G26" s="45">
        <v>5.4</v>
      </c>
      <c r="H26" s="45">
        <v>53.4</v>
      </c>
      <c r="I26" s="45">
        <v>18.100000000000001</v>
      </c>
      <c r="J26" s="45">
        <v>29</v>
      </c>
      <c r="K26" s="45">
        <v>33</v>
      </c>
      <c r="L26" s="45">
        <v>47.1</v>
      </c>
      <c r="M26" s="46">
        <v>4.5</v>
      </c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36.4</v>
      </c>
      <c r="E27" s="45">
        <v>45.5</v>
      </c>
      <c r="F27" s="45">
        <v>9.1</v>
      </c>
      <c r="G27" s="45">
        <v>3</v>
      </c>
      <c r="H27" s="45">
        <v>45.5</v>
      </c>
      <c r="I27" s="45">
        <v>12.1</v>
      </c>
      <c r="J27" s="45">
        <v>18.2</v>
      </c>
      <c r="K27" s="45">
        <v>36.4</v>
      </c>
      <c r="L27" s="45">
        <v>48.5</v>
      </c>
      <c r="M27" s="46">
        <v>0</v>
      </c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31.2</v>
      </c>
      <c r="E28" s="45">
        <v>48.4</v>
      </c>
      <c r="F28" s="45">
        <v>9.1</v>
      </c>
      <c r="G28" s="45">
        <v>5.9</v>
      </c>
      <c r="H28" s="45">
        <v>57.5</v>
      </c>
      <c r="I28" s="45">
        <v>13.4</v>
      </c>
      <c r="J28" s="45">
        <v>25.3</v>
      </c>
      <c r="K28" s="45">
        <v>31.7</v>
      </c>
      <c r="L28" s="45">
        <v>52.2</v>
      </c>
      <c r="M28" s="46">
        <v>2.7</v>
      </c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34.6</v>
      </c>
      <c r="E29" s="45">
        <v>38.700000000000003</v>
      </c>
      <c r="F29" s="45">
        <v>5.5</v>
      </c>
      <c r="G29" s="45">
        <v>9.6999999999999993</v>
      </c>
      <c r="H29" s="45">
        <v>50.7</v>
      </c>
      <c r="I29" s="45">
        <v>18.399999999999999</v>
      </c>
      <c r="J29" s="45">
        <v>24.4</v>
      </c>
      <c r="K29" s="45">
        <v>22.6</v>
      </c>
      <c r="L29" s="45">
        <v>47.5</v>
      </c>
      <c r="M29" s="46">
        <v>10.6</v>
      </c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28</v>
      </c>
      <c r="E30" s="45">
        <v>38</v>
      </c>
      <c r="F30" s="45">
        <v>8</v>
      </c>
      <c r="G30" s="45">
        <v>12</v>
      </c>
      <c r="H30" s="45">
        <v>50</v>
      </c>
      <c r="I30" s="45">
        <v>12</v>
      </c>
      <c r="J30" s="45">
        <v>22</v>
      </c>
      <c r="K30" s="45">
        <v>36</v>
      </c>
      <c r="L30" s="45">
        <v>46</v>
      </c>
      <c r="M30" s="46">
        <v>6</v>
      </c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36.799999999999997</v>
      </c>
      <c r="E31" s="50">
        <v>40.9</v>
      </c>
      <c r="F31" s="50">
        <v>13.5</v>
      </c>
      <c r="G31" s="50">
        <v>11.5</v>
      </c>
      <c r="H31" s="50">
        <v>47.3</v>
      </c>
      <c r="I31" s="50">
        <v>13.9</v>
      </c>
      <c r="J31" s="50">
        <v>29.4</v>
      </c>
      <c r="K31" s="50">
        <v>30.1</v>
      </c>
      <c r="L31" s="50">
        <v>42.9</v>
      </c>
      <c r="M31" s="51">
        <v>4.7</v>
      </c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31.7</v>
      </c>
      <c r="E32" s="45">
        <v>48.8</v>
      </c>
      <c r="F32" s="45">
        <v>8</v>
      </c>
      <c r="G32" s="45">
        <v>9.1</v>
      </c>
      <c r="H32" s="45">
        <v>50.2</v>
      </c>
      <c r="I32" s="45">
        <v>14.6</v>
      </c>
      <c r="J32" s="45">
        <v>27.5</v>
      </c>
      <c r="K32" s="45">
        <v>30.7</v>
      </c>
      <c r="L32" s="45">
        <v>48.8</v>
      </c>
      <c r="M32" s="46">
        <v>5.2</v>
      </c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31.4</v>
      </c>
      <c r="E33" s="45">
        <v>48.5</v>
      </c>
      <c r="F33" s="45">
        <v>10.8</v>
      </c>
      <c r="G33" s="45">
        <v>7.7</v>
      </c>
      <c r="H33" s="45">
        <v>52.3</v>
      </c>
      <c r="I33" s="45">
        <v>19.100000000000001</v>
      </c>
      <c r="J33" s="45">
        <v>28.6</v>
      </c>
      <c r="K33" s="45">
        <v>33.9</v>
      </c>
      <c r="L33" s="45">
        <v>41.6</v>
      </c>
      <c r="M33" s="46">
        <v>3</v>
      </c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33.700000000000003</v>
      </c>
      <c r="E34" s="45">
        <v>44.7</v>
      </c>
      <c r="F34" s="45">
        <v>12.1</v>
      </c>
      <c r="G34" s="45">
        <v>7.4</v>
      </c>
      <c r="H34" s="45">
        <v>50.5</v>
      </c>
      <c r="I34" s="45">
        <v>15.3</v>
      </c>
      <c r="J34" s="45">
        <v>23.2</v>
      </c>
      <c r="K34" s="45">
        <v>31.6</v>
      </c>
      <c r="L34" s="45">
        <v>51.1</v>
      </c>
      <c r="M34" s="46">
        <v>0.5</v>
      </c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39.4</v>
      </c>
      <c r="E35" s="45">
        <v>42.4</v>
      </c>
      <c r="F35" s="45">
        <v>15.2</v>
      </c>
      <c r="G35" s="45">
        <v>6.1</v>
      </c>
      <c r="H35" s="45">
        <v>39.4</v>
      </c>
      <c r="I35" s="45">
        <v>27.3</v>
      </c>
      <c r="J35" s="45">
        <v>27.3</v>
      </c>
      <c r="K35" s="45">
        <v>48.5</v>
      </c>
      <c r="L35" s="45">
        <v>30.3</v>
      </c>
      <c r="M35" s="46">
        <v>6.1</v>
      </c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36.6</v>
      </c>
      <c r="E36" s="45">
        <v>26.8</v>
      </c>
      <c r="F36" s="45">
        <v>12.2</v>
      </c>
      <c r="G36" s="45">
        <v>2.4</v>
      </c>
      <c r="H36" s="45">
        <v>48.8</v>
      </c>
      <c r="I36" s="45">
        <v>31.7</v>
      </c>
      <c r="J36" s="45">
        <v>19.5</v>
      </c>
      <c r="K36" s="45">
        <v>14.6</v>
      </c>
      <c r="L36" s="45">
        <v>41.5</v>
      </c>
      <c r="M36" s="46">
        <v>14.6</v>
      </c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33.1</v>
      </c>
      <c r="E37" s="50">
        <v>50.3</v>
      </c>
      <c r="F37" s="50">
        <v>11.7</v>
      </c>
      <c r="G37" s="50">
        <v>8.3000000000000007</v>
      </c>
      <c r="H37" s="50">
        <v>39.299999999999997</v>
      </c>
      <c r="I37" s="50">
        <v>26.2</v>
      </c>
      <c r="J37" s="50">
        <v>29</v>
      </c>
      <c r="K37" s="50">
        <v>31</v>
      </c>
      <c r="L37" s="50">
        <v>41.4</v>
      </c>
      <c r="M37" s="51">
        <v>2.8</v>
      </c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34.5</v>
      </c>
      <c r="E38" s="45">
        <v>52.6</v>
      </c>
      <c r="F38" s="45">
        <v>13.8</v>
      </c>
      <c r="G38" s="45">
        <v>6.9</v>
      </c>
      <c r="H38" s="45">
        <v>50</v>
      </c>
      <c r="I38" s="45">
        <v>19</v>
      </c>
      <c r="J38" s="45">
        <v>31</v>
      </c>
      <c r="K38" s="45">
        <v>39.700000000000003</v>
      </c>
      <c r="L38" s="45">
        <v>25.9</v>
      </c>
      <c r="M38" s="46">
        <v>2.6</v>
      </c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28</v>
      </c>
      <c r="E39" s="45">
        <v>46.7</v>
      </c>
      <c r="F39" s="45">
        <v>13.3</v>
      </c>
      <c r="G39" s="45">
        <v>6.7</v>
      </c>
      <c r="H39" s="45">
        <v>54.7</v>
      </c>
      <c r="I39" s="45">
        <v>16</v>
      </c>
      <c r="J39" s="45">
        <v>32</v>
      </c>
      <c r="K39" s="45">
        <v>37.299999999999997</v>
      </c>
      <c r="L39" s="45">
        <v>40</v>
      </c>
      <c r="M39" s="46">
        <v>2.7</v>
      </c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36.5</v>
      </c>
      <c r="E40" s="45">
        <v>44.3</v>
      </c>
      <c r="F40" s="45">
        <v>6.9</v>
      </c>
      <c r="G40" s="45">
        <v>9.9</v>
      </c>
      <c r="H40" s="45">
        <v>59.6</v>
      </c>
      <c r="I40" s="45">
        <v>15.3</v>
      </c>
      <c r="J40" s="45">
        <v>27.1</v>
      </c>
      <c r="K40" s="45">
        <v>28.1</v>
      </c>
      <c r="L40" s="45">
        <v>46.8</v>
      </c>
      <c r="M40" s="46">
        <v>3</v>
      </c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28.6</v>
      </c>
      <c r="E41" s="45">
        <v>42.9</v>
      </c>
      <c r="F41" s="45">
        <v>13</v>
      </c>
      <c r="G41" s="45">
        <v>6.2</v>
      </c>
      <c r="H41" s="45">
        <v>50.9</v>
      </c>
      <c r="I41" s="45">
        <v>13.7</v>
      </c>
      <c r="J41" s="45">
        <v>26.1</v>
      </c>
      <c r="K41" s="45">
        <v>26.1</v>
      </c>
      <c r="L41" s="45">
        <v>49.1</v>
      </c>
      <c r="M41" s="46">
        <v>8.6999999999999993</v>
      </c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33</v>
      </c>
      <c r="E42" s="45">
        <v>47.7</v>
      </c>
      <c r="F42" s="45">
        <v>11.1</v>
      </c>
      <c r="G42" s="45">
        <v>8</v>
      </c>
      <c r="H42" s="45">
        <v>49.2</v>
      </c>
      <c r="I42" s="45">
        <v>19.2</v>
      </c>
      <c r="J42" s="45">
        <v>28</v>
      </c>
      <c r="K42" s="45">
        <v>35.5</v>
      </c>
      <c r="L42" s="45">
        <v>42.5</v>
      </c>
      <c r="M42" s="46">
        <v>2.1</v>
      </c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33.1</v>
      </c>
      <c r="E43" s="50">
        <v>42.7</v>
      </c>
      <c r="F43" s="50">
        <v>10.5</v>
      </c>
      <c r="G43" s="50">
        <v>7.6</v>
      </c>
      <c r="H43" s="50">
        <v>48.1</v>
      </c>
      <c r="I43" s="50">
        <v>18.600000000000001</v>
      </c>
      <c r="J43" s="50">
        <v>27.1</v>
      </c>
      <c r="K43" s="50">
        <v>34.700000000000003</v>
      </c>
      <c r="L43" s="50">
        <v>43.4</v>
      </c>
      <c r="M43" s="51">
        <v>5.8</v>
      </c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36</v>
      </c>
      <c r="E44" s="45">
        <v>32</v>
      </c>
      <c r="F44" s="45">
        <v>8</v>
      </c>
      <c r="G44" s="45">
        <v>8</v>
      </c>
      <c r="H44" s="45">
        <v>60</v>
      </c>
      <c r="I44" s="45">
        <v>16</v>
      </c>
      <c r="J44" s="45">
        <v>36</v>
      </c>
      <c r="K44" s="45">
        <v>24</v>
      </c>
      <c r="L44" s="45">
        <v>48</v>
      </c>
      <c r="M44" s="46">
        <v>4</v>
      </c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33.700000000000003</v>
      </c>
      <c r="E45" s="45">
        <v>49.1</v>
      </c>
      <c r="F45" s="45">
        <v>13.1</v>
      </c>
      <c r="G45" s="45">
        <v>11.1</v>
      </c>
      <c r="H45" s="45">
        <v>48.1</v>
      </c>
      <c r="I45" s="45">
        <v>17</v>
      </c>
      <c r="J45" s="45">
        <v>26.7</v>
      </c>
      <c r="K45" s="45">
        <v>35.700000000000003</v>
      </c>
      <c r="L45" s="45">
        <v>39.799999999999997</v>
      </c>
      <c r="M45" s="46">
        <v>2.2999999999999998</v>
      </c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33.200000000000003</v>
      </c>
      <c r="E46" s="45">
        <v>45.9</v>
      </c>
      <c r="F46" s="45">
        <v>12.1</v>
      </c>
      <c r="G46" s="45">
        <v>8.1999999999999993</v>
      </c>
      <c r="H46" s="45">
        <v>50.6</v>
      </c>
      <c r="I46" s="45">
        <v>15</v>
      </c>
      <c r="J46" s="45">
        <v>29.4</v>
      </c>
      <c r="K46" s="45">
        <v>27.6</v>
      </c>
      <c r="L46" s="45">
        <v>47.1</v>
      </c>
      <c r="M46" s="46">
        <v>3.5</v>
      </c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29.7</v>
      </c>
      <c r="E47" s="45">
        <v>42.6</v>
      </c>
      <c r="F47" s="45">
        <v>5</v>
      </c>
      <c r="G47" s="45">
        <v>5.9</v>
      </c>
      <c r="H47" s="45">
        <v>68.3</v>
      </c>
      <c r="I47" s="45">
        <v>10.9</v>
      </c>
      <c r="J47" s="45">
        <v>25.7</v>
      </c>
      <c r="K47" s="45">
        <v>23.8</v>
      </c>
      <c r="L47" s="45">
        <v>55.4</v>
      </c>
      <c r="M47" s="46">
        <v>5.9</v>
      </c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34.4</v>
      </c>
      <c r="E48" s="45">
        <v>62.5</v>
      </c>
      <c r="F48" s="45">
        <v>9.4</v>
      </c>
      <c r="G48" s="45">
        <v>6.3</v>
      </c>
      <c r="H48" s="45">
        <v>28.1</v>
      </c>
      <c r="I48" s="45">
        <v>25</v>
      </c>
      <c r="J48" s="45">
        <v>25</v>
      </c>
      <c r="K48" s="45">
        <v>21.9</v>
      </c>
      <c r="L48" s="45">
        <v>46.9</v>
      </c>
      <c r="M48" s="46">
        <v>0</v>
      </c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50</v>
      </c>
      <c r="E49" s="45">
        <v>0</v>
      </c>
      <c r="F49" s="45">
        <v>0</v>
      </c>
      <c r="G49" s="45">
        <v>0</v>
      </c>
      <c r="H49" s="45">
        <v>66.7</v>
      </c>
      <c r="I49" s="45">
        <v>33.299999999999997</v>
      </c>
      <c r="J49" s="45">
        <v>0</v>
      </c>
      <c r="K49" s="45">
        <v>0</v>
      </c>
      <c r="L49" s="45">
        <v>83.3</v>
      </c>
      <c r="M49" s="46">
        <v>16.7</v>
      </c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25.9</v>
      </c>
      <c r="E50" s="50">
        <v>48.1</v>
      </c>
      <c r="F50" s="50">
        <v>11.1</v>
      </c>
      <c r="G50" s="50">
        <v>9.3000000000000007</v>
      </c>
      <c r="H50" s="50">
        <v>37</v>
      </c>
      <c r="I50" s="50">
        <v>14.8</v>
      </c>
      <c r="J50" s="50">
        <v>42.6</v>
      </c>
      <c r="K50" s="50">
        <v>31.5</v>
      </c>
      <c r="L50" s="50">
        <v>38.9</v>
      </c>
      <c r="M50" s="51">
        <v>0</v>
      </c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37.5</v>
      </c>
      <c r="E51" s="45">
        <v>50.6</v>
      </c>
      <c r="F51" s="45">
        <v>13.7</v>
      </c>
      <c r="G51" s="45">
        <v>10.1</v>
      </c>
      <c r="H51" s="45">
        <v>40.5</v>
      </c>
      <c r="I51" s="45">
        <v>19</v>
      </c>
      <c r="J51" s="45">
        <v>29.8</v>
      </c>
      <c r="K51" s="45">
        <v>30.4</v>
      </c>
      <c r="L51" s="45">
        <v>42.3</v>
      </c>
      <c r="M51" s="46">
        <v>1.8</v>
      </c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34.1</v>
      </c>
      <c r="E52" s="45">
        <v>43.2</v>
      </c>
      <c r="F52" s="45">
        <v>12.9</v>
      </c>
      <c r="G52" s="45">
        <v>6.1</v>
      </c>
      <c r="H52" s="45">
        <v>42.4</v>
      </c>
      <c r="I52" s="45">
        <v>15.9</v>
      </c>
      <c r="J52" s="45">
        <v>27.3</v>
      </c>
      <c r="K52" s="45">
        <v>34.799999999999997</v>
      </c>
      <c r="L52" s="45">
        <v>42.4</v>
      </c>
      <c r="M52" s="46">
        <v>6.8</v>
      </c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36.1</v>
      </c>
      <c r="E53" s="45">
        <v>42.9</v>
      </c>
      <c r="F53" s="45">
        <v>12.2</v>
      </c>
      <c r="G53" s="45">
        <v>11.3</v>
      </c>
      <c r="H53" s="45">
        <v>49.2</v>
      </c>
      <c r="I53" s="45">
        <v>12.2</v>
      </c>
      <c r="J53" s="45">
        <v>27.3</v>
      </c>
      <c r="K53" s="45">
        <v>34.9</v>
      </c>
      <c r="L53" s="45">
        <v>39.1</v>
      </c>
      <c r="M53" s="46">
        <v>5.9</v>
      </c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30.3</v>
      </c>
      <c r="E54" s="45">
        <v>44.1</v>
      </c>
      <c r="F54" s="45">
        <v>10.5</v>
      </c>
      <c r="G54" s="45">
        <v>7.9</v>
      </c>
      <c r="H54" s="45">
        <v>56.3</v>
      </c>
      <c r="I54" s="45">
        <v>18.600000000000001</v>
      </c>
      <c r="J54" s="45">
        <v>26.8</v>
      </c>
      <c r="K54" s="45">
        <v>28.9</v>
      </c>
      <c r="L54" s="45">
        <v>48.9</v>
      </c>
      <c r="M54" s="46">
        <v>3.6</v>
      </c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35.6</v>
      </c>
      <c r="E55" s="45">
        <v>48.2</v>
      </c>
      <c r="F55" s="45">
        <v>9</v>
      </c>
      <c r="G55" s="45">
        <v>7.7</v>
      </c>
      <c r="H55" s="45">
        <v>51.8</v>
      </c>
      <c r="I55" s="45">
        <v>17.600000000000001</v>
      </c>
      <c r="J55" s="45">
        <v>23</v>
      </c>
      <c r="K55" s="45">
        <v>34.200000000000003</v>
      </c>
      <c r="L55" s="45">
        <v>44.6</v>
      </c>
      <c r="M55" s="46">
        <v>3.6</v>
      </c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35.5</v>
      </c>
      <c r="E56" s="50">
        <v>41.4</v>
      </c>
      <c r="F56" s="50">
        <v>12.1</v>
      </c>
      <c r="G56" s="50">
        <v>9.1999999999999993</v>
      </c>
      <c r="H56" s="50">
        <v>50.5</v>
      </c>
      <c r="I56" s="50">
        <v>16.399999999999999</v>
      </c>
      <c r="J56" s="50">
        <v>31.2</v>
      </c>
      <c r="K56" s="50">
        <v>32.4</v>
      </c>
      <c r="L56" s="50">
        <v>44.9</v>
      </c>
      <c r="M56" s="51">
        <v>3.9</v>
      </c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19.7</v>
      </c>
      <c r="E57" s="45">
        <v>57.7</v>
      </c>
      <c r="F57" s="45">
        <v>12.7</v>
      </c>
      <c r="G57" s="45">
        <v>8.5</v>
      </c>
      <c r="H57" s="45">
        <v>45.1</v>
      </c>
      <c r="I57" s="45">
        <v>16.899999999999999</v>
      </c>
      <c r="J57" s="45">
        <v>29.6</v>
      </c>
      <c r="K57" s="45">
        <v>31</v>
      </c>
      <c r="L57" s="45">
        <v>43.7</v>
      </c>
      <c r="M57" s="46">
        <v>4.2</v>
      </c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27.4</v>
      </c>
      <c r="E58" s="45">
        <v>45.8</v>
      </c>
      <c r="F58" s="45">
        <v>10.1</v>
      </c>
      <c r="G58" s="45">
        <v>6.5</v>
      </c>
      <c r="H58" s="45">
        <v>51.8</v>
      </c>
      <c r="I58" s="45">
        <v>17.899999999999999</v>
      </c>
      <c r="J58" s="45">
        <v>24.4</v>
      </c>
      <c r="K58" s="45">
        <v>35.700000000000003</v>
      </c>
      <c r="L58" s="45">
        <v>47</v>
      </c>
      <c r="M58" s="46">
        <v>4.2</v>
      </c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32.9</v>
      </c>
      <c r="E59" s="45">
        <v>47.1</v>
      </c>
      <c r="F59" s="45">
        <v>20</v>
      </c>
      <c r="G59" s="45">
        <v>12.9</v>
      </c>
      <c r="H59" s="45">
        <v>44.7</v>
      </c>
      <c r="I59" s="45">
        <v>20</v>
      </c>
      <c r="J59" s="45">
        <v>29.4</v>
      </c>
      <c r="K59" s="45">
        <v>32.9</v>
      </c>
      <c r="L59" s="45">
        <v>41.2</v>
      </c>
      <c r="M59" s="46">
        <v>0</v>
      </c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35</v>
      </c>
      <c r="E60" s="45">
        <v>49.4</v>
      </c>
      <c r="F60" s="45">
        <v>10</v>
      </c>
      <c r="G60" s="45">
        <v>8.3000000000000007</v>
      </c>
      <c r="H60" s="45">
        <v>54.4</v>
      </c>
      <c r="I60" s="45">
        <v>15.6</v>
      </c>
      <c r="J60" s="45">
        <v>23.3</v>
      </c>
      <c r="K60" s="45">
        <v>28.3</v>
      </c>
      <c r="L60" s="45">
        <v>40</v>
      </c>
      <c r="M60" s="46">
        <v>3.9</v>
      </c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56"/>
      <c r="L66" s="56"/>
      <c r="M66" s="56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M67" si="0">+D4</f>
        <v>自分の行動・発言に責任を持っている職員</v>
      </c>
      <c r="E67" s="60" t="str">
        <f t="shared" si="0"/>
        <v>もてなしの心を持ち、区民の立場に立って柔軟な対応ができる職員</v>
      </c>
      <c r="F67" s="60" t="str">
        <f t="shared" si="0"/>
        <v>コスト意識を持っている職員</v>
      </c>
      <c r="G67" s="60" t="str">
        <f t="shared" si="0"/>
        <v>高い倫理観を持ち、法令を遵守する職員</v>
      </c>
      <c r="H67" s="60" t="str">
        <f t="shared" si="0"/>
        <v>誰に対しても公平・誠実な態度で接する職員</v>
      </c>
      <c r="I67" s="61" t="str">
        <f t="shared" si="0"/>
        <v>積極的に職務に取り組む職員</v>
      </c>
      <c r="J67" s="71" t="str">
        <f t="shared" si="0"/>
        <v>事務処理に関して迅速な対応ができる職員</v>
      </c>
      <c r="K67" s="71" t="str">
        <f t="shared" si="0"/>
        <v>職務に関する十分な知識を持ち、区の課題を解決する職員</v>
      </c>
      <c r="L67" s="71" t="str">
        <f t="shared" si="0"/>
        <v>わかりやすく説明ができる職員</v>
      </c>
      <c r="M67" s="62" t="str">
        <f t="shared" si="0"/>
        <v>無回答</v>
      </c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ht="12.75" customHeight="1">
      <c r="A68" s="148" t="s">
        <v>2</v>
      </c>
      <c r="B68" s="149"/>
      <c r="C68" s="64">
        <v>1347</v>
      </c>
      <c r="D68" s="65">
        <v>447</v>
      </c>
      <c r="E68" s="65">
        <v>612</v>
      </c>
      <c r="F68" s="65">
        <v>150</v>
      </c>
      <c r="G68" s="65">
        <v>115</v>
      </c>
      <c r="H68" s="65">
        <v>675</v>
      </c>
      <c r="I68" s="65">
        <v>228</v>
      </c>
      <c r="J68" s="65">
        <v>368</v>
      </c>
      <c r="K68" s="65">
        <v>427</v>
      </c>
      <c r="L68" s="65">
        <v>599</v>
      </c>
      <c r="M68" s="66">
        <v>56</v>
      </c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</row>
    <row r="69" spans="1:28" ht="12.75" customHeight="1">
      <c r="A69" s="151" t="s">
        <v>4</v>
      </c>
      <c r="B69" s="100" t="str">
        <f t="shared" ref="B69:B100" si="1">+B6</f>
        <v>男性</v>
      </c>
      <c r="C69" s="65">
        <v>574</v>
      </c>
      <c r="D69" s="65">
        <v>202</v>
      </c>
      <c r="E69" s="65">
        <v>246</v>
      </c>
      <c r="F69" s="65">
        <v>89</v>
      </c>
      <c r="G69" s="65">
        <v>70</v>
      </c>
      <c r="H69" s="65">
        <v>277</v>
      </c>
      <c r="I69" s="65">
        <v>105</v>
      </c>
      <c r="J69" s="65">
        <v>152</v>
      </c>
      <c r="K69" s="65">
        <v>191</v>
      </c>
      <c r="L69" s="65">
        <v>243</v>
      </c>
      <c r="M69" s="66">
        <v>17</v>
      </c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</row>
    <row r="70" spans="1:28">
      <c r="A70" s="154"/>
      <c r="B70" s="100" t="str">
        <f t="shared" si="1"/>
        <v>女性</v>
      </c>
      <c r="C70" s="65">
        <v>743</v>
      </c>
      <c r="D70" s="65">
        <v>235</v>
      </c>
      <c r="E70" s="65">
        <v>355</v>
      </c>
      <c r="F70" s="65">
        <v>58</v>
      </c>
      <c r="G70" s="65">
        <v>41</v>
      </c>
      <c r="H70" s="65">
        <v>384</v>
      </c>
      <c r="I70" s="65">
        <v>116</v>
      </c>
      <c r="J70" s="65">
        <v>207</v>
      </c>
      <c r="K70" s="65">
        <v>231</v>
      </c>
      <c r="L70" s="65">
        <v>344</v>
      </c>
      <c r="M70" s="66">
        <v>36</v>
      </c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</row>
    <row r="71" spans="1:28" ht="13.5" customHeight="1" thickBot="1">
      <c r="A71" s="154"/>
      <c r="B71" s="105" t="str">
        <f t="shared" si="1"/>
        <v>回答しない</v>
      </c>
      <c r="C71" s="67">
        <v>2</v>
      </c>
      <c r="D71" s="67">
        <v>0</v>
      </c>
      <c r="E71" s="67">
        <v>1</v>
      </c>
      <c r="F71" s="67">
        <v>0</v>
      </c>
      <c r="G71" s="67">
        <v>0</v>
      </c>
      <c r="H71" s="67">
        <v>2</v>
      </c>
      <c r="I71" s="67">
        <v>0</v>
      </c>
      <c r="J71" s="67">
        <v>1</v>
      </c>
      <c r="K71" s="67">
        <v>0</v>
      </c>
      <c r="L71" s="67">
        <v>2</v>
      </c>
      <c r="M71" s="68">
        <v>0</v>
      </c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</row>
    <row r="72" spans="1:28" ht="13.5" customHeight="1" thickTop="1">
      <c r="A72" s="153" t="s">
        <v>7</v>
      </c>
      <c r="B72" s="102" t="str">
        <f t="shared" si="1"/>
        <v>10歳代</v>
      </c>
      <c r="C72" s="69">
        <v>11</v>
      </c>
      <c r="D72" s="69">
        <v>4</v>
      </c>
      <c r="E72" s="69">
        <v>7</v>
      </c>
      <c r="F72" s="69">
        <v>1</v>
      </c>
      <c r="G72" s="69">
        <v>0</v>
      </c>
      <c r="H72" s="69">
        <v>4</v>
      </c>
      <c r="I72" s="69">
        <v>0</v>
      </c>
      <c r="J72" s="69">
        <v>1</v>
      </c>
      <c r="K72" s="69">
        <v>5</v>
      </c>
      <c r="L72" s="69">
        <v>6</v>
      </c>
      <c r="M72" s="70">
        <v>0</v>
      </c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</row>
    <row r="73" spans="1:28">
      <c r="A73" s="154"/>
      <c r="B73" s="100" t="str">
        <f t="shared" si="1"/>
        <v>20歳代</v>
      </c>
      <c r="C73" s="65">
        <v>135</v>
      </c>
      <c r="D73" s="65">
        <v>56</v>
      </c>
      <c r="E73" s="65">
        <v>57</v>
      </c>
      <c r="F73" s="65">
        <v>11</v>
      </c>
      <c r="G73" s="65">
        <v>16</v>
      </c>
      <c r="H73" s="65">
        <v>52</v>
      </c>
      <c r="I73" s="65">
        <v>23</v>
      </c>
      <c r="J73" s="65">
        <v>34</v>
      </c>
      <c r="K73" s="65">
        <v>37</v>
      </c>
      <c r="L73" s="65">
        <v>61</v>
      </c>
      <c r="M73" s="66">
        <v>2</v>
      </c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</row>
    <row r="74" spans="1:28">
      <c r="A74" s="154"/>
      <c r="B74" s="100" t="str">
        <f t="shared" si="1"/>
        <v>30歳代</v>
      </c>
      <c r="C74" s="65">
        <v>215</v>
      </c>
      <c r="D74" s="65">
        <v>76</v>
      </c>
      <c r="E74" s="65">
        <v>110</v>
      </c>
      <c r="F74" s="65">
        <v>33</v>
      </c>
      <c r="G74" s="65">
        <v>19</v>
      </c>
      <c r="H74" s="65">
        <v>90</v>
      </c>
      <c r="I74" s="65">
        <v>44</v>
      </c>
      <c r="J74" s="65">
        <v>61</v>
      </c>
      <c r="K74" s="65">
        <v>74</v>
      </c>
      <c r="L74" s="65">
        <v>84</v>
      </c>
      <c r="M74" s="66">
        <v>3</v>
      </c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</row>
    <row r="75" spans="1:28">
      <c r="A75" s="154"/>
      <c r="B75" s="100" t="str">
        <f t="shared" si="1"/>
        <v>40歳代</v>
      </c>
      <c r="C75" s="65">
        <v>259</v>
      </c>
      <c r="D75" s="65">
        <v>87</v>
      </c>
      <c r="E75" s="65">
        <v>133</v>
      </c>
      <c r="F75" s="65">
        <v>30</v>
      </c>
      <c r="G75" s="65">
        <v>23</v>
      </c>
      <c r="H75" s="65">
        <v>128</v>
      </c>
      <c r="I75" s="65">
        <v>40</v>
      </c>
      <c r="J75" s="65">
        <v>68</v>
      </c>
      <c r="K75" s="65">
        <v>96</v>
      </c>
      <c r="L75" s="65">
        <v>110</v>
      </c>
      <c r="M75" s="66">
        <v>6</v>
      </c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</row>
    <row r="76" spans="1:28">
      <c r="A76" s="154"/>
      <c r="B76" s="100" t="str">
        <f t="shared" si="1"/>
        <v>50歳代</v>
      </c>
      <c r="C76" s="65">
        <v>218</v>
      </c>
      <c r="D76" s="65">
        <v>62</v>
      </c>
      <c r="E76" s="65">
        <v>100</v>
      </c>
      <c r="F76" s="65">
        <v>34</v>
      </c>
      <c r="G76" s="65">
        <v>22</v>
      </c>
      <c r="H76" s="65">
        <v>119</v>
      </c>
      <c r="I76" s="65">
        <v>30</v>
      </c>
      <c r="J76" s="65">
        <v>69</v>
      </c>
      <c r="K76" s="65">
        <v>84</v>
      </c>
      <c r="L76" s="65">
        <v>96</v>
      </c>
      <c r="M76" s="66">
        <v>2</v>
      </c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</row>
    <row r="77" spans="1:28">
      <c r="A77" s="154"/>
      <c r="B77" s="100" t="str">
        <f t="shared" si="1"/>
        <v>60～64歳</v>
      </c>
      <c r="C77" s="65">
        <v>119</v>
      </c>
      <c r="D77" s="65">
        <v>43</v>
      </c>
      <c r="E77" s="65">
        <v>37</v>
      </c>
      <c r="F77" s="65">
        <v>9</v>
      </c>
      <c r="G77" s="65">
        <v>7</v>
      </c>
      <c r="H77" s="65">
        <v>67</v>
      </c>
      <c r="I77" s="65">
        <v>28</v>
      </c>
      <c r="J77" s="65">
        <v>36</v>
      </c>
      <c r="K77" s="65">
        <v>45</v>
      </c>
      <c r="L77" s="65">
        <v>64</v>
      </c>
      <c r="M77" s="66">
        <v>1</v>
      </c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</row>
    <row r="78" spans="1:28">
      <c r="A78" s="154"/>
      <c r="B78" s="100" t="str">
        <f t="shared" si="1"/>
        <v>65～69歳</v>
      </c>
      <c r="C78" s="65">
        <v>154</v>
      </c>
      <c r="D78" s="65">
        <v>43</v>
      </c>
      <c r="E78" s="65">
        <v>71</v>
      </c>
      <c r="F78" s="65">
        <v>16</v>
      </c>
      <c r="G78" s="65">
        <v>13</v>
      </c>
      <c r="H78" s="65">
        <v>86</v>
      </c>
      <c r="I78" s="65">
        <v>24</v>
      </c>
      <c r="J78" s="65">
        <v>49</v>
      </c>
      <c r="K78" s="65">
        <v>41</v>
      </c>
      <c r="L78" s="65">
        <v>70</v>
      </c>
      <c r="M78" s="66">
        <v>11</v>
      </c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</row>
    <row r="79" spans="1:28">
      <c r="A79" s="154"/>
      <c r="B79" s="100" t="str">
        <f t="shared" si="1"/>
        <v>70～74歳</v>
      </c>
      <c r="C79" s="65">
        <v>102</v>
      </c>
      <c r="D79" s="65">
        <v>34</v>
      </c>
      <c r="E79" s="65">
        <v>46</v>
      </c>
      <c r="F79" s="65">
        <v>6</v>
      </c>
      <c r="G79" s="65">
        <v>6</v>
      </c>
      <c r="H79" s="65">
        <v>64</v>
      </c>
      <c r="I79" s="65">
        <v>16</v>
      </c>
      <c r="J79" s="65">
        <v>22</v>
      </c>
      <c r="K79" s="65">
        <v>22</v>
      </c>
      <c r="L79" s="65">
        <v>42</v>
      </c>
      <c r="M79" s="66">
        <v>10</v>
      </c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</row>
    <row r="80" spans="1:28" ht="13.5" customHeight="1" thickBot="1">
      <c r="A80" s="154"/>
      <c r="B80" s="105" t="str">
        <f t="shared" si="1"/>
        <v>75歳以上</v>
      </c>
      <c r="C80" s="65">
        <v>127</v>
      </c>
      <c r="D80" s="65">
        <v>41</v>
      </c>
      <c r="E80" s="65">
        <v>48</v>
      </c>
      <c r="F80" s="65">
        <v>10</v>
      </c>
      <c r="G80" s="65">
        <v>9</v>
      </c>
      <c r="H80" s="65">
        <v>62</v>
      </c>
      <c r="I80" s="65">
        <v>22</v>
      </c>
      <c r="J80" s="65">
        <v>27</v>
      </c>
      <c r="K80" s="65">
        <v>22</v>
      </c>
      <c r="L80" s="65">
        <v>61</v>
      </c>
      <c r="M80" s="66">
        <v>20</v>
      </c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</row>
    <row r="81" spans="1:28" ht="13.5" customHeight="1" thickTop="1">
      <c r="A81" s="153" t="s">
        <v>9</v>
      </c>
      <c r="B81" s="102" t="str">
        <f t="shared" si="1"/>
        <v>板橋地域(板橋・熊野・仲宿・仲町・富士見)</v>
      </c>
      <c r="C81" s="69">
        <v>331</v>
      </c>
      <c r="D81" s="69">
        <v>118</v>
      </c>
      <c r="E81" s="69">
        <v>139</v>
      </c>
      <c r="F81" s="69">
        <v>35</v>
      </c>
      <c r="G81" s="69">
        <v>33</v>
      </c>
      <c r="H81" s="69">
        <v>155</v>
      </c>
      <c r="I81" s="69">
        <v>65</v>
      </c>
      <c r="J81" s="69">
        <v>91</v>
      </c>
      <c r="K81" s="69">
        <v>93</v>
      </c>
      <c r="L81" s="69">
        <v>147</v>
      </c>
      <c r="M81" s="70">
        <v>16</v>
      </c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</row>
    <row r="82" spans="1:28">
      <c r="A82" s="154"/>
      <c r="B82" s="100" t="str">
        <f t="shared" si="1"/>
        <v>常盤台地域(大谷口・常盤台・桜川)</v>
      </c>
      <c r="C82" s="65">
        <v>200</v>
      </c>
      <c r="D82" s="65">
        <v>64</v>
      </c>
      <c r="E82" s="65">
        <v>87</v>
      </c>
      <c r="F82" s="65">
        <v>20</v>
      </c>
      <c r="G82" s="65">
        <v>14</v>
      </c>
      <c r="H82" s="65">
        <v>111</v>
      </c>
      <c r="I82" s="65">
        <v>40</v>
      </c>
      <c r="J82" s="65">
        <v>62</v>
      </c>
      <c r="K82" s="65">
        <v>75</v>
      </c>
      <c r="L82" s="65">
        <v>84</v>
      </c>
      <c r="M82" s="66">
        <v>5</v>
      </c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</row>
    <row r="83" spans="1:28">
      <c r="A83" s="154"/>
      <c r="B83" s="100" t="str">
        <f t="shared" si="1"/>
        <v>志村地域(清水・志村坂上・中台・前野)</v>
      </c>
      <c r="C83" s="65">
        <v>288</v>
      </c>
      <c r="D83" s="65">
        <v>90</v>
      </c>
      <c r="E83" s="65">
        <v>142</v>
      </c>
      <c r="F83" s="65">
        <v>36</v>
      </c>
      <c r="G83" s="65">
        <v>25</v>
      </c>
      <c r="H83" s="65">
        <v>156</v>
      </c>
      <c r="I83" s="65">
        <v>44</v>
      </c>
      <c r="J83" s="65">
        <v>77</v>
      </c>
      <c r="K83" s="65">
        <v>93</v>
      </c>
      <c r="L83" s="65">
        <v>125</v>
      </c>
      <c r="M83" s="66">
        <v>9</v>
      </c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</row>
    <row r="84" spans="1:28">
      <c r="A84" s="154"/>
      <c r="B84" s="100" t="str">
        <f t="shared" si="1"/>
        <v>赤塚地域(下赤塚・成増・徳丸)</v>
      </c>
      <c r="C84" s="65">
        <v>279</v>
      </c>
      <c r="D84" s="65">
        <v>103</v>
      </c>
      <c r="E84" s="65">
        <v>130</v>
      </c>
      <c r="F84" s="65">
        <v>31</v>
      </c>
      <c r="G84" s="65">
        <v>24</v>
      </c>
      <c r="H84" s="65">
        <v>124</v>
      </c>
      <c r="I84" s="65">
        <v>43</v>
      </c>
      <c r="J84" s="65">
        <v>77</v>
      </c>
      <c r="K84" s="65">
        <v>93</v>
      </c>
      <c r="L84" s="65">
        <v>117</v>
      </c>
      <c r="M84" s="66">
        <v>15</v>
      </c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</row>
    <row r="85" spans="1:28" ht="13.5" customHeight="1" thickBot="1">
      <c r="A85" s="154"/>
      <c r="B85" s="105" t="str">
        <f t="shared" si="1"/>
        <v>高島平地域(蓮根・舟渡・高島平)</v>
      </c>
      <c r="C85" s="65">
        <v>243</v>
      </c>
      <c r="D85" s="65">
        <v>70</v>
      </c>
      <c r="E85" s="65">
        <v>112</v>
      </c>
      <c r="F85" s="65">
        <v>28</v>
      </c>
      <c r="G85" s="65">
        <v>19</v>
      </c>
      <c r="H85" s="65">
        <v>127</v>
      </c>
      <c r="I85" s="65">
        <v>34</v>
      </c>
      <c r="J85" s="65">
        <v>61</v>
      </c>
      <c r="K85" s="65">
        <v>73</v>
      </c>
      <c r="L85" s="65">
        <v>122</v>
      </c>
      <c r="M85" s="66">
        <v>10</v>
      </c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</row>
    <row r="86" spans="1:28" ht="13.5" customHeight="1" thickTop="1">
      <c r="A86" s="153" t="s">
        <v>8</v>
      </c>
      <c r="B86" s="102" t="str">
        <f t="shared" si="1"/>
        <v>会社員・公務員</v>
      </c>
      <c r="C86" s="69">
        <v>500</v>
      </c>
      <c r="D86" s="69">
        <v>175</v>
      </c>
      <c r="E86" s="69">
        <v>236</v>
      </c>
      <c r="F86" s="69">
        <v>76</v>
      </c>
      <c r="G86" s="69">
        <v>52</v>
      </c>
      <c r="H86" s="69">
        <v>227</v>
      </c>
      <c r="I86" s="69">
        <v>86</v>
      </c>
      <c r="J86" s="69">
        <v>135</v>
      </c>
      <c r="K86" s="69">
        <v>179</v>
      </c>
      <c r="L86" s="69">
        <v>196</v>
      </c>
      <c r="M86" s="70">
        <v>12</v>
      </c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</row>
    <row r="87" spans="1:28">
      <c r="A87" s="154"/>
      <c r="B87" s="100" t="str">
        <f t="shared" si="1"/>
        <v>自営業・自由業</v>
      </c>
      <c r="C87" s="65">
        <v>85</v>
      </c>
      <c r="D87" s="65">
        <v>31</v>
      </c>
      <c r="E87" s="65">
        <v>44</v>
      </c>
      <c r="F87" s="65">
        <v>11</v>
      </c>
      <c r="G87" s="65">
        <v>7</v>
      </c>
      <c r="H87" s="65">
        <v>44</v>
      </c>
      <c r="I87" s="65">
        <v>17</v>
      </c>
      <c r="J87" s="65">
        <v>29</v>
      </c>
      <c r="K87" s="65">
        <v>19</v>
      </c>
      <c r="L87" s="65">
        <v>38</v>
      </c>
      <c r="M87" s="66">
        <v>2</v>
      </c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</row>
    <row r="88" spans="1:28">
      <c r="A88" s="154"/>
      <c r="B88" s="100" t="str">
        <f t="shared" si="1"/>
        <v>会社役員</v>
      </c>
      <c r="C88" s="65">
        <v>33</v>
      </c>
      <c r="D88" s="65">
        <v>13</v>
      </c>
      <c r="E88" s="65">
        <v>14</v>
      </c>
      <c r="F88" s="65">
        <v>9</v>
      </c>
      <c r="G88" s="65">
        <v>3</v>
      </c>
      <c r="H88" s="65">
        <v>16</v>
      </c>
      <c r="I88" s="65">
        <v>5</v>
      </c>
      <c r="J88" s="65">
        <v>14</v>
      </c>
      <c r="K88" s="65">
        <v>11</v>
      </c>
      <c r="L88" s="65">
        <v>13</v>
      </c>
      <c r="M88" s="66">
        <v>0</v>
      </c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</row>
    <row r="89" spans="1:28">
      <c r="A89" s="154"/>
      <c r="B89" s="100" t="str">
        <f t="shared" si="1"/>
        <v>主婦・主夫</v>
      </c>
      <c r="C89" s="65">
        <v>221</v>
      </c>
      <c r="D89" s="65">
        <v>66</v>
      </c>
      <c r="E89" s="65">
        <v>102</v>
      </c>
      <c r="F89" s="65">
        <v>16</v>
      </c>
      <c r="G89" s="65">
        <v>12</v>
      </c>
      <c r="H89" s="65">
        <v>118</v>
      </c>
      <c r="I89" s="65">
        <v>40</v>
      </c>
      <c r="J89" s="65">
        <v>64</v>
      </c>
      <c r="K89" s="65">
        <v>73</v>
      </c>
      <c r="L89" s="65">
        <v>104</v>
      </c>
      <c r="M89" s="66">
        <v>10</v>
      </c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</row>
    <row r="90" spans="1:28">
      <c r="A90" s="154"/>
      <c r="B90" s="100" t="str">
        <f t="shared" si="1"/>
        <v>学生</v>
      </c>
      <c r="C90" s="65">
        <v>33</v>
      </c>
      <c r="D90" s="65">
        <v>12</v>
      </c>
      <c r="E90" s="65">
        <v>15</v>
      </c>
      <c r="F90" s="65">
        <v>3</v>
      </c>
      <c r="G90" s="65">
        <v>1</v>
      </c>
      <c r="H90" s="65">
        <v>15</v>
      </c>
      <c r="I90" s="65">
        <v>4</v>
      </c>
      <c r="J90" s="65">
        <v>6</v>
      </c>
      <c r="K90" s="65">
        <v>12</v>
      </c>
      <c r="L90" s="65">
        <v>16</v>
      </c>
      <c r="M90" s="66">
        <v>0</v>
      </c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</row>
    <row r="91" spans="1:28">
      <c r="A91" s="154"/>
      <c r="B91" s="100" t="str">
        <f t="shared" si="1"/>
        <v>アルバイト・パート</v>
      </c>
      <c r="C91" s="65">
        <v>186</v>
      </c>
      <c r="D91" s="65">
        <v>58</v>
      </c>
      <c r="E91" s="65">
        <v>90</v>
      </c>
      <c r="F91" s="65">
        <v>17</v>
      </c>
      <c r="G91" s="65">
        <v>11</v>
      </c>
      <c r="H91" s="65">
        <v>107</v>
      </c>
      <c r="I91" s="65">
        <v>25</v>
      </c>
      <c r="J91" s="65">
        <v>47</v>
      </c>
      <c r="K91" s="65">
        <v>59</v>
      </c>
      <c r="L91" s="65">
        <v>97</v>
      </c>
      <c r="M91" s="66">
        <v>5</v>
      </c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</row>
    <row r="92" spans="1:28">
      <c r="A92" s="154"/>
      <c r="B92" s="100" t="str">
        <f t="shared" si="1"/>
        <v>無職</v>
      </c>
      <c r="C92" s="65">
        <v>217</v>
      </c>
      <c r="D92" s="65">
        <v>75</v>
      </c>
      <c r="E92" s="65">
        <v>84</v>
      </c>
      <c r="F92" s="65">
        <v>12</v>
      </c>
      <c r="G92" s="65">
        <v>21</v>
      </c>
      <c r="H92" s="65">
        <v>110</v>
      </c>
      <c r="I92" s="65">
        <v>40</v>
      </c>
      <c r="J92" s="65">
        <v>53</v>
      </c>
      <c r="K92" s="65">
        <v>49</v>
      </c>
      <c r="L92" s="65">
        <v>103</v>
      </c>
      <c r="M92" s="66">
        <v>23</v>
      </c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</row>
    <row r="93" spans="1:28" ht="13.5" customHeight="1" thickBot="1">
      <c r="A93" s="154"/>
      <c r="B93" s="105" t="str">
        <f t="shared" si="1"/>
        <v>その他</v>
      </c>
      <c r="C93" s="65">
        <v>50</v>
      </c>
      <c r="D93" s="65">
        <v>14</v>
      </c>
      <c r="E93" s="65">
        <v>19</v>
      </c>
      <c r="F93" s="65">
        <v>4</v>
      </c>
      <c r="G93" s="65">
        <v>6</v>
      </c>
      <c r="H93" s="65">
        <v>25</v>
      </c>
      <c r="I93" s="65">
        <v>6</v>
      </c>
      <c r="J93" s="65">
        <v>11</v>
      </c>
      <c r="K93" s="65">
        <v>18</v>
      </c>
      <c r="L93" s="65">
        <v>23</v>
      </c>
      <c r="M93" s="66">
        <v>3</v>
      </c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</row>
    <row r="94" spans="1:28" ht="13.5" customHeight="1" thickTop="1">
      <c r="A94" s="153" t="s">
        <v>10</v>
      </c>
      <c r="B94" s="102" t="str">
        <f t="shared" si="1"/>
        <v>単身世帯</v>
      </c>
      <c r="C94" s="69">
        <v>296</v>
      </c>
      <c r="D94" s="69">
        <v>109</v>
      </c>
      <c r="E94" s="69">
        <v>121</v>
      </c>
      <c r="F94" s="69">
        <v>40</v>
      </c>
      <c r="G94" s="69">
        <v>34</v>
      </c>
      <c r="H94" s="69">
        <v>140</v>
      </c>
      <c r="I94" s="69">
        <v>41</v>
      </c>
      <c r="J94" s="69">
        <v>87</v>
      </c>
      <c r="K94" s="69">
        <v>89</v>
      </c>
      <c r="L94" s="69">
        <v>127</v>
      </c>
      <c r="M94" s="70">
        <v>14</v>
      </c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</row>
    <row r="95" spans="1:28">
      <c r="A95" s="154"/>
      <c r="B95" s="100" t="str">
        <f t="shared" si="1"/>
        <v>夫婦のみ</v>
      </c>
      <c r="C95" s="65">
        <v>287</v>
      </c>
      <c r="D95" s="65">
        <v>91</v>
      </c>
      <c r="E95" s="65">
        <v>140</v>
      </c>
      <c r="F95" s="65">
        <v>23</v>
      </c>
      <c r="G95" s="65">
        <v>26</v>
      </c>
      <c r="H95" s="65">
        <v>144</v>
      </c>
      <c r="I95" s="65">
        <v>42</v>
      </c>
      <c r="J95" s="65">
        <v>79</v>
      </c>
      <c r="K95" s="65">
        <v>88</v>
      </c>
      <c r="L95" s="65">
        <v>140</v>
      </c>
      <c r="M95" s="66">
        <v>15</v>
      </c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</row>
    <row r="96" spans="1:28">
      <c r="A96" s="154"/>
      <c r="B96" s="100" t="str">
        <f t="shared" si="1"/>
        <v>二世代同居(子と同居)</v>
      </c>
      <c r="C96" s="65">
        <v>493</v>
      </c>
      <c r="D96" s="65">
        <v>155</v>
      </c>
      <c r="E96" s="65">
        <v>239</v>
      </c>
      <c r="F96" s="65">
        <v>53</v>
      </c>
      <c r="G96" s="65">
        <v>38</v>
      </c>
      <c r="H96" s="65">
        <v>258</v>
      </c>
      <c r="I96" s="65">
        <v>94</v>
      </c>
      <c r="J96" s="65">
        <v>141</v>
      </c>
      <c r="K96" s="65">
        <v>167</v>
      </c>
      <c r="L96" s="65">
        <v>205</v>
      </c>
      <c r="M96" s="66">
        <v>15</v>
      </c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</row>
    <row r="97" spans="1:28">
      <c r="A97" s="154"/>
      <c r="B97" s="100" t="str">
        <f t="shared" si="1"/>
        <v>二世代同居(親と同居)</v>
      </c>
      <c r="C97" s="65">
        <v>190</v>
      </c>
      <c r="D97" s="65">
        <v>64</v>
      </c>
      <c r="E97" s="65">
        <v>85</v>
      </c>
      <c r="F97" s="65">
        <v>23</v>
      </c>
      <c r="G97" s="65">
        <v>14</v>
      </c>
      <c r="H97" s="65">
        <v>96</v>
      </c>
      <c r="I97" s="65">
        <v>29</v>
      </c>
      <c r="J97" s="65">
        <v>44</v>
      </c>
      <c r="K97" s="65">
        <v>60</v>
      </c>
      <c r="L97" s="65">
        <v>97</v>
      </c>
      <c r="M97" s="66">
        <v>1</v>
      </c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</row>
    <row r="98" spans="1:28">
      <c r="A98" s="154"/>
      <c r="B98" s="100" t="str">
        <f t="shared" si="1"/>
        <v>三世代同居</v>
      </c>
      <c r="C98" s="65">
        <v>33</v>
      </c>
      <c r="D98" s="65">
        <v>13</v>
      </c>
      <c r="E98" s="65">
        <v>14</v>
      </c>
      <c r="F98" s="65">
        <v>5</v>
      </c>
      <c r="G98" s="65">
        <v>2</v>
      </c>
      <c r="H98" s="65">
        <v>13</v>
      </c>
      <c r="I98" s="65">
        <v>9</v>
      </c>
      <c r="J98" s="65">
        <v>9</v>
      </c>
      <c r="K98" s="65">
        <v>16</v>
      </c>
      <c r="L98" s="65">
        <v>10</v>
      </c>
      <c r="M98" s="66">
        <v>2</v>
      </c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</row>
    <row r="99" spans="1:28" ht="13.5" customHeight="1" thickBot="1">
      <c r="A99" s="154"/>
      <c r="B99" s="105" t="str">
        <f t="shared" si="1"/>
        <v>その他</v>
      </c>
      <c r="C99" s="65">
        <v>41</v>
      </c>
      <c r="D99" s="65">
        <v>15</v>
      </c>
      <c r="E99" s="65">
        <v>11</v>
      </c>
      <c r="F99" s="65">
        <v>5</v>
      </c>
      <c r="G99" s="65">
        <v>1</v>
      </c>
      <c r="H99" s="65">
        <v>20</v>
      </c>
      <c r="I99" s="65">
        <v>13</v>
      </c>
      <c r="J99" s="65">
        <v>8</v>
      </c>
      <c r="K99" s="65">
        <v>6</v>
      </c>
      <c r="L99" s="65">
        <v>17</v>
      </c>
      <c r="M99" s="66">
        <v>6</v>
      </c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</row>
    <row r="100" spans="1:28" ht="13.5" customHeight="1" thickTop="1">
      <c r="A100" s="153" t="s">
        <v>11</v>
      </c>
      <c r="B100" s="102" t="str">
        <f t="shared" si="1"/>
        <v>未就学児</v>
      </c>
      <c r="C100" s="69">
        <v>145</v>
      </c>
      <c r="D100" s="69">
        <v>48</v>
      </c>
      <c r="E100" s="69">
        <v>73</v>
      </c>
      <c r="F100" s="69">
        <v>17</v>
      </c>
      <c r="G100" s="69">
        <v>12</v>
      </c>
      <c r="H100" s="69">
        <v>57</v>
      </c>
      <c r="I100" s="69">
        <v>38</v>
      </c>
      <c r="J100" s="69">
        <v>42</v>
      </c>
      <c r="K100" s="69">
        <v>45</v>
      </c>
      <c r="L100" s="69">
        <v>60</v>
      </c>
      <c r="M100" s="70">
        <v>4</v>
      </c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</row>
    <row r="101" spans="1:28">
      <c r="A101" s="154"/>
      <c r="B101" s="100" t="str">
        <f t="shared" ref="B101:B123" si="2">+B38</f>
        <v>小学生</v>
      </c>
      <c r="C101" s="65">
        <v>116</v>
      </c>
      <c r="D101" s="65">
        <v>40</v>
      </c>
      <c r="E101" s="65">
        <v>61</v>
      </c>
      <c r="F101" s="65">
        <v>16</v>
      </c>
      <c r="G101" s="65">
        <v>8</v>
      </c>
      <c r="H101" s="65">
        <v>58</v>
      </c>
      <c r="I101" s="65">
        <v>22</v>
      </c>
      <c r="J101" s="65">
        <v>36</v>
      </c>
      <c r="K101" s="65">
        <v>46</v>
      </c>
      <c r="L101" s="65">
        <v>30</v>
      </c>
      <c r="M101" s="66">
        <v>3</v>
      </c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</row>
    <row r="102" spans="1:28">
      <c r="A102" s="154"/>
      <c r="B102" s="100" t="str">
        <f t="shared" si="2"/>
        <v>中学生</v>
      </c>
      <c r="C102" s="65">
        <v>75</v>
      </c>
      <c r="D102" s="65">
        <v>21</v>
      </c>
      <c r="E102" s="65">
        <v>35</v>
      </c>
      <c r="F102" s="65">
        <v>10</v>
      </c>
      <c r="G102" s="65">
        <v>5</v>
      </c>
      <c r="H102" s="65">
        <v>41</v>
      </c>
      <c r="I102" s="65">
        <v>12</v>
      </c>
      <c r="J102" s="65">
        <v>24</v>
      </c>
      <c r="K102" s="65">
        <v>28</v>
      </c>
      <c r="L102" s="65">
        <v>30</v>
      </c>
      <c r="M102" s="66">
        <v>2</v>
      </c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</row>
    <row r="103" spans="1:28">
      <c r="A103" s="154"/>
      <c r="B103" s="100" t="str">
        <f t="shared" si="2"/>
        <v>65～74歳の家族</v>
      </c>
      <c r="C103" s="65">
        <v>203</v>
      </c>
      <c r="D103" s="65">
        <v>74</v>
      </c>
      <c r="E103" s="65">
        <v>90</v>
      </c>
      <c r="F103" s="65">
        <v>14</v>
      </c>
      <c r="G103" s="65">
        <v>20</v>
      </c>
      <c r="H103" s="65">
        <v>121</v>
      </c>
      <c r="I103" s="65">
        <v>31</v>
      </c>
      <c r="J103" s="65">
        <v>55</v>
      </c>
      <c r="K103" s="65">
        <v>57</v>
      </c>
      <c r="L103" s="65">
        <v>95</v>
      </c>
      <c r="M103" s="66">
        <v>6</v>
      </c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</row>
    <row r="104" spans="1:28">
      <c r="A104" s="154"/>
      <c r="B104" s="100" t="str">
        <f t="shared" si="2"/>
        <v>75歳以上の家族</v>
      </c>
      <c r="C104" s="65">
        <v>161</v>
      </c>
      <c r="D104" s="65">
        <v>46</v>
      </c>
      <c r="E104" s="65">
        <v>69</v>
      </c>
      <c r="F104" s="65">
        <v>21</v>
      </c>
      <c r="G104" s="65">
        <v>10</v>
      </c>
      <c r="H104" s="65">
        <v>82</v>
      </c>
      <c r="I104" s="65">
        <v>22</v>
      </c>
      <c r="J104" s="65">
        <v>42</v>
      </c>
      <c r="K104" s="65">
        <v>42</v>
      </c>
      <c r="L104" s="65">
        <v>79</v>
      </c>
      <c r="M104" s="66">
        <v>14</v>
      </c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</row>
    <row r="105" spans="1:28" ht="13.5" customHeight="1" thickBot="1">
      <c r="A105" s="154"/>
      <c r="B105" s="105" t="str">
        <f t="shared" si="2"/>
        <v>1～5以外の家族と同居している</v>
      </c>
      <c r="C105" s="65">
        <v>710</v>
      </c>
      <c r="D105" s="65">
        <v>234</v>
      </c>
      <c r="E105" s="65">
        <v>339</v>
      </c>
      <c r="F105" s="65">
        <v>79</v>
      </c>
      <c r="G105" s="65">
        <v>57</v>
      </c>
      <c r="H105" s="65">
        <v>349</v>
      </c>
      <c r="I105" s="65">
        <v>136</v>
      </c>
      <c r="J105" s="65">
        <v>199</v>
      </c>
      <c r="K105" s="65">
        <v>252</v>
      </c>
      <c r="L105" s="65">
        <v>302</v>
      </c>
      <c r="M105" s="66">
        <v>15</v>
      </c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</row>
    <row r="106" spans="1:28" ht="13.5" customHeight="1" thickTop="1">
      <c r="A106" s="153" t="s">
        <v>60</v>
      </c>
      <c r="B106" s="102" t="str">
        <f t="shared" si="2"/>
        <v>一戸建（持ち家）</v>
      </c>
      <c r="C106" s="69">
        <v>447</v>
      </c>
      <c r="D106" s="69">
        <v>148</v>
      </c>
      <c r="E106" s="69">
        <v>191</v>
      </c>
      <c r="F106" s="69">
        <v>47</v>
      </c>
      <c r="G106" s="69">
        <v>34</v>
      </c>
      <c r="H106" s="69">
        <v>215</v>
      </c>
      <c r="I106" s="69">
        <v>83</v>
      </c>
      <c r="J106" s="69">
        <v>121</v>
      </c>
      <c r="K106" s="69">
        <v>155</v>
      </c>
      <c r="L106" s="69">
        <v>194</v>
      </c>
      <c r="M106" s="70">
        <v>26</v>
      </c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</row>
    <row r="107" spans="1:28">
      <c r="A107" s="154"/>
      <c r="B107" s="100" t="str">
        <f t="shared" si="2"/>
        <v>一戸建（賃貸）</v>
      </c>
      <c r="C107" s="65">
        <v>25</v>
      </c>
      <c r="D107" s="65">
        <v>9</v>
      </c>
      <c r="E107" s="65">
        <v>8</v>
      </c>
      <c r="F107" s="65">
        <v>2</v>
      </c>
      <c r="G107" s="65">
        <v>2</v>
      </c>
      <c r="H107" s="65">
        <v>15</v>
      </c>
      <c r="I107" s="65">
        <v>4</v>
      </c>
      <c r="J107" s="65">
        <v>9</v>
      </c>
      <c r="K107" s="65">
        <v>6</v>
      </c>
      <c r="L107" s="65">
        <v>12</v>
      </c>
      <c r="M107" s="66">
        <v>1</v>
      </c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</row>
    <row r="108" spans="1:28">
      <c r="A108" s="154"/>
      <c r="B108" s="100" t="str">
        <f t="shared" si="2"/>
        <v>マンション（持ち家）</v>
      </c>
      <c r="C108" s="65">
        <v>389</v>
      </c>
      <c r="D108" s="65">
        <v>131</v>
      </c>
      <c r="E108" s="65">
        <v>191</v>
      </c>
      <c r="F108" s="65">
        <v>51</v>
      </c>
      <c r="G108" s="65">
        <v>43</v>
      </c>
      <c r="H108" s="65">
        <v>187</v>
      </c>
      <c r="I108" s="65">
        <v>66</v>
      </c>
      <c r="J108" s="65">
        <v>104</v>
      </c>
      <c r="K108" s="65">
        <v>139</v>
      </c>
      <c r="L108" s="65">
        <v>155</v>
      </c>
      <c r="M108" s="66">
        <v>9</v>
      </c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</row>
    <row r="109" spans="1:28">
      <c r="A109" s="154"/>
      <c r="B109" s="100" t="str">
        <f t="shared" si="2"/>
        <v>マンション・アパート（賃貸）</v>
      </c>
      <c r="C109" s="65">
        <v>340</v>
      </c>
      <c r="D109" s="65">
        <v>113</v>
      </c>
      <c r="E109" s="65">
        <v>156</v>
      </c>
      <c r="F109" s="65">
        <v>41</v>
      </c>
      <c r="G109" s="65">
        <v>28</v>
      </c>
      <c r="H109" s="65">
        <v>172</v>
      </c>
      <c r="I109" s="65">
        <v>51</v>
      </c>
      <c r="J109" s="65">
        <v>100</v>
      </c>
      <c r="K109" s="65">
        <v>94</v>
      </c>
      <c r="L109" s="65">
        <v>160</v>
      </c>
      <c r="M109" s="66">
        <v>12</v>
      </c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</row>
    <row r="110" spans="1:28">
      <c r="A110" s="154"/>
      <c r="B110" s="103" t="str">
        <f t="shared" si="2"/>
        <v>都市再生機構・公社住宅・　都営住宅・区営住宅</v>
      </c>
      <c r="C110" s="65">
        <v>101</v>
      </c>
      <c r="D110" s="65">
        <v>30</v>
      </c>
      <c r="E110" s="65">
        <v>43</v>
      </c>
      <c r="F110" s="65">
        <v>5</v>
      </c>
      <c r="G110" s="65">
        <v>6</v>
      </c>
      <c r="H110" s="65">
        <v>69</v>
      </c>
      <c r="I110" s="65">
        <v>11</v>
      </c>
      <c r="J110" s="65">
        <v>26</v>
      </c>
      <c r="K110" s="65">
        <v>24</v>
      </c>
      <c r="L110" s="65">
        <v>56</v>
      </c>
      <c r="M110" s="66">
        <v>6</v>
      </c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</row>
    <row r="111" spans="1:28">
      <c r="A111" s="154"/>
      <c r="B111" s="100" t="str">
        <f t="shared" si="2"/>
        <v>社宅・寮・間借り・住込み</v>
      </c>
      <c r="C111" s="65">
        <v>32</v>
      </c>
      <c r="D111" s="65">
        <v>11</v>
      </c>
      <c r="E111" s="65">
        <v>20</v>
      </c>
      <c r="F111" s="65">
        <v>3</v>
      </c>
      <c r="G111" s="65">
        <v>2</v>
      </c>
      <c r="H111" s="65">
        <v>9</v>
      </c>
      <c r="I111" s="65">
        <v>8</v>
      </c>
      <c r="J111" s="65">
        <v>8</v>
      </c>
      <c r="K111" s="65">
        <v>7</v>
      </c>
      <c r="L111" s="65">
        <v>15</v>
      </c>
      <c r="M111" s="66">
        <v>0</v>
      </c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</row>
    <row r="112" spans="1:28" ht="13.5" customHeight="1" thickBot="1">
      <c r="A112" s="154"/>
      <c r="B112" s="105" t="str">
        <f t="shared" si="2"/>
        <v>その他（ケア付住宅など）</v>
      </c>
      <c r="C112" s="65">
        <v>6</v>
      </c>
      <c r="D112" s="65">
        <v>3</v>
      </c>
      <c r="E112" s="65">
        <v>0</v>
      </c>
      <c r="F112" s="65">
        <v>0</v>
      </c>
      <c r="G112" s="65">
        <v>0</v>
      </c>
      <c r="H112" s="65">
        <v>4</v>
      </c>
      <c r="I112" s="65">
        <v>2</v>
      </c>
      <c r="J112" s="65">
        <v>0</v>
      </c>
      <c r="K112" s="65">
        <v>0</v>
      </c>
      <c r="L112" s="65">
        <v>5</v>
      </c>
      <c r="M112" s="66">
        <v>1</v>
      </c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</row>
    <row r="113" spans="1:28" ht="13.5" customHeight="1" thickTop="1">
      <c r="A113" s="153" t="s">
        <v>61</v>
      </c>
      <c r="B113" s="102" t="str">
        <f t="shared" si="2"/>
        <v>１年未満</v>
      </c>
      <c r="C113" s="69">
        <v>54</v>
      </c>
      <c r="D113" s="69">
        <v>14</v>
      </c>
      <c r="E113" s="69">
        <v>26</v>
      </c>
      <c r="F113" s="69">
        <v>6</v>
      </c>
      <c r="G113" s="69">
        <v>5</v>
      </c>
      <c r="H113" s="69">
        <v>20</v>
      </c>
      <c r="I113" s="69">
        <v>8</v>
      </c>
      <c r="J113" s="69">
        <v>23</v>
      </c>
      <c r="K113" s="69">
        <v>17</v>
      </c>
      <c r="L113" s="69">
        <v>21</v>
      </c>
      <c r="M113" s="70">
        <v>0</v>
      </c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</row>
    <row r="114" spans="1:28">
      <c r="A114" s="154"/>
      <c r="B114" s="100" t="str">
        <f t="shared" si="2"/>
        <v>１年以上５年未満</v>
      </c>
      <c r="C114" s="65">
        <v>168</v>
      </c>
      <c r="D114" s="65">
        <v>63</v>
      </c>
      <c r="E114" s="65">
        <v>85</v>
      </c>
      <c r="F114" s="65">
        <v>23</v>
      </c>
      <c r="G114" s="65">
        <v>17</v>
      </c>
      <c r="H114" s="65">
        <v>68</v>
      </c>
      <c r="I114" s="65">
        <v>32</v>
      </c>
      <c r="J114" s="65">
        <v>50</v>
      </c>
      <c r="K114" s="65">
        <v>51</v>
      </c>
      <c r="L114" s="65">
        <v>71</v>
      </c>
      <c r="M114" s="66">
        <v>3</v>
      </c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</row>
    <row r="115" spans="1:28">
      <c r="A115" s="154"/>
      <c r="B115" s="100" t="str">
        <f t="shared" si="2"/>
        <v>５年以上10年未満</v>
      </c>
      <c r="C115" s="65">
        <v>132</v>
      </c>
      <c r="D115" s="65">
        <v>45</v>
      </c>
      <c r="E115" s="65">
        <v>57</v>
      </c>
      <c r="F115" s="65">
        <v>17</v>
      </c>
      <c r="G115" s="65">
        <v>8</v>
      </c>
      <c r="H115" s="65">
        <v>56</v>
      </c>
      <c r="I115" s="65">
        <v>21</v>
      </c>
      <c r="J115" s="65">
        <v>36</v>
      </c>
      <c r="K115" s="65">
        <v>46</v>
      </c>
      <c r="L115" s="65">
        <v>56</v>
      </c>
      <c r="M115" s="66">
        <v>9</v>
      </c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</row>
    <row r="116" spans="1:28">
      <c r="A116" s="154"/>
      <c r="B116" s="100" t="str">
        <f t="shared" si="2"/>
        <v>10年以上20年未満</v>
      </c>
      <c r="C116" s="65">
        <v>238</v>
      </c>
      <c r="D116" s="65">
        <v>86</v>
      </c>
      <c r="E116" s="65">
        <v>102</v>
      </c>
      <c r="F116" s="65">
        <v>29</v>
      </c>
      <c r="G116" s="65">
        <v>27</v>
      </c>
      <c r="H116" s="65">
        <v>117</v>
      </c>
      <c r="I116" s="65">
        <v>29</v>
      </c>
      <c r="J116" s="65">
        <v>65</v>
      </c>
      <c r="K116" s="65">
        <v>83</v>
      </c>
      <c r="L116" s="65">
        <v>93</v>
      </c>
      <c r="M116" s="66">
        <v>14</v>
      </c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</row>
    <row r="117" spans="1:28">
      <c r="A117" s="154"/>
      <c r="B117" s="100" t="str">
        <f t="shared" si="2"/>
        <v>20年以上(次の「生まれたときから」を除く)</v>
      </c>
      <c r="C117" s="65">
        <v>522</v>
      </c>
      <c r="D117" s="65">
        <v>158</v>
      </c>
      <c r="E117" s="65">
        <v>230</v>
      </c>
      <c r="F117" s="65">
        <v>55</v>
      </c>
      <c r="G117" s="65">
        <v>41</v>
      </c>
      <c r="H117" s="65">
        <v>294</v>
      </c>
      <c r="I117" s="65">
        <v>97</v>
      </c>
      <c r="J117" s="65">
        <v>140</v>
      </c>
      <c r="K117" s="65">
        <v>151</v>
      </c>
      <c r="L117" s="65">
        <v>255</v>
      </c>
      <c r="M117" s="66">
        <v>19</v>
      </c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</row>
    <row r="118" spans="1:28" ht="13.5" customHeight="1" thickBot="1">
      <c r="A118" s="154"/>
      <c r="B118" s="105" t="str">
        <f t="shared" si="2"/>
        <v>生まれたときから</v>
      </c>
      <c r="C118" s="65">
        <v>222</v>
      </c>
      <c r="D118" s="65">
        <v>79</v>
      </c>
      <c r="E118" s="65">
        <v>107</v>
      </c>
      <c r="F118" s="65">
        <v>20</v>
      </c>
      <c r="G118" s="65">
        <v>17</v>
      </c>
      <c r="H118" s="65">
        <v>115</v>
      </c>
      <c r="I118" s="65">
        <v>39</v>
      </c>
      <c r="J118" s="65">
        <v>51</v>
      </c>
      <c r="K118" s="65">
        <v>76</v>
      </c>
      <c r="L118" s="65">
        <v>99</v>
      </c>
      <c r="M118" s="66">
        <v>8</v>
      </c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</row>
    <row r="119" spans="1:28" ht="13.5" customHeight="1" thickTop="1">
      <c r="A119" s="155" t="s">
        <v>62</v>
      </c>
      <c r="B119" s="102" t="str">
        <f t="shared" si="2"/>
        <v>東京23区内（板橋区を除く）</v>
      </c>
      <c r="C119" s="69">
        <v>519</v>
      </c>
      <c r="D119" s="69">
        <v>184</v>
      </c>
      <c r="E119" s="69">
        <v>215</v>
      </c>
      <c r="F119" s="69">
        <v>63</v>
      </c>
      <c r="G119" s="69">
        <v>48</v>
      </c>
      <c r="H119" s="69">
        <v>262</v>
      </c>
      <c r="I119" s="69">
        <v>85</v>
      </c>
      <c r="J119" s="69">
        <v>162</v>
      </c>
      <c r="K119" s="69">
        <v>168</v>
      </c>
      <c r="L119" s="69">
        <v>233</v>
      </c>
      <c r="M119" s="70">
        <v>20</v>
      </c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</row>
    <row r="120" spans="1:28">
      <c r="A120" s="156"/>
      <c r="B120" s="100" t="str">
        <f t="shared" si="2"/>
        <v>東京都内の他市町村</v>
      </c>
      <c r="C120" s="65">
        <v>71</v>
      </c>
      <c r="D120" s="65">
        <v>14</v>
      </c>
      <c r="E120" s="65">
        <v>41</v>
      </c>
      <c r="F120" s="65">
        <v>9</v>
      </c>
      <c r="G120" s="65">
        <v>6</v>
      </c>
      <c r="H120" s="65">
        <v>32</v>
      </c>
      <c r="I120" s="65">
        <v>12</v>
      </c>
      <c r="J120" s="65">
        <v>21</v>
      </c>
      <c r="K120" s="65">
        <v>22</v>
      </c>
      <c r="L120" s="65">
        <v>31</v>
      </c>
      <c r="M120" s="66">
        <v>3</v>
      </c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</row>
    <row r="121" spans="1:28">
      <c r="A121" s="156"/>
      <c r="B121" s="100" t="str">
        <f t="shared" si="2"/>
        <v>埼玉県内</v>
      </c>
      <c r="C121" s="65">
        <v>168</v>
      </c>
      <c r="D121" s="65">
        <v>46</v>
      </c>
      <c r="E121" s="65">
        <v>77</v>
      </c>
      <c r="F121" s="65">
        <v>17</v>
      </c>
      <c r="G121" s="65">
        <v>11</v>
      </c>
      <c r="H121" s="65">
        <v>87</v>
      </c>
      <c r="I121" s="65">
        <v>30</v>
      </c>
      <c r="J121" s="65">
        <v>41</v>
      </c>
      <c r="K121" s="65">
        <v>60</v>
      </c>
      <c r="L121" s="65">
        <v>79</v>
      </c>
      <c r="M121" s="66">
        <v>7</v>
      </c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</row>
    <row r="122" spans="1:28">
      <c r="A122" s="156"/>
      <c r="B122" s="100" t="str">
        <f t="shared" si="2"/>
        <v>千葉県・神奈川県内</v>
      </c>
      <c r="C122" s="65">
        <v>85</v>
      </c>
      <c r="D122" s="65">
        <v>28</v>
      </c>
      <c r="E122" s="65">
        <v>40</v>
      </c>
      <c r="F122" s="65">
        <v>17</v>
      </c>
      <c r="G122" s="65">
        <v>11</v>
      </c>
      <c r="H122" s="65">
        <v>38</v>
      </c>
      <c r="I122" s="65">
        <v>17</v>
      </c>
      <c r="J122" s="65">
        <v>25</v>
      </c>
      <c r="K122" s="65">
        <v>28</v>
      </c>
      <c r="L122" s="65">
        <v>35</v>
      </c>
      <c r="M122" s="66">
        <v>0</v>
      </c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</row>
    <row r="123" spans="1:28">
      <c r="A123" s="157"/>
      <c r="B123" s="100" t="str">
        <f t="shared" si="2"/>
        <v>その他（海外を含む）</v>
      </c>
      <c r="C123" s="65">
        <v>180</v>
      </c>
      <c r="D123" s="65">
        <v>63</v>
      </c>
      <c r="E123" s="65">
        <v>89</v>
      </c>
      <c r="F123" s="65">
        <v>18</v>
      </c>
      <c r="G123" s="65">
        <v>15</v>
      </c>
      <c r="H123" s="65">
        <v>98</v>
      </c>
      <c r="I123" s="65">
        <v>28</v>
      </c>
      <c r="J123" s="65">
        <v>42</v>
      </c>
      <c r="K123" s="65">
        <v>51</v>
      </c>
      <c r="L123" s="65">
        <v>72</v>
      </c>
      <c r="M123" s="66">
        <v>7</v>
      </c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</row>
  </sheetData>
  <mergeCells count="22">
    <mergeCell ref="A100:A105"/>
    <mergeCell ref="A106:A112"/>
    <mergeCell ref="A113:A118"/>
    <mergeCell ref="A119:A123"/>
    <mergeCell ref="A9:A17"/>
    <mergeCell ref="A18:A22"/>
    <mergeCell ref="A23:A30"/>
    <mergeCell ref="A31:A36"/>
    <mergeCell ref="A37:A42"/>
    <mergeCell ref="A68:B68"/>
    <mergeCell ref="A69:A71"/>
    <mergeCell ref="A72:A80"/>
    <mergeCell ref="A81:A85"/>
    <mergeCell ref="A86:A93"/>
    <mergeCell ref="A94:A99"/>
    <mergeCell ref="A4:B4"/>
    <mergeCell ref="A5:B5"/>
    <mergeCell ref="A6:A8"/>
    <mergeCell ref="A67:B67"/>
    <mergeCell ref="A50:A55"/>
    <mergeCell ref="A56:A60"/>
    <mergeCell ref="A43:A49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AB123"/>
  <sheetViews>
    <sheetView zoomScaleNormal="100" zoomScaleSheetLayoutView="85" workbookViewId="0">
      <selection activeCell="B1" sqref="B1"/>
    </sheetView>
  </sheetViews>
  <sheetFormatPr defaultRowHeight="12.75"/>
  <cols>
    <col min="1" max="1" width="2.7109375" style="26" customWidth="1"/>
    <col min="2" max="2" width="36.5703125" style="26" customWidth="1"/>
    <col min="3" max="3" width="7.140625" style="7" customWidth="1"/>
    <col min="4" max="7" width="7.7109375" style="6" customWidth="1"/>
    <col min="8" max="16384" width="9.140625" style="3"/>
  </cols>
  <sheetData>
    <row r="1" spans="1:28">
      <c r="A1" s="88"/>
      <c r="B1" s="88" t="s">
        <v>610</v>
      </c>
      <c r="C1" s="54"/>
      <c r="D1" s="55"/>
      <c r="E1" s="55"/>
      <c r="F1" s="55"/>
      <c r="G1" s="55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88"/>
      <c r="B2" s="88"/>
      <c r="C2" s="54"/>
      <c r="D2" s="55"/>
      <c r="E2" s="55"/>
      <c r="F2" s="55"/>
      <c r="G2" s="55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42"/>
      <c r="AA2" s="63"/>
      <c r="AB2" s="63"/>
    </row>
    <row r="3" spans="1:28" ht="13.5" thickBot="1">
      <c r="A3" s="88"/>
      <c r="B3" s="88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9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58"/>
      <c r="B4" s="159"/>
      <c r="C4" s="30" t="s">
        <v>3</v>
      </c>
      <c r="D4" s="40" t="s">
        <v>398</v>
      </c>
      <c r="E4" s="40" t="s">
        <v>399</v>
      </c>
      <c r="F4" s="40" t="s">
        <v>400</v>
      </c>
      <c r="G4" s="40" t="s">
        <v>127</v>
      </c>
      <c r="H4" s="41" t="s">
        <v>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6" t="s">
        <v>2</v>
      </c>
      <c r="B5" s="147"/>
      <c r="C5" s="43">
        <v>100</v>
      </c>
      <c r="D5" s="45">
        <v>37.6</v>
      </c>
      <c r="E5" s="45">
        <v>22.6</v>
      </c>
      <c r="F5" s="45">
        <v>28.4</v>
      </c>
      <c r="G5" s="45">
        <v>9.8000000000000007</v>
      </c>
      <c r="H5" s="46">
        <v>1.5</v>
      </c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60" t="s">
        <v>4</v>
      </c>
      <c r="B6" s="106" t="s">
        <v>409</v>
      </c>
      <c r="C6" s="45">
        <v>100</v>
      </c>
      <c r="D6" s="45">
        <v>33.799999999999997</v>
      </c>
      <c r="E6" s="45">
        <v>24.2</v>
      </c>
      <c r="F6" s="45">
        <v>30.7</v>
      </c>
      <c r="G6" s="45">
        <v>9.9</v>
      </c>
      <c r="H6" s="46">
        <v>1.4</v>
      </c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60"/>
      <c r="B7" s="106" t="s">
        <v>410</v>
      </c>
      <c r="C7" s="45">
        <v>100</v>
      </c>
      <c r="D7" s="45">
        <v>40.6</v>
      </c>
      <c r="E7" s="45">
        <v>21.8</v>
      </c>
      <c r="F7" s="45">
        <v>26.5</v>
      </c>
      <c r="G7" s="45">
        <v>9.6</v>
      </c>
      <c r="H7" s="46">
        <v>1.5</v>
      </c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44"/>
      <c r="B8" s="107" t="s">
        <v>408</v>
      </c>
      <c r="C8" s="48">
        <v>100</v>
      </c>
      <c r="D8" s="48">
        <v>50</v>
      </c>
      <c r="E8" s="48">
        <v>0</v>
      </c>
      <c r="F8" s="48">
        <v>0</v>
      </c>
      <c r="G8" s="48">
        <v>50</v>
      </c>
      <c r="H8" s="49">
        <v>0</v>
      </c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62" t="s">
        <v>7</v>
      </c>
      <c r="B9" s="108" t="s">
        <v>13</v>
      </c>
      <c r="C9" s="50">
        <v>100</v>
      </c>
      <c r="D9" s="50">
        <v>9.1</v>
      </c>
      <c r="E9" s="50">
        <v>36.4</v>
      </c>
      <c r="F9" s="50">
        <v>45.5</v>
      </c>
      <c r="G9" s="50">
        <v>9.1</v>
      </c>
      <c r="H9" s="51">
        <v>0</v>
      </c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60"/>
      <c r="B10" s="106" t="s">
        <v>14</v>
      </c>
      <c r="C10" s="45">
        <v>100</v>
      </c>
      <c r="D10" s="45">
        <v>37</v>
      </c>
      <c r="E10" s="45">
        <v>16.3</v>
      </c>
      <c r="F10" s="45">
        <v>33.299999999999997</v>
      </c>
      <c r="G10" s="45">
        <v>12.6</v>
      </c>
      <c r="H10" s="46">
        <v>0.7</v>
      </c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60"/>
      <c r="B11" s="106" t="s">
        <v>15</v>
      </c>
      <c r="C11" s="45">
        <v>100</v>
      </c>
      <c r="D11" s="45">
        <v>40.5</v>
      </c>
      <c r="E11" s="45">
        <v>29.3</v>
      </c>
      <c r="F11" s="45">
        <v>21.9</v>
      </c>
      <c r="G11" s="45">
        <v>7.9</v>
      </c>
      <c r="H11" s="46">
        <v>0.5</v>
      </c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60"/>
      <c r="B12" s="106" t="s">
        <v>16</v>
      </c>
      <c r="C12" s="45">
        <v>100</v>
      </c>
      <c r="D12" s="45">
        <v>45.2</v>
      </c>
      <c r="E12" s="45">
        <v>20.5</v>
      </c>
      <c r="F12" s="45">
        <v>22.4</v>
      </c>
      <c r="G12" s="45">
        <v>11.6</v>
      </c>
      <c r="H12" s="46">
        <v>0.4</v>
      </c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60"/>
      <c r="B13" s="106" t="s">
        <v>17</v>
      </c>
      <c r="C13" s="45">
        <v>100</v>
      </c>
      <c r="D13" s="45">
        <v>37.6</v>
      </c>
      <c r="E13" s="45">
        <v>28</v>
      </c>
      <c r="F13" s="45">
        <v>22.5</v>
      </c>
      <c r="G13" s="45">
        <v>11</v>
      </c>
      <c r="H13" s="46">
        <v>0.9</v>
      </c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60"/>
      <c r="B14" s="106" t="s">
        <v>465</v>
      </c>
      <c r="C14" s="45">
        <v>100</v>
      </c>
      <c r="D14" s="45">
        <v>33.6</v>
      </c>
      <c r="E14" s="45">
        <v>24.4</v>
      </c>
      <c r="F14" s="45">
        <v>28.6</v>
      </c>
      <c r="G14" s="45">
        <v>9.1999999999999993</v>
      </c>
      <c r="H14" s="46">
        <v>4.2</v>
      </c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60"/>
      <c r="B15" s="106" t="s">
        <v>466</v>
      </c>
      <c r="C15" s="45">
        <v>100</v>
      </c>
      <c r="D15" s="45">
        <v>37</v>
      </c>
      <c r="E15" s="45">
        <v>16.2</v>
      </c>
      <c r="F15" s="45">
        <v>37</v>
      </c>
      <c r="G15" s="45">
        <v>9.1</v>
      </c>
      <c r="H15" s="46">
        <v>0.6</v>
      </c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60"/>
      <c r="B16" s="106" t="s">
        <v>6</v>
      </c>
      <c r="C16" s="45">
        <v>100</v>
      </c>
      <c r="D16" s="45">
        <v>32.4</v>
      </c>
      <c r="E16" s="45">
        <v>27.5</v>
      </c>
      <c r="F16" s="45">
        <v>31.4</v>
      </c>
      <c r="G16" s="45">
        <v>5.9</v>
      </c>
      <c r="H16" s="46">
        <v>2.9</v>
      </c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60"/>
      <c r="B17" s="106" t="s">
        <v>5</v>
      </c>
      <c r="C17" s="45">
        <v>100</v>
      </c>
      <c r="D17" s="45">
        <v>29.1</v>
      </c>
      <c r="E17" s="45">
        <v>15</v>
      </c>
      <c r="F17" s="45">
        <v>43.3</v>
      </c>
      <c r="G17" s="45">
        <v>8.6999999999999993</v>
      </c>
      <c r="H17" s="46">
        <v>3.9</v>
      </c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62" t="s">
        <v>9</v>
      </c>
      <c r="B18" s="108" t="s">
        <v>19</v>
      </c>
      <c r="C18" s="50">
        <v>100</v>
      </c>
      <c r="D18" s="50">
        <v>36.299999999999997</v>
      </c>
      <c r="E18" s="50">
        <v>19.600000000000001</v>
      </c>
      <c r="F18" s="50">
        <v>31.1</v>
      </c>
      <c r="G18" s="50">
        <v>10.6</v>
      </c>
      <c r="H18" s="51">
        <v>2.4</v>
      </c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60"/>
      <c r="B19" s="106" t="s">
        <v>20</v>
      </c>
      <c r="C19" s="45">
        <v>100</v>
      </c>
      <c r="D19" s="45">
        <v>38.5</v>
      </c>
      <c r="E19" s="45">
        <v>25</v>
      </c>
      <c r="F19" s="45">
        <v>24</v>
      </c>
      <c r="G19" s="45">
        <v>11.5</v>
      </c>
      <c r="H19" s="46">
        <v>1</v>
      </c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60"/>
      <c r="B20" s="106" t="s">
        <v>21</v>
      </c>
      <c r="C20" s="45">
        <v>100</v>
      </c>
      <c r="D20" s="45">
        <v>39.6</v>
      </c>
      <c r="E20" s="45">
        <v>21.9</v>
      </c>
      <c r="F20" s="45">
        <v>28.8</v>
      </c>
      <c r="G20" s="45">
        <v>8.3000000000000007</v>
      </c>
      <c r="H20" s="46">
        <v>1.4</v>
      </c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60"/>
      <c r="B21" s="106" t="s">
        <v>22</v>
      </c>
      <c r="C21" s="45">
        <v>100</v>
      </c>
      <c r="D21" s="45">
        <v>39.799999999999997</v>
      </c>
      <c r="E21" s="45">
        <v>24.4</v>
      </c>
      <c r="F21" s="45">
        <v>26.5</v>
      </c>
      <c r="G21" s="45">
        <v>8.1999999999999993</v>
      </c>
      <c r="H21" s="46">
        <v>1.1000000000000001</v>
      </c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60"/>
      <c r="B22" s="106" t="s">
        <v>23</v>
      </c>
      <c r="C22" s="45">
        <v>100</v>
      </c>
      <c r="D22" s="45">
        <v>33.700000000000003</v>
      </c>
      <c r="E22" s="45">
        <v>24.3</v>
      </c>
      <c r="F22" s="45">
        <v>30.9</v>
      </c>
      <c r="G22" s="45">
        <v>10.3</v>
      </c>
      <c r="H22" s="46">
        <v>0.8</v>
      </c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62" t="s">
        <v>8</v>
      </c>
      <c r="B23" s="108" t="s">
        <v>24</v>
      </c>
      <c r="C23" s="50">
        <v>100</v>
      </c>
      <c r="D23" s="50">
        <v>41.6</v>
      </c>
      <c r="E23" s="50">
        <v>22.2</v>
      </c>
      <c r="F23" s="50">
        <v>25.2</v>
      </c>
      <c r="G23" s="50">
        <v>10.199999999999999</v>
      </c>
      <c r="H23" s="51">
        <v>0.8</v>
      </c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60"/>
      <c r="B24" s="106" t="s">
        <v>25</v>
      </c>
      <c r="C24" s="45">
        <v>100</v>
      </c>
      <c r="D24" s="45">
        <v>30.6</v>
      </c>
      <c r="E24" s="45">
        <v>32.9</v>
      </c>
      <c r="F24" s="45">
        <v>30.6</v>
      </c>
      <c r="G24" s="45">
        <v>5.9</v>
      </c>
      <c r="H24" s="46">
        <v>0</v>
      </c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60"/>
      <c r="B25" s="106" t="s">
        <v>26</v>
      </c>
      <c r="C25" s="45">
        <v>100</v>
      </c>
      <c r="D25" s="45">
        <v>27.3</v>
      </c>
      <c r="E25" s="45">
        <v>39.4</v>
      </c>
      <c r="F25" s="45">
        <v>24.2</v>
      </c>
      <c r="G25" s="45">
        <v>9.1</v>
      </c>
      <c r="H25" s="46">
        <v>0</v>
      </c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60"/>
      <c r="B26" s="106" t="s">
        <v>27</v>
      </c>
      <c r="C26" s="45">
        <v>100</v>
      </c>
      <c r="D26" s="45">
        <v>37.6</v>
      </c>
      <c r="E26" s="45">
        <v>24.9</v>
      </c>
      <c r="F26" s="45">
        <v>25.3</v>
      </c>
      <c r="G26" s="45">
        <v>9</v>
      </c>
      <c r="H26" s="46">
        <v>3.2</v>
      </c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60"/>
      <c r="B27" s="106" t="s">
        <v>18</v>
      </c>
      <c r="C27" s="45">
        <v>100</v>
      </c>
      <c r="D27" s="45">
        <v>15.2</v>
      </c>
      <c r="E27" s="45">
        <v>30.3</v>
      </c>
      <c r="F27" s="45">
        <v>45.5</v>
      </c>
      <c r="G27" s="45">
        <v>9.1</v>
      </c>
      <c r="H27" s="46">
        <v>0</v>
      </c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60"/>
      <c r="B28" s="106" t="s">
        <v>28</v>
      </c>
      <c r="C28" s="45">
        <v>100</v>
      </c>
      <c r="D28" s="45">
        <v>39.799999999999997</v>
      </c>
      <c r="E28" s="45">
        <v>19.899999999999999</v>
      </c>
      <c r="F28" s="45">
        <v>25.8</v>
      </c>
      <c r="G28" s="45">
        <v>11.3</v>
      </c>
      <c r="H28" s="46">
        <v>3.2</v>
      </c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60"/>
      <c r="B29" s="106" t="s">
        <v>29</v>
      </c>
      <c r="C29" s="45">
        <v>100</v>
      </c>
      <c r="D29" s="45">
        <v>35.5</v>
      </c>
      <c r="E29" s="45">
        <v>18.399999999999999</v>
      </c>
      <c r="F29" s="45">
        <v>34.6</v>
      </c>
      <c r="G29" s="45">
        <v>10.6</v>
      </c>
      <c r="H29" s="46">
        <v>0.9</v>
      </c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60"/>
      <c r="B30" s="106" t="s">
        <v>30</v>
      </c>
      <c r="C30" s="45">
        <v>100</v>
      </c>
      <c r="D30" s="45">
        <v>32</v>
      </c>
      <c r="E30" s="45">
        <v>10</v>
      </c>
      <c r="F30" s="45">
        <v>50</v>
      </c>
      <c r="G30" s="45">
        <v>6</v>
      </c>
      <c r="H30" s="46">
        <v>2</v>
      </c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37" t="s">
        <v>10</v>
      </c>
      <c r="B31" s="108" t="s">
        <v>31</v>
      </c>
      <c r="C31" s="50">
        <v>100</v>
      </c>
      <c r="D31" s="50">
        <v>37.200000000000003</v>
      </c>
      <c r="E31" s="50">
        <v>18.899999999999999</v>
      </c>
      <c r="F31" s="50">
        <v>32.799999999999997</v>
      </c>
      <c r="G31" s="50">
        <v>9.5</v>
      </c>
      <c r="H31" s="51">
        <v>1.7</v>
      </c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38"/>
      <c r="B32" s="106" t="s">
        <v>32</v>
      </c>
      <c r="C32" s="45">
        <v>100</v>
      </c>
      <c r="D32" s="45">
        <v>32.1</v>
      </c>
      <c r="E32" s="45">
        <v>23</v>
      </c>
      <c r="F32" s="45">
        <v>34.799999999999997</v>
      </c>
      <c r="G32" s="45">
        <v>8.6999999999999993</v>
      </c>
      <c r="H32" s="46">
        <v>1.4</v>
      </c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38"/>
      <c r="B33" s="106" t="s">
        <v>33</v>
      </c>
      <c r="C33" s="45">
        <v>100</v>
      </c>
      <c r="D33" s="45">
        <v>43.4</v>
      </c>
      <c r="E33" s="45">
        <v>23.1</v>
      </c>
      <c r="F33" s="45">
        <v>21.9</v>
      </c>
      <c r="G33" s="45">
        <v>10.3</v>
      </c>
      <c r="H33" s="46">
        <v>1.2</v>
      </c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38"/>
      <c r="B34" s="106" t="s">
        <v>34</v>
      </c>
      <c r="C34" s="45">
        <v>100</v>
      </c>
      <c r="D34" s="45">
        <v>36.299999999999997</v>
      </c>
      <c r="E34" s="45">
        <v>23.2</v>
      </c>
      <c r="F34" s="45">
        <v>28.9</v>
      </c>
      <c r="G34" s="45">
        <v>11.1</v>
      </c>
      <c r="H34" s="46">
        <v>0.5</v>
      </c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38"/>
      <c r="B35" s="106" t="s">
        <v>35</v>
      </c>
      <c r="C35" s="45">
        <v>100</v>
      </c>
      <c r="D35" s="45">
        <v>30.3</v>
      </c>
      <c r="E35" s="45">
        <v>42.4</v>
      </c>
      <c r="F35" s="45">
        <v>21.2</v>
      </c>
      <c r="G35" s="45">
        <v>6.1</v>
      </c>
      <c r="H35" s="46">
        <v>0</v>
      </c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38"/>
      <c r="B36" s="106" t="s">
        <v>30</v>
      </c>
      <c r="C36" s="45">
        <v>100</v>
      </c>
      <c r="D36" s="45">
        <v>26.8</v>
      </c>
      <c r="E36" s="45">
        <v>17.100000000000001</v>
      </c>
      <c r="F36" s="45">
        <v>36.6</v>
      </c>
      <c r="G36" s="45">
        <v>9.8000000000000007</v>
      </c>
      <c r="H36" s="46">
        <v>9.8000000000000007</v>
      </c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37" t="s">
        <v>11</v>
      </c>
      <c r="B37" s="108" t="s">
        <v>36</v>
      </c>
      <c r="C37" s="50">
        <v>100</v>
      </c>
      <c r="D37" s="50">
        <v>44.1</v>
      </c>
      <c r="E37" s="50">
        <v>20</v>
      </c>
      <c r="F37" s="50">
        <v>24.8</v>
      </c>
      <c r="G37" s="50">
        <v>11</v>
      </c>
      <c r="H37" s="51">
        <v>0</v>
      </c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38"/>
      <c r="B38" s="106" t="s">
        <v>37</v>
      </c>
      <c r="C38" s="45">
        <v>100</v>
      </c>
      <c r="D38" s="45">
        <v>37.1</v>
      </c>
      <c r="E38" s="45">
        <v>26.7</v>
      </c>
      <c r="F38" s="45">
        <v>22.4</v>
      </c>
      <c r="G38" s="45">
        <v>12.9</v>
      </c>
      <c r="H38" s="46">
        <v>0.9</v>
      </c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38"/>
      <c r="B39" s="106" t="s">
        <v>38</v>
      </c>
      <c r="C39" s="45">
        <v>100</v>
      </c>
      <c r="D39" s="45">
        <v>44</v>
      </c>
      <c r="E39" s="45">
        <v>24</v>
      </c>
      <c r="F39" s="45">
        <v>20</v>
      </c>
      <c r="G39" s="45">
        <v>10.7</v>
      </c>
      <c r="H39" s="46">
        <v>1.3</v>
      </c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38"/>
      <c r="B40" s="106" t="s">
        <v>39</v>
      </c>
      <c r="C40" s="45">
        <v>100</v>
      </c>
      <c r="D40" s="45">
        <v>35</v>
      </c>
      <c r="E40" s="45">
        <v>21.7</v>
      </c>
      <c r="F40" s="45">
        <v>34.5</v>
      </c>
      <c r="G40" s="45">
        <v>7.4</v>
      </c>
      <c r="H40" s="46">
        <v>1.5</v>
      </c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38"/>
      <c r="B41" s="106" t="s">
        <v>40</v>
      </c>
      <c r="C41" s="45">
        <v>100</v>
      </c>
      <c r="D41" s="45">
        <v>38.5</v>
      </c>
      <c r="E41" s="45">
        <v>21.7</v>
      </c>
      <c r="F41" s="45">
        <v>30.4</v>
      </c>
      <c r="G41" s="45">
        <v>8.1</v>
      </c>
      <c r="H41" s="46">
        <v>1.2</v>
      </c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38"/>
      <c r="B42" s="106" t="s">
        <v>41</v>
      </c>
      <c r="C42" s="45">
        <v>100</v>
      </c>
      <c r="D42" s="45">
        <v>39.299999999999997</v>
      </c>
      <c r="E42" s="45">
        <v>25.2</v>
      </c>
      <c r="F42" s="45">
        <v>24.6</v>
      </c>
      <c r="G42" s="45">
        <v>10.3</v>
      </c>
      <c r="H42" s="46">
        <v>0.6</v>
      </c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37" t="s">
        <v>60</v>
      </c>
      <c r="B43" s="108" t="s">
        <v>42</v>
      </c>
      <c r="C43" s="50">
        <v>100</v>
      </c>
      <c r="D43" s="50">
        <v>36.5</v>
      </c>
      <c r="E43" s="50">
        <v>24.8</v>
      </c>
      <c r="F43" s="50">
        <v>29.3</v>
      </c>
      <c r="G43" s="50">
        <v>8.5</v>
      </c>
      <c r="H43" s="51">
        <v>0.9</v>
      </c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38"/>
      <c r="B44" s="106" t="s">
        <v>43</v>
      </c>
      <c r="C44" s="45">
        <v>100</v>
      </c>
      <c r="D44" s="45">
        <v>40</v>
      </c>
      <c r="E44" s="45">
        <v>12</v>
      </c>
      <c r="F44" s="45">
        <v>36</v>
      </c>
      <c r="G44" s="45">
        <v>12</v>
      </c>
      <c r="H44" s="46">
        <v>0</v>
      </c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38"/>
      <c r="B45" s="106" t="s">
        <v>44</v>
      </c>
      <c r="C45" s="45">
        <v>100</v>
      </c>
      <c r="D45" s="45">
        <v>42.4</v>
      </c>
      <c r="E45" s="45">
        <v>20.100000000000001</v>
      </c>
      <c r="F45" s="45">
        <v>26.5</v>
      </c>
      <c r="G45" s="45">
        <v>9.8000000000000007</v>
      </c>
      <c r="H45" s="46">
        <v>1.3</v>
      </c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38"/>
      <c r="B46" s="106" t="s">
        <v>45</v>
      </c>
      <c r="C46" s="45">
        <v>100</v>
      </c>
      <c r="D46" s="45">
        <v>35.9</v>
      </c>
      <c r="E46" s="45">
        <v>23.2</v>
      </c>
      <c r="F46" s="45">
        <v>27.1</v>
      </c>
      <c r="G46" s="45">
        <v>11.5</v>
      </c>
      <c r="H46" s="46">
        <v>2.4</v>
      </c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38"/>
      <c r="B47" s="109" t="s">
        <v>46</v>
      </c>
      <c r="C47" s="45">
        <v>100</v>
      </c>
      <c r="D47" s="45">
        <v>28.7</v>
      </c>
      <c r="E47" s="45">
        <v>24.8</v>
      </c>
      <c r="F47" s="45">
        <v>37.6</v>
      </c>
      <c r="G47" s="45">
        <v>6.9</v>
      </c>
      <c r="H47" s="46">
        <v>2</v>
      </c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38"/>
      <c r="B48" s="106" t="s">
        <v>47</v>
      </c>
      <c r="C48" s="45">
        <v>100</v>
      </c>
      <c r="D48" s="45">
        <v>43.8</v>
      </c>
      <c r="E48" s="45">
        <v>25</v>
      </c>
      <c r="F48" s="45">
        <v>15.6</v>
      </c>
      <c r="G48" s="45">
        <v>15.6</v>
      </c>
      <c r="H48" s="46">
        <v>0</v>
      </c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38"/>
      <c r="B49" s="106" t="s">
        <v>48</v>
      </c>
      <c r="C49" s="45">
        <v>100</v>
      </c>
      <c r="D49" s="45">
        <v>50</v>
      </c>
      <c r="E49" s="45">
        <v>0</v>
      </c>
      <c r="F49" s="45">
        <v>16.7</v>
      </c>
      <c r="G49" s="45">
        <v>16.7</v>
      </c>
      <c r="H49" s="46">
        <v>16.7</v>
      </c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37" t="s">
        <v>61</v>
      </c>
      <c r="B50" s="108" t="s">
        <v>49</v>
      </c>
      <c r="C50" s="50">
        <v>100</v>
      </c>
      <c r="D50" s="50">
        <v>35.200000000000003</v>
      </c>
      <c r="E50" s="50">
        <v>20.399999999999999</v>
      </c>
      <c r="F50" s="50">
        <v>33.299999999999997</v>
      </c>
      <c r="G50" s="50">
        <v>11.1</v>
      </c>
      <c r="H50" s="51">
        <v>0</v>
      </c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38"/>
      <c r="B51" s="106" t="s">
        <v>50</v>
      </c>
      <c r="C51" s="45">
        <v>100</v>
      </c>
      <c r="D51" s="45">
        <v>40.5</v>
      </c>
      <c r="E51" s="45">
        <v>20.8</v>
      </c>
      <c r="F51" s="45">
        <v>28.6</v>
      </c>
      <c r="G51" s="45">
        <v>8.3000000000000007</v>
      </c>
      <c r="H51" s="46">
        <v>1.8</v>
      </c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38"/>
      <c r="B52" s="106" t="s">
        <v>51</v>
      </c>
      <c r="C52" s="45">
        <v>100</v>
      </c>
      <c r="D52" s="45">
        <v>38.6</v>
      </c>
      <c r="E52" s="45">
        <v>18.2</v>
      </c>
      <c r="F52" s="45">
        <v>29.5</v>
      </c>
      <c r="G52" s="45">
        <v>11.4</v>
      </c>
      <c r="H52" s="46">
        <v>2.2999999999999998</v>
      </c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38"/>
      <c r="B53" s="106" t="s">
        <v>52</v>
      </c>
      <c r="C53" s="45">
        <v>100</v>
      </c>
      <c r="D53" s="45">
        <v>43.3</v>
      </c>
      <c r="E53" s="45">
        <v>23.5</v>
      </c>
      <c r="F53" s="45">
        <v>23.1</v>
      </c>
      <c r="G53" s="45">
        <v>8</v>
      </c>
      <c r="H53" s="46">
        <v>2.1</v>
      </c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38"/>
      <c r="B54" s="106" t="s">
        <v>53</v>
      </c>
      <c r="C54" s="45">
        <v>100</v>
      </c>
      <c r="D54" s="45">
        <v>35.6</v>
      </c>
      <c r="E54" s="45">
        <v>22.2</v>
      </c>
      <c r="F54" s="45">
        <v>30.5</v>
      </c>
      <c r="G54" s="45">
        <v>10.3</v>
      </c>
      <c r="H54" s="46">
        <v>1.3</v>
      </c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38"/>
      <c r="B55" s="106" t="s">
        <v>54</v>
      </c>
      <c r="C55" s="45">
        <v>100</v>
      </c>
      <c r="D55" s="45">
        <v>35.1</v>
      </c>
      <c r="E55" s="45">
        <v>27</v>
      </c>
      <c r="F55" s="45">
        <v>26.1</v>
      </c>
      <c r="G55" s="45">
        <v>10.8</v>
      </c>
      <c r="H55" s="46">
        <v>0.9</v>
      </c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39" t="s">
        <v>62</v>
      </c>
      <c r="B56" s="108" t="s">
        <v>55</v>
      </c>
      <c r="C56" s="50">
        <v>100</v>
      </c>
      <c r="D56" s="50">
        <v>38.299999999999997</v>
      </c>
      <c r="E56" s="50">
        <v>21.8</v>
      </c>
      <c r="F56" s="50">
        <v>30.8</v>
      </c>
      <c r="G56" s="50">
        <v>8.5</v>
      </c>
      <c r="H56" s="51">
        <v>0.6</v>
      </c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40"/>
      <c r="B57" s="106" t="s">
        <v>56</v>
      </c>
      <c r="C57" s="45">
        <v>100</v>
      </c>
      <c r="D57" s="45">
        <v>29.6</v>
      </c>
      <c r="E57" s="45">
        <v>25.4</v>
      </c>
      <c r="F57" s="45">
        <v>32.4</v>
      </c>
      <c r="G57" s="45">
        <v>11.3</v>
      </c>
      <c r="H57" s="46">
        <v>1.4</v>
      </c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40"/>
      <c r="B58" s="106" t="s">
        <v>57</v>
      </c>
      <c r="C58" s="45">
        <v>100</v>
      </c>
      <c r="D58" s="45">
        <v>40.5</v>
      </c>
      <c r="E58" s="45">
        <v>22</v>
      </c>
      <c r="F58" s="45">
        <v>22.6</v>
      </c>
      <c r="G58" s="45">
        <v>10.7</v>
      </c>
      <c r="H58" s="46">
        <v>4.2</v>
      </c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40"/>
      <c r="B59" s="106" t="s">
        <v>58</v>
      </c>
      <c r="C59" s="45">
        <v>100</v>
      </c>
      <c r="D59" s="45">
        <v>43.5</v>
      </c>
      <c r="E59" s="45">
        <v>20</v>
      </c>
      <c r="F59" s="45">
        <v>28.2</v>
      </c>
      <c r="G59" s="45">
        <v>8.1999999999999993</v>
      </c>
      <c r="H59" s="46">
        <v>0</v>
      </c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41"/>
      <c r="B60" s="106" t="s">
        <v>59</v>
      </c>
      <c r="C60" s="45">
        <v>100</v>
      </c>
      <c r="D60" s="45">
        <v>37.799999999999997</v>
      </c>
      <c r="E60" s="45">
        <v>21.7</v>
      </c>
      <c r="F60" s="45">
        <v>29.4</v>
      </c>
      <c r="G60" s="45">
        <v>8.9</v>
      </c>
      <c r="H60" s="46">
        <v>2.2000000000000002</v>
      </c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10"/>
      <c r="B61" s="78"/>
      <c r="C61" s="52"/>
      <c r="D61" s="53"/>
      <c r="E61" s="53"/>
      <c r="F61" s="53"/>
      <c r="G61" s="53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10"/>
      <c r="B62" s="78"/>
      <c r="C62" s="52"/>
      <c r="D62" s="53"/>
      <c r="E62" s="53"/>
      <c r="F62" s="53"/>
      <c r="G62" s="53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88"/>
      <c r="B63" s="88"/>
      <c r="C63" s="54"/>
      <c r="D63" s="55"/>
      <c r="E63" s="55"/>
      <c r="F63" s="55"/>
      <c r="G63" s="55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88"/>
      <c r="B64" s="88"/>
      <c r="C64" s="54"/>
      <c r="D64" s="55"/>
      <c r="E64" s="55"/>
      <c r="F64" s="55"/>
      <c r="G64" s="55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27"/>
      <c r="B65" s="88"/>
      <c r="C65" s="54"/>
      <c r="D65" s="55"/>
      <c r="E65" s="55"/>
      <c r="F65" s="55"/>
      <c r="G65" s="55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40.25" customHeight="1" thickBot="1">
      <c r="A66" s="88"/>
      <c r="B66" s="88"/>
      <c r="C66" s="56"/>
      <c r="D66" s="57"/>
      <c r="E66" s="57"/>
      <c r="F66" s="57"/>
      <c r="G66" s="57"/>
      <c r="H66" s="56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58"/>
      <c r="B67" s="161"/>
      <c r="C67" s="59" t="s">
        <v>3</v>
      </c>
      <c r="D67" s="60" t="str">
        <f>+D4</f>
        <v>取得する予定はない</v>
      </c>
      <c r="E67" s="60" t="str">
        <f>+E4</f>
        <v>まだ持っていないが、取得予定である</v>
      </c>
      <c r="F67" s="60" t="str">
        <f>+F4</f>
        <v>すでに持っている</v>
      </c>
      <c r="G67" s="60" t="str">
        <f>+G4</f>
        <v>わからない</v>
      </c>
      <c r="H67" s="62" t="str">
        <f>+H4</f>
        <v>無回答</v>
      </c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ht="12.75" customHeight="1">
      <c r="A68" s="146" t="s">
        <v>2</v>
      </c>
      <c r="B68" s="147"/>
      <c r="C68" s="64">
        <v>1347</v>
      </c>
      <c r="D68" s="65">
        <v>507</v>
      </c>
      <c r="E68" s="65">
        <v>305</v>
      </c>
      <c r="F68" s="65">
        <v>383</v>
      </c>
      <c r="G68" s="65">
        <v>132</v>
      </c>
      <c r="H68" s="66">
        <v>20</v>
      </c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</row>
    <row r="69" spans="1:28" ht="12.75" customHeight="1">
      <c r="A69" s="144" t="s">
        <v>4</v>
      </c>
      <c r="B69" s="106" t="str">
        <f t="shared" ref="B69:B100" si="0">+B6</f>
        <v>男性</v>
      </c>
      <c r="C69" s="65">
        <v>574</v>
      </c>
      <c r="D69" s="65">
        <v>194</v>
      </c>
      <c r="E69" s="65">
        <v>139</v>
      </c>
      <c r="F69" s="65">
        <v>176</v>
      </c>
      <c r="G69" s="65">
        <v>57</v>
      </c>
      <c r="H69" s="66">
        <v>8</v>
      </c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</row>
    <row r="70" spans="1:28">
      <c r="A70" s="138"/>
      <c r="B70" s="106" t="str">
        <f t="shared" si="0"/>
        <v>女性</v>
      </c>
      <c r="C70" s="65">
        <v>743</v>
      </c>
      <c r="D70" s="65">
        <v>302</v>
      </c>
      <c r="E70" s="65">
        <v>162</v>
      </c>
      <c r="F70" s="65">
        <v>197</v>
      </c>
      <c r="G70" s="65">
        <v>71</v>
      </c>
      <c r="H70" s="66">
        <v>11</v>
      </c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</row>
    <row r="71" spans="1:28" ht="13.5" customHeight="1" thickBot="1">
      <c r="A71" s="138"/>
      <c r="B71" s="111" t="str">
        <f t="shared" si="0"/>
        <v>回答しない</v>
      </c>
      <c r="C71" s="67">
        <v>2</v>
      </c>
      <c r="D71" s="67">
        <v>1</v>
      </c>
      <c r="E71" s="67">
        <v>0</v>
      </c>
      <c r="F71" s="67">
        <v>0</v>
      </c>
      <c r="G71" s="67">
        <v>1</v>
      </c>
      <c r="H71" s="68">
        <v>0</v>
      </c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</row>
    <row r="72" spans="1:28" ht="13.5" customHeight="1" thickTop="1">
      <c r="A72" s="137" t="s">
        <v>7</v>
      </c>
      <c r="B72" s="108" t="str">
        <f t="shared" si="0"/>
        <v>10歳代</v>
      </c>
      <c r="C72" s="69">
        <v>11</v>
      </c>
      <c r="D72" s="69">
        <v>1</v>
      </c>
      <c r="E72" s="69">
        <v>4</v>
      </c>
      <c r="F72" s="69">
        <v>5</v>
      </c>
      <c r="G72" s="69">
        <v>1</v>
      </c>
      <c r="H72" s="70">
        <v>0</v>
      </c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</row>
    <row r="73" spans="1:28">
      <c r="A73" s="138"/>
      <c r="B73" s="106" t="str">
        <f t="shared" si="0"/>
        <v>20歳代</v>
      </c>
      <c r="C73" s="65">
        <v>135</v>
      </c>
      <c r="D73" s="65">
        <v>50</v>
      </c>
      <c r="E73" s="65">
        <v>22</v>
      </c>
      <c r="F73" s="65">
        <v>45</v>
      </c>
      <c r="G73" s="65">
        <v>17</v>
      </c>
      <c r="H73" s="66">
        <v>1</v>
      </c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</row>
    <row r="74" spans="1:28">
      <c r="A74" s="138"/>
      <c r="B74" s="106" t="str">
        <f t="shared" si="0"/>
        <v>30歳代</v>
      </c>
      <c r="C74" s="65">
        <v>215</v>
      </c>
      <c r="D74" s="65">
        <v>87</v>
      </c>
      <c r="E74" s="65">
        <v>63</v>
      </c>
      <c r="F74" s="65">
        <v>47</v>
      </c>
      <c r="G74" s="65">
        <v>17</v>
      </c>
      <c r="H74" s="66">
        <v>1</v>
      </c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</row>
    <row r="75" spans="1:28">
      <c r="A75" s="138"/>
      <c r="B75" s="106" t="str">
        <f t="shared" si="0"/>
        <v>40歳代</v>
      </c>
      <c r="C75" s="65">
        <v>259</v>
      </c>
      <c r="D75" s="65">
        <v>117</v>
      </c>
      <c r="E75" s="65">
        <v>53</v>
      </c>
      <c r="F75" s="65">
        <v>58</v>
      </c>
      <c r="G75" s="65">
        <v>30</v>
      </c>
      <c r="H75" s="66">
        <v>1</v>
      </c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</row>
    <row r="76" spans="1:28">
      <c r="A76" s="138"/>
      <c r="B76" s="106" t="str">
        <f t="shared" si="0"/>
        <v>50歳代</v>
      </c>
      <c r="C76" s="65">
        <v>218</v>
      </c>
      <c r="D76" s="65">
        <v>82</v>
      </c>
      <c r="E76" s="65">
        <v>61</v>
      </c>
      <c r="F76" s="65">
        <v>49</v>
      </c>
      <c r="G76" s="65">
        <v>24</v>
      </c>
      <c r="H76" s="66">
        <v>2</v>
      </c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</row>
    <row r="77" spans="1:28">
      <c r="A77" s="138"/>
      <c r="B77" s="106" t="str">
        <f t="shared" si="0"/>
        <v>60～64歳</v>
      </c>
      <c r="C77" s="65">
        <v>119</v>
      </c>
      <c r="D77" s="65">
        <v>40</v>
      </c>
      <c r="E77" s="65">
        <v>29</v>
      </c>
      <c r="F77" s="65">
        <v>34</v>
      </c>
      <c r="G77" s="65">
        <v>11</v>
      </c>
      <c r="H77" s="66">
        <v>5</v>
      </c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</row>
    <row r="78" spans="1:28">
      <c r="A78" s="138"/>
      <c r="B78" s="106" t="str">
        <f t="shared" si="0"/>
        <v>65～69歳</v>
      </c>
      <c r="C78" s="65">
        <v>154</v>
      </c>
      <c r="D78" s="65">
        <v>57</v>
      </c>
      <c r="E78" s="65">
        <v>25</v>
      </c>
      <c r="F78" s="65">
        <v>57</v>
      </c>
      <c r="G78" s="65">
        <v>14</v>
      </c>
      <c r="H78" s="66">
        <v>1</v>
      </c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</row>
    <row r="79" spans="1:28">
      <c r="A79" s="138"/>
      <c r="B79" s="106" t="str">
        <f t="shared" si="0"/>
        <v>70～74歳</v>
      </c>
      <c r="C79" s="65">
        <v>102</v>
      </c>
      <c r="D79" s="65">
        <v>33</v>
      </c>
      <c r="E79" s="65">
        <v>28</v>
      </c>
      <c r="F79" s="65">
        <v>32</v>
      </c>
      <c r="G79" s="65">
        <v>6</v>
      </c>
      <c r="H79" s="66">
        <v>3</v>
      </c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</row>
    <row r="80" spans="1:28" ht="13.5" customHeight="1" thickBot="1">
      <c r="A80" s="138"/>
      <c r="B80" s="111" t="str">
        <f t="shared" si="0"/>
        <v>75歳以上</v>
      </c>
      <c r="C80" s="65">
        <v>127</v>
      </c>
      <c r="D80" s="65">
        <v>37</v>
      </c>
      <c r="E80" s="65">
        <v>19</v>
      </c>
      <c r="F80" s="65">
        <v>55</v>
      </c>
      <c r="G80" s="65">
        <v>11</v>
      </c>
      <c r="H80" s="66">
        <v>5</v>
      </c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</row>
    <row r="81" spans="1:28" ht="13.5" customHeight="1" thickTop="1">
      <c r="A81" s="137" t="s">
        <v>9</v>
      </c>
      <c r="B81" s="108" t="str">
        <f t="shared" si="0"/>
        <v>板橋地域(板橋・熊野・仲宿・仲町・富士見)</v>
      </c>
      <c r="C81" s="69">
        <v>331</v>
      </c>
      <c r="D81" s="69">
        <v>120</v>
      </c>
      <c r="E81" s="69">
        <v>65</v>
      </c>
      <c r="F81" s="69">
        <v>103</v>
      </c>
      <c r="G81" s="69">
        <v>35</v>
      </c>
      <c r="H81" s="70">
        <v>8</v>
      </c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</row>
    <row r="82" spans="1:28">
      <c r="A82" s="138"/>
      <c r="B82" s="106" t="str">
        <f t="shared" si="0"/>
        <v>常盤台地域(大谷口・常盤台・桜川)</v>
      </c>
      <c r="C82" s="65">
        <v>200</v>
      </c>
      <c r="D82" s="65">
        <v>77</v>
      </c>
      <c r="E82" s="65">
        <v>50</v>
      </c>
      <c r="F82" s="65">
        <v>48</v>
      </c>
      <c r="G82" s="65">
        <v>23</v>
      </c>
      <c r="H82" s="66">
        <v>2</v>
      </c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</row>
    <row r="83" spans="1:28">
      <c r="A83" s="138"/>
      <c r="B83" s="106" t="str">
        <f t="shared" si="0"/>
        <v>志村地域(清水・志村坂上・中台・前野)</v>
      </c>
      <c r="C83" s="65">
        <v>288</v>
      </c>
      <c r="D83" s="65">
        <v>114</v>
      </c>
      <c r="E83" s="65">
        <v>63</v>
      </c>
      <c r="F83" s="65">
        <v>83</v>
      </c>
      <c r="G83" s="65">
        <v>24</v>
      </c>
      <c r="H83" s="66">
        <v>4</v>
      </c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</row>
    <row r="84" spans="1:28">
      <c r="A84" s="138"/>
      <c r="B84" s="106" t="str">
        <f t="shared" si="0"/>
        <v>赤塚地域(下赤塚・成増・徳丸)</v>
      </c>
      <c r="C84" s="65">
        <v>279</v>
      </c>
      <c r="D84" s="65">
        <v>111</v>
      </c>
      <c r="E84" s="65">
        <v>68</v>
      </c>
      <c r="F84" s="65">
        <v>74</v>
      </c>
      <c r="G84" s="65">
        <v>23</v>
      </c>
      <c r="H84" s="66">
        <v>3</v>
      </c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</row>
    <row r="85" spans="1:28" ht="13.5" customHeight="1" thickBot="1">
      <c r="A85" s="138"/>
      <c r="B85" s="111" t="str">
        <f t="shared" si="0"/>
        <v>高島平地域(蓮根・舟渡・高島平)</v>
      </c>
      <c r="C85" s="65">
        <v>243</v>
      </c>
      <c r="D85" s="65">
        <v>82</v>
      </c>
      <c r="E85" s="65">
        <v>59</v>
      </c>
      <c r="F85" s="65">
        <v>75</v>
      </c>
      <c r="G85" s="65">
        <v>25</v>
      </c>
      <c r="H85" s="66">
        <v>2</v>
      </c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</row>
    <row r="86" spans="1:28" ht="13.5" customHeight="1" thickTop="1">
      <c r="A86" s="137" t="s">
        <v>8</v>
      </c>
      <c r="B86" s="108" t="str">
        <f t="shared" si="0"/>
        <v>会社員・公務員</v>
      </c>
      <c r="C86" s="69">
        <v>500</v>
      </c>
      <c r="D86" s="69">
        <v>208</v>
      </c>
      <c r="E86" s="69">
        <v>111</v>
      </c>
      <c r="F86" s="69">
        <v>126</v>
      </c>
      <c r="G86" s="69">
        <v>51</v>
      </c>
      <c r="H86" s="70">
        <v>4</v>
      </c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</row>
    <row r="87" spans="1:28">
      <c r="A87" s="138"/>
      <c r="B87" s="106" t="str">
        <f t="shared" si="0"/>
        <v>自営業・自由業</v>
      </c>
      <c r="C87" s="65">
        <v>85</v>
      </c>
      <c r="D87" s="65">
        <v>26</v>
      </c>
      <c r="E87" s="65">
        <v>28</v>
      </c>
      <c r="F87" s="65">
        <v>26</v>
      </c>
      <c r="G87" s="65">
        <v>5</v>
      </c>
      <c r="H87" s="66">
        <v>0</v>
      </c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</row>
    <row r="88" spans="1:28">
      <c r="A88" s="138"/>
      <c r="B88" s="106" t="str">
        <f t="shared" si="0"/>
        <v>会社役員</v>
      </c>
      <c r="C88" s="65">
        <v>33</v>
      </c>
      <c r="D88" s="65">
        <v>9</v>
      </c>
      <c r="E88" s="65">
        <v>13</v>
      </c>
      <c r="F88" s="65">
        <v>8</v>
      </c>
      <c r="G88" s="65">
        <v>3</v>
      </c>
      <c r="H88" s="66">
        <v>0</v>
      </c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</row>
    <row r="89" spans="1:28">
      <c r="A89" s="138"/>
      <c r="B89" s="106" t="str">
        <f t="shared" si="0"/>
        <v>主婦・主夫</v>
      </c>
      <c r="C89" s="65">
        <v>221</v>
      </c>
      <c r="D89" s="65">
        <v>83</v>
      </c>
      <c r="E89" s="65">
        <v>55</v>
      </c>
      <c r="F89" s="65">
        <v>56</v>
      </c>
      <c r="G89" s="65">
        <v>20</v>
      </c>
      <c r="H89" s="66">
        <v>7</v>
      </c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</row>
    <row r="90" spans="1:28">
      <c r="A90" s="138"/>
      <c r="B90" s="106" t="str">
        <f t="shared" si="0"/>
        <v>学生</v>
      </c>
      <c r="C90" s="65">
        <v>33</v>
      </c>
      <c r="D90" s="65">
        <v>5</v>
      </c>
      <c r="E90" s="65">
        <v>10</v>
      </c>
      <c r="F90" s="65">
        <v>15</v>
      </c>
      <c r="G90" s="65">
        <v>3</v>
      </c>
      <c r="H90" s="66">
        <v>0</v>
      </c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</row>
    <row r="91" spans="1:28">
      <c r="A91" s="138"/>
      <c r="B91" s="106" t="str">
        <f t="shared" si="0"/>
        <v>アルバイト・パート</v>
      </c>
      <c r="C91" s="65">
        <v>186</v>
      </c>
      <c r="D91" s="65">
        <v>74</v>
      </c>
      <c r="E91" s="65">
        <v>37</v>
      </c>
      <c r="F91" s="65">
        <v>48</v>
      </c>
      <c r="G91" s="65">
        <v>21</v>
      </c>
      <c r="H91" s="66">
        <v>6</v>
      </c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</row>
    <row r="92" spans="1:28">
      <c r="A92" s="138"/>
      <c r="B92" s="106" t="str">
        <f t="shared" si="0"/>
        <v>無職</v>
      </c>
      <c r="C92" s="65">
        <v>217</v>
      </c>
      <c r="D92" s="65">
        <v>77</v>
      </c>
      <c r="E92" s="65">
        <v>40</v>
      </c>
      <c r="F92" s="65">
        <v>75</v>
      </c>
      <c r="G92" s="65">
        <v>23</v>
      </c>
      <c r="H92" s="66">
        <v>2</v>
      </c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</row>
    <row r="93" spans="1:28" ht="13.5" customHeight="1" thickBot="1">
      <c r="A93" s="138"/>
      <c r="B93" s="111" t="str">
        <f t="shared" si="0"/>
        <v>その他</v>
      </c>
      <c r="C93" s="65">
        <v>50</v>
      </c>
      <c r="D93" s="65">
        <v>16</v>
      </c>
      <c r="E93" s="65">
        <v>5</v>
      </c>
      <c r="F93" s="65">
        <v>25</v>
      </c>
      <c r="G93" s="65">
        <v>3</v>
      </c>
      <c r="H93" s="66">
        <v>1</v>
      </c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</row>
    <row r="94" spans="1:28" ht="13.5" customHeight="1" thickTop="1">
      <c r="A94" s="137" t="s">
        <v>10</v>
      </c>
      <c r="B94" s="108" t="str">
        <f t="shared" si="0"/>
        <v>単身世帯</v>
      </c>
      <c r="C94" s="69">
        <v>296</v>
      </c>
      <c r="D94" s="69">
        <v>110</v>
      </c>
      <c r="E94" s="69">
        <v>56</v>
      </c>
      <c r="F94" s="69">
        <v>97</v>
      </c>
      <c r="G94" s="69">
        <v>28</v>
      </c>
      <c r="H94" s="70">
        <v>5</v>
      </c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</row>
    <row r="95" spans="1:28">
      <c r="A95" s="138"/>
      <c r="B95" s="106" t="str">
        <f t="shared" si="0"/>
        <v>夫婦のみ</v>
      </c>
      <c r="C95" s="65">
        <v>287</v>
      </c>
      <c r="D95" s="65">
        <v>92</v>
      </c>
      <c r="E95" s="65">
        <v>66</v>
      </c>
      <c r="F95" s="65">
        <v>100</v>
      </c>
      <c r="G95" s="65">
        <v>25</v>
      </c>
      <c r="H95" s="66">
        <v>4</v>
      </c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</row>
    <row r="96" spans="1:28">
      <c r="A96" s="138"/>
      <c r="B96" s="106" t="str">
        <f t="shared" si="0"/>
        <v>二世代同居(子と同居)</v>
      </c>
      <c r="C96" s="65">
        <v>493</v>
      </c>
      <c r="D96" s="65">
        <v>214</v>
      </c>
      <c r="E96" s="65">
        <v>114</v>
      </c>
      <c r="F96" s="65">
        <v>108</v>
      </c>
      <c r="G96" s="65">
        <v>51</v>
      </c>
      <c r="H96" s="66">
        <v>6</v>
      </c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</row>
    <row r="97" spans="1:28">
      <c r="A97" s="138"/>
      <c r="B97" s="106" t="str">
        <f t="shared" si="0"/>
        <v>二世代同居(親と同居)</v>
      </c>
      <c r="C97" s="65">
        <v>190</v>
      </c>
      <c r="D97" s="65">
        <v>69</v>
      </c>
      <c r="E97" s="65">
        <v>44</v>
      </c>
      <c r="F97" s="65">
        <v>55</v>
      </c>
      <c r="G97" s="65">
        <v>21</v>
      </c>
      <c r="H97" s="66">
        <v>1</v>
      </c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</row>
    <row r="98" spans="1:28">
      <c r="A98" s="138"/>
      <c r="B98" s="106" t="str">
        <f t="shared" si="0"/>
        <v>三世代同居</v>
      </c>
      <c r="C98" s="65">
        <v>33</v>
      </c>
      <c r="D98" s="65">
        <v>10</v>
      </c>
      <c r="E98" s="65">
        <v>14</v>
      </c>
      <c r="F98" s="65">
        <v>7</v>
      </c>
      <c r="G98" s="65">
        <v>2</v>
      </c>
      <c r="H98" s="66">
        <v>0</v>
      </c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</row>
    <row r="99" spans="1:28" ht="13.5" customHeight="1" thickBot="1">
      <c r="A99" s="138"/>
      <c r="B99" s="111" t="str">
        <f t="shared" si="0"/>
        <v>その他</v>
      </c>
      <c r="C99" s="65">
        <v>41</v>
      </c>
      <c r="D99" s="65">
        <v>11</v>
      </c>
      <c r="E99" s="65">
        <v>7</v>
      </c>
      <c r="F99" s="65">
        <v>15</v>
      </c>
      <c r="G99" s="65">
        <v>4</v>
      </c>
      <c r="H99" s="66">
        <v>4</v>
      </c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</row>
    <row r="100" spans="1:28" ht="13.5" customHeight="1" thickTop="1">
      <c r="A100" s="137" t="s">
        <v>11</v>
      </c>
      <c r="B100" s="108" t="str">
        <f t="shared" si="0"/>
        <v>未就学児</v>
      </c>
      <c r="C100" s="69">
        <v>145</v>
      </c>
      <c r="D100" s="69">
        <v>64</v>
      </c>
      <c r="E100" s="69">
        <v>29</v>
      </c>
      <c r="F100" s="69">
        <v>36</v>
      </c>
      <c r="G100" s="69">
        <v>16</v>
      </c>
      <c r="H100" s="70">
        <v>0</v>
      </c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</row>
    <row r="101" spans="1:28">
      <c r="A101" s="138"/>
      <c r="B101" s="106" t="str">
        <f t="shared" ref="B101:B123" si="1">+B38</f>
        <v>小学生</v>
      </c>
      <c r="C101" s="65">
        <v>116</v>
      </c>
      <c r="D101" s="65">
        <v>43</v>
      </c>
      <c r="E101" s="65">
        <v>31</v>
      </c>
      <c r="F101" s="65">
        <v>26</v>
      </c>
      <c r="G101" s="65">
        <v>15</v>
      </c>
      <c r="H101" s="66">
        <v>1</v>
      </c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</row>
    <row r="102" spans="1:28">
      <c r="A102" s="138"/>
      <c r="B102" s="106" t="str">
        <f t="shared" si="1"/>
        <v>中学生</v>
      </c>
      <c r="C102" s="65">
        <v>75</v>
      </c>
      <c r="D102" s="65">
        <v>33</v>
      </c>
      <c r="E102" s="65">
        <v>18</v>
      </c>
      <c r="F102" s="65">
        <v>15</v>
      </c>
      <c r="G102" s="65">
        <v>8</v>
      </c>
      <c r="H102" s="66">
        <v>1</v>
      </c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</row>
    <row r="103" spans="1:28">
      <c r="A103" s="138"/>
      <c r="B103" s="106" t="str">
        <f t="shared" si="1"/>
        <v>65～74歳の家族</v>
      </c>
      <c r="C103" s="65">
        <v>203</v>
      </c>
      <c r="D103" s="65">
        <v>71</v>
      </c>
      <c r="E103" s="65">
        <v>44</v>
      </c>
      <c r="F103" s="65">
        <v>70</v>
      </c>
      <c r="G103" s="65">
        <v>15</v>
      </c>
      <c r="H103" s="66">
        <v>3</v>
      </c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</row>
    <row r="104" spans="1:28">
      <c r="A104" s="138"/>
      <c r="B104" s="106" t="str">
        <f t="shared" si="1"/>
        <v>75歳以上の家族</v>
      </c>
      <c r="C104" s="65">
        <v>161</v>
      </c>
      <c r="D104" s="65">
        <v>62</v>
      </c>
      <c r="E104" s="65">
        <v>35</v>
      </c>
      <c r="F104" s="65">
        <v>49</v>
      </c>
      <c r="G104" s="65">
        <v>13</v>
      </c>
      <c r="H104" s="66">
        <v>2</v>
      </c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</row>
    <row r="105" spans="1:28" ht="13.5" customHeight="1" thickBot="1">
      <c r="A105" s="138"/>
      <c r="B105" s="111" t="str">
        <f t="shared" si="1"/>
        <v>1～5以外の家族と同居している</v>
      </c>
      <c r="C105" s="65">
        <v>710</v>
      </c>
      <c r="D105" s="65">
        <v>279</v>
      </c>
      <c r="E105" s="65">
        <v>179</v>
      </c>
      <c r="F105" s="65">
        <v>175</v>
      </c>
      <c r="G105" s="65">
        <v>73</v>
      </c>
      <c r="H105" s="66">
        <v>4</v>
      </c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</row>
    <row r="106" spans="1:28" ht="13.5" customHeight="1" thickTop="1">
      <c r="A106" s="137" t="s">
        <v>60</v>
      </c>
      <c r="B106" s="108" t="str">
        <f t="shared" si="1"/>
        <v>一戸建（持ち家）</v>
      </c>
      <c r="C106" s="69">
        <v>447</v>
      </c>
      <c r="D106" s="69">
        <v>163</v>
      </c>
      <c r="E106" s="69">
        <v>111</v>
      </c>
      <c r="F106" s="69">
        <v>131</v>
      </c>
      <c r="G106" s="69">
        <v>38</v>
      </c>
      <c r="H106" s="70">
        <v>4</v>
      </c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</row>
    <row r="107" spans="1:28">
      <c r="A107" s="138"/>
      <c r="B107" s="106" t="str">
        <f t="shared" si="1"/>
        <v>一戸建（賃貸）</v>
      </c>
      <c r="C107" s="65">
        <v>25</v>
      </c>
      <c r="D107" s="65">
        <v>10</v>
      </c>
      <c r="E107" s="65">
        <v>3</v>
      </c>
      <c r="F107" s="65">
        <v>9</v>
      </c>
      <c r="G107" s="65">
        <v>3</v>
      </c>
      <c r="H107" s="66">
        <v>0</v>
      </c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</row>
    <row r="108" spans="1:28">
      <c r="A108" s="138"/>
      <c r="B108" s="106" t="str">
        <f t="shared" si="1"/>
        <v>マンション（持ち家）</v>
      </c>
      <c r="C108" s="65">
        <v>389</v>
      </c>
      <c r="D108" s="65">
        <v>165</v>
      </c>
      <c r="E108" s="65">
        <v>78</v>
      </c>
      <c r="F108" s="65">
        <v>103</v>
      </c>
      <c r="G108" s="65">
        <v>38</v>
      </c>
      <c r="H108" s="66">
        <v>5</v>
      </c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</row>
    <row r="109" spans="1:28">
      <c r="A109" s="138"/>
      <c r="B109" s="106" t="str">
        <f t="shared" si="1"/>
        <v>マンション・アパート（賃貸）</v>
      </c>
      <c r="C109" s="65">
        <v>340</v>
      </c>
      <c r="D109" s="65">
        <v>122</v>
      </c>
      <c r="E109" s="65">
        <v>79</v>
      </c>
      <c r="F109" s="65">
        <v>92</v>
      </c>
      <c r="G109" s="65">
        <v>39</v>
      </c>
      <c r="H109" s="66">
        <v>8</v>
      </c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</row>
    <row r="110" spans="1:28">
      <c r="A110" s="138"/>
      <c r="B110" s="109" t="str">
        <f t="shared" si="1"/>
        <v>都市再生機構・公社住宅・　都営住宅・区営住宅</v>
      </c>
      <c r="C110" s="65">
        <v>101</v>
      </c>
      <c r="D110" s="65">
        <v>29</v>
      </c>
      <c r="E110" s="65">
        <v>25</v>
      </c>
      <c r="F110" s="65">
        <v>38</v>
      </c>
      <c r="G110" s="65">
        <v>7</v>
      </c>
      <c r="H110" s="66">
        <v>2</v>
      </c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</row>
    <row r="111" spans="1:28">
      <c r="A111" s="138"/>
      <c r="B111" s="106" t="str">
        <f t="shared" si="1"/>
        <v>社宅・寮・間借り・住込み</v>
      </c>
      <c r="C111" s="65">
        <v>32</v>
      </c>
      <c r="D111" s="65">
        <v>14</v>
      </c>
      <c r="E111" s="65">
        <v>8</v>
      </c>
      <c r="F111" s="65">
        <v>5</v>
      </c>
      <c r="G111" s="65">
        <v>5</v>
      </c>
      <c r="H111" s="66">
        <v>0</v>
      </c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</row>
    <row r="112" spans="1:28" ht="13.5" customHeight="1" thickBot="1">
      <c r="A112" s="138"/>
      <c r="B112" s="111" t="str">
        <f t="shared" si="1"/>
        <v>その他（ケア付住宅など）</v>
      </c>
      <c r="C112" s="65">
        <v>6</v>
      </c>
      <c r="D112" s="65">
        <v>3</v>
      </c>
      <c r="E112" s="65">
        <v>0</v>
      </c>
      <c r="F112" s="65">
        <v>1</v>
      </c>
      <c r="G112" s="65">
        <v>1</v>
      </c>
      <c r="H112" s="66">
        <v>1</v>
      </c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</row>
    <row r="113" spans="1:28" ht="13.5" customHeight="1" thickTop="1">
      <c r="A113" s="137" t="s">
        <v>61</v>
      </c>
      <c r="B113" s="108" t="str">
        <f t="shared" si="1"/>
        <v>１年未満</v>
      </c>
      <c r="C113" s="69">
        <v>54</v>
      </c>
      <c r="D113" s="69">
        <v>19</v>
      </c>
      <c r="E113" s="69">
        <v>11</v>
      </c>
      <c r="F113" s="69">
        <v>18</v>
      </c>
      <c r="G113" s="69">
        <v>6</v>
      </c>
      <c r="H113" s="70">
        <v>0</v>
      </c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</row>
    <row r="114" spans="1:28">
      <c r="A114" s="138"/>
      <c r="B114" s="106" t="str">
        <f t="shared" si="1"/>
        <v>１年以上５年未満</v>
      </c>
      <c r="C114" s="65">
        <v>168</v>
      </c>
      <c r="D114" s="65">
        <v>68</v>
      </c>
      <c r="E114" s="65">
        <v>35</v>
      </c>
      <c r="F114" s="65">
        <v>48</v>
      </c>
      <c r="G114" s="65">
        <v>14</v>
      </c>
      <c r="H114" s="66">
        <v>3</v>
      </c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</row>
    <row r="115" spans="1:28">
      <c r="A115" s="138"/>
      <c r="B115" s="106" t="str">
        <f t="shared" si="1"/>
        <v>５年以上10年未満</v>
      </c>
      <c r="C115" s="65">
        <v>132</v>
      </c>
      <c r="D115" s="65">
        <v>51</v>
      </c>
      <c r="E115" s="65">
        <v>24</v>
      </c>
      <c r="F115" s="65">
        <v>39</v>
      </c>
      <c r="G115" s="65">
        <v>15</v>
      </c>
      <c r="H115" s="66">
        <v>3</v>
      </c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</row>
    <row r="116" spans="1:28">
      <c r="A116" s="138"/>
      <c r="B116" s="106" t="str">
        <f t="shared" si="1"/>
        <v>10年以上20年未満</v>
      </c>
      <c r="C116" s="65">
        <v>238</v>
      </c>
      <c r="D116" s="65">
        <v>103</v>
      </c>
      <c r="E116" s="65">
        <v>56</v>
      </c>
      <c r="F116" s="65">
        <v>55</v>
      </c>
      <c r="G116" s="65">
        <v>19</v>
      </c>
      <c r="H116" s="66">
        <v>5</v>
      </c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</row>
    <row r="117" spans="1:28">
      <c r="A117" s="138"/>
      <c r="B117" s="106" t="str">
        <f t="shared" si="1"/>
        <v>20年以上(次の「生まれたときから」を除く)</v>
      </c>
      <c r="C117" s="65">
        <v>522</v>
      </c>
      <c r="D117" s="65">
        <v>186</v>
      </c>
      <c r="E117" s="65">
        <v>116</v>
      </c>
      <c r="F117" s="65">
        <v>159</v>
      </c>
      <c r="G117" s="65">
        <v>54</v>
      </c>
      <c r="H117" s="66">
        <v>7</v>
      </c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</row>
    <row r="118" spans="1:28" ht="13.5" customHeight="1" thickBot="1">
      <c r="A118" s="138"/>
      <c r="B118" s="111" t="str">
        <f t="shared" si="1"/>
        <v>生まれたときから</v>
      </c>
      <c r="C118" s="65">
        <v>222</v>
      </c>
      <c r="D118" s="65">
        <v>78</v>
      </c>
      <c r="E118" s="65">
        <v>60</v>
      </c>
      <c r="F118" s="65">
        <v>58</v>
      </c>
      <c r="G118" s="65">
        <v>24</v>
      </c>
      <c r="H118" s="66">
        <v>2</v>
      </c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</row>
    <row r="119" spans="1:28" ht="13.5" customHeight="1" thickTop="1">
      <c r="A119" s="139" t="s">
        <v>62</v>
      </c>
      <c r="B119" s="108" t="str">
        <f t="shared" si="1"/>
        <v>東京23区内（板橋区を除く）</v>
      </c>
      <c r="C119" s="69">
        <v>519</v>
      </c>
      <c r="D119" s="69">
        <v>199</v>
      </c>
      <c r="E119" s="69">
        <v>113</v>
      </c>
      <c r="F119" s="69">
        <v>160</v>
      </c>
      <c r="G119" s="69">
        <v>44</v>
      </c>
      <c r="H119" s="70">
        <v>3</v>
      </c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</row>
    <row r="120" spans="1:28">
      <c r="A120" s="140"/>
      <c r="B120" s="106" t="str">
        <f t="shared" si="1"/>
        <v>東京都内の他市町村</v>
      </c>
      <c r="C120" s="65">
        <v>71</v>
      </c>
      <c r="D120" s="65">
        <v>21</v>
      </c>
      <c r="E120" s="65">
        <v>18</v>
      </c>
      <c r="F120" s="65">
        <v>23</v>
      </c>
      <c r="G120" s="65">
        <v>8</v>
      </c>
      <c r="H120" s="66">
        <v>1</v>
      </c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</row>
    <row r="121" spans="1:28">
      <c r="A121" s="140"/>
      <c r="B121" s="106" t="str">
        <f t="shared" si="1"/>
        <v>埼玉県内</v>
      </c>
      <c r="C121" s="65">
        <v>168</v>
      </c>
      <c r="D121" s="65">
        <v>68</v>
      </c>
      <c r="E121" s="65">
        <v>37</v>
      </c>
      <c r="F121" s="65">
        <v>38</v>
      </c>
      <c r="G121" s="65">
        <v>18</v>
      </c>
      <c r="H121" s="66">
        <v>7</v>
      </c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</row>
    <row r="122" spans="1:28">
      <c r="A122" s="140"/>
      <c r="B122" s="106" t="str">
        <f t="shared" si="1"/>
        <v>千葉県・神奈川県内</v>
      </c>
      <c r="C122" s="65">
        <v>85</v>
      </c>
      <c r="D122" s="65">
        <v>37</v>
      </c>
      <c r="E122" s="65">
        <v>17</v>
      </c>
      <c r="F122" s="65">
        <v>24</v>
      </c>
      <c r="G122" s="65">
        <v>7</v>
      </c>
      <c r="H122" s="66">
        <v>0</v>
      </c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</row>
    <row r="123" spans="1:28">
      <c r="A123" s="141"/>
      <c r="B123" s="106" t="str">
        <f t="shared" si="1"/>
        <v>その他（海外を含む）</v>
      </c>
      <c r="C123" s="65">
        <v>180</v>
      </c>
      <c r="D123" s="65">
        <v>68</v>
      </c>
      <c r="E123" s="65">
        <v>39</v>
      </c>
      <c r="F123" s="65">
        <v>53</v>
      </c>
      <c r="G123" s="65">
        <v>16</v>
      </c>
      <c r="H123" s="66">
        <v>4</v>
      </c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</row>
  </sheetData>
  <mergeCells count="22">
    <mergeCell ref="A4:B4"/>
    <mergeCell ref="A5:B5"/>
    <mergeCell ref="A6:A8"/>
    <mergeCell ref="A43:A49"/>
    <mergeCell ref="A67:B67"/>
    <mergeCell ref="A9:A17"/>
    <mergeCell ref="A18:A22"/>
    <mergeCell ref="A23:A30"/>
    <mergeCell ref="A31:A36"/>
    <mergeCell ref="A56:A60"/>
    <mergeCell ref="A119:A123"/>
    <mergeCell ref="A81:A85"/>
    <mergeCell ref="A113:A118"/>
    <mergeCell ref="A72:A80"/>
    <mergeCell ref="A37:A42"/>
    <mergeCell ref="A69:A71"/>
    <mergeCell ref="A50:A55"/>
    <mergeCell ref="A94:A99"/>
    <mergeCell ref="A100:A105"/>
    <mergeCell ref="A86:A93"/>
    <mergeCell ref="A68:B68"/>
    <mergeCell ref="A106:A112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AB123"/>
  <sheetViews>
    <sheetView zoomScaleNormal="100" zoomScaleSheetLayoutView="85" workbookViewId="0"/>
  </sheetViews>
  <sheetFormatPr defaultRowHeight="12.75"/>
  <cols>
    <col min="1" max="1" width="2.7109375" style="6" customWidth="1"/>
    <col min="2" max="2" width="36.5703125" style="6" customWidth="1"/>
    <col min="3" max="3" width="7.140625" style="7" customWidth="1"/>
    <col min="4" max="9" width="7.7109375" style="6" customWidth="1"/>
    <col min="10" max="16384" width="9.140625" style="3"/>
  </cols>
  <sheetData>
    <row r="1" spans="1:28">
      <c r="A1" s="55"/>
      <c r="B1" s="55" t="s">
        <v>611</v>
      </c>
      <c r="C1" s="54"/>
      <c r="D1" s="55"/>
      <c r="E1" s="55"/>
      <c r="F1" s="55"/>
      <c r="G1" s="55"/>
      <c r="H1" s="55"/>
      <c r="I1" s="55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>
      <c r="A2" s="55"/>
      <c r="B2" s="55"/>
      <c r="C2" s="54"/>
      <c r="D2" s="55"/>
      <c r="E2" s="55"/>
      <c r="F2" s="55"/>
      <c r="G2" s="55"/>
      <c r="H2" s="55"/>
      <c r="I2" s="55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42"/>
    </row>
    <row r="3" spans="1:28" ht="13.5" thickBot="1">
      <c r="A3" s="55"/>
      <c r="B3" s="55"/>
      <c r="C3" s="97" t="s">
        <v>0</v>
      </c>
      <c r="D3" s="98">
        <v>1</v>
      </c>
      <c r="E3" s="98">
        <v>2</v>
      </c>
      <c r="F3" s="98">
        <v>3</v>
      </c>
      <c r="G3" s="98">
        <v>4</v>
      </c>
      <c r="H3" s="98">
        <v>5</v>
      </c>
      <c r="I3" s="98">
        <v>6</v>
      </c>
      <c r="J3" s="99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40" t="s">
        <v>401</v>
      </c>
      <c r="E4" s="40" t="s">
        <v>402</v>
      </c>
      <c r="F4" s="40" t="s">
        <v>403</v>
      </c>
      <c r="G4" s="40" t="s">
        <v>404</v>
      </c>
      <c r="H4" s="40" t="s">
        <v>30</v>
      </c>
      <c r="I4" s="40" t="s">
        <v>405</v>
      </c>
      <c r="J4" s="41" t="s">
        <v>1</v>
      </c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12" customFormat="1">
      <c r="A5" s="148" t="s">
        <v>2</v>
      </c>
      <c r="B5" s="149"/>
      <c r="C5" s="43">
        <v>100</v>
      </c>
      <c r="D5" s="45">
        <v>48.3</v>
      </c>
      <c r="E5" s="45">
        <v>15.8</v>
      </c>
      <c r="F5" s="45">
        <v>22.1</v>
      </c>
      <c r="G5" s="45">
        <v>7.9</v>
      </c>
      <c r="H5" s="45">
        <v>2</v>
      </c>
      <c r="I5" s="45">
        <v>1.6</v>
      </c>
      <c r="J5" s="46">
        <v>2.4</v>
      </c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</row>
    <row r="6" spans="1:28" s="13" customFormat="1" ht="13.5" customHeight="1">
      <c r="A6" s="150" t="s">
        <v>4</v>
      </c>
      <c r="B6" s="100" t="s">
        <v>409</v>
      </c>
      <c r="C6" s="45">
        <v>100</v>
      </c>
      <c r="D6" s="45">
        <v>49.5</v>
      </c>
      <c r="E6" s="45">
        <v>16</v>
      </c>
      <c r="F6" s="45">
        <v>21.1</v>
      </c>
      <c r="G6" s="45">
        <v>7.2</v>
      </c>
      <c r="H6" s="45">
        <v>2.6</v>
      </c>
      <c r="I6" s="45">
        <v>1</v>
      </c>
      <c r="J6" s="46">
        <v>2.6</v>
      </c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</row>
    <row r="7" spans="1:28" s="13" customFormat="1" ht="13.5" customHeight="1">
      <c r="A7" s="150"/>
      <c r="B7" s="100" t="s">
        <v>410</v>
      </c>
      <c r="C7" s="45">
        <v>100</v>
      </c>
      <c r="D7" s="45">
        <v>48</v>
      </c>
      <c r="E7" s="45">
        <v>16.2</v>
      </c>
      <c r="F7" s="45">
        <v>21.9</v>
      </c>
      <c r="G7" s="45">
        <v>7.9</v>
      </c>
      <c r="H7" s="45">
        <v>1.7</v>
      </c>
      <c r="I7" s="45">
        <v>2</v>
      </c>
      <c r="J7" s="46">
        <v>2.2999999999999998</v>
      </c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</row>
    <row r="8" spans="1:28" s="13" customFormat="1" ht="13.5" thickBot="1">
      <c r="A8" s="151"/>
      <c r="B8" s="101" t="s">
        <v>408</v>
      </c>
      <c r="C8" s="48">
        <v>100</v>
      </c>
      <c r="D8" s="48">
        <v>100</v>
      </c>
      <c r="E8" s="48">
        <v>0</v>
      </c>
      <c r="F8" s="48">
        <v>0</v>
      </c>
      <c r="G8" s="48">
        <v>0</v>
      </c>
      <c r="H8" s="48">
        <v>0</v>
      </c>
      <c r="I8" s="48">
        <v>0</v>
      </c>
      <c r="J8" s="49">
        <v>0</v>
      </c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</row>
    <row r="9" spans="1:28" s="13" customFormat="1" ht="13.5" customHeight="1" thickTop="1">
      <c r="A9" s="152" t="s">
        <v>7</v>
      </c>
      <c r="B9" s="102" t="s">
        <v>13</v>
      </c>
      <c r="C9" s="50">
        <v>100</v>
      </c>
      <c r="D9" s="50">
        <v>100</v>
      </c>
      <c r="E9" s="50">
        <v>0</v>
      </c>
      <c r="F9" s="50">
        <v>0</v>
      </c>
      <c r="G9" s="50">
        <v>0</v>
      </c>
      <c r="H9" s="50">
        <v>0</v>
      </c>
      <c r="I9" s="50">
        <v>0</v>
      </c>
      <c r="J9" s="51">
        <v>0</v>
      </c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</row>
    <row r="10" spans="1:28" s="13" customFormat="1">
      <c r="A10" s="150"/>
      <c r="B10" s="100" t="s">
        <v>14</v>
      </c>
      <c r="C10" s="45">
        <v>100</v>
      </c>
      <c r="D10" s="45">
        <v>42</v>
      </c>
      <c r="E10" s="45">
        <v>30</v>
      </c>
      <c r="F10" s="45">
        <v>16</v>
      </c>
      <c r="G10" s="45">
        <v>10</v>
      </c>
      <c r="H10" s="45">
        <v>0</v>
      </c>
      <c r="I10" s="45">
        <v>0</v>
      </c>
      <c r="J10" s="46">
        <v>2</v>
      </c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</row>
    <row r="11" spans="1:28" s="13" customFormat="1">
      <c r="A11" s="150"/>
      <c r="B11" s="100" t="s">
        <v>15</v>
      </c>
      <c r="C11" s="45">
        <v>100</v>
      </c>
      <c r="D11" s="45">
        <v>50.6</v>
      </c>
      <c r="E11" s="45">
        <v>14.9</v>
      </c>
      <c r="F11" s="45">
        <v>17.2</v>
      </c>
      <c r="G11" s="45">
        <v>8</v>
      </c>
      <c r="H11" s="45">
        <v>6.9</v>
      </c>
      <c r="I11" s="45">
        <v>1.1000000000000001</v>
      </c>
      <c r="J11" s="46">
        <v>1.1000000000000001</v>
      </c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</row>
    <row r="12" spans="1:28" s="13" customFormat="1">
      <c r="A12" s="150"/>
      <c r="B12" s="100" t="s">
        <v>16</v>
      </c>
      <c r="C12" s="45">
        <v>100</v>
      </c>
      <c r="D12" s="45">
        <v>47</v>
      </c>
      <c r="E12" s="45">
        <v>17.899999999999999</v>
      </c>
      <c r="F12" s="45">
        <v>19.7</v>
      </c>
      <c r="G12" s="45">
        <v>10.3</v>
      </c>
      <c r="H12" s="45">
        <v>1.7</v>
      </c>
      <c r="I12" s="45">
        <v>2.6</v>
      </c>
      <c r="J12" s="46">
        <v>0.9</v>
      </c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</row>
    <row r="13" spans="1:28" s="13" customFormat="1">
      <c r="A13" s="150"/>
      <c r="B13" s="100" t="s">
        <v>17</v>
      </c>
      <c r="C13" s="45">
        <v>100</v>
      </c>
      <c r="D13" s="45">
        <v>52.4</v>
      </c>
      <c r="E13" s="45">
        <v>13.4</v>
      </c>
      <c r="F13" s="45">
        <v>23.2</v>
      </c>
      <c r="G13" s="45">
        <v>6.1</v>
      </c>
      <c r="H13" s="45">
        <v>0</v>
      </c>
      <c r="I13" s="45">
        <v>2.4</v>
      </c>
      <c r="J13" s="46">
        <v>2.4</v>
      </c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</row>
    <row r="14" spans="1:28" s="13" customFormat="1">
      <c r="A14" s="150"/>
      <c r="B14" s="100" t="s">
        <v>465</v>
      </c>
      <c r="C14" s="45">
        <v>100</v>
      </c>
      <c r="D14" s="45">
        <v>47.5</v>
      </c>
      <c r="E14" s="45">
        <v>20</v>
      </c>
      <c r="F14" s="45">
        <v>27.5</v>
      </c>
      <c r="G14" s="45">
        <v>2.5</v>
      </c>
      <c r="H14" s="45">
        <v>2.5</v>
      </c>
      <c r="I14" s="45">
        <v>0</v>
      </c>
      <c r="J14" s="46">
        <v>0</v>
      </c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13" customFormat="1">
      <c r="A15" s="150"/>
      <c r="B15" s="100" t="s">
        <v>466</v>
      </c>
      <c r="C15" s="45">
        <v>100</v>
      </c>
      <c r="D15" s="45">
        <v>43.9</v>
      </c>
      <c r="E15" s="45">
        <v>12.3</v>
      </c>
      <c r="F15" s="45">
        <v>26.3</v>
      </c>
      <c r="G15" s="45">
        <v>7</v>
      </c>
      <c r="H15" s="45">
        <v>1.8</v>
      </c>
      <c r="I15" s="45">
        <v>0</v>
      </c>
      <c r="J15" s="46">
        <v>8.8000000000000007</v>
      </c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13" customFormat="1">
      <c r="A16" s="150"/>
      <c r="B16" s="100" t="s">
        <v>6</v>
      </c>
      <c r="C16" s="45">
        <v>100</v>
      </c>
      <c r="D16" s="45">
        <v>51.5</v>
      </c>
      <c r="E16" s="45">
        <v>6.1</v>
      </c>
      <c r="F16" s="45">
        <v>30.3</v>
      </c>
      <c r="G16" s="45">
        <v>6.1</v>
      </c>
      <c r="H16" s="45">
        <v>0</v>
      </c>
      <c r="I16" s="45">
        <v>3</v>
      </c>
      <c r="J16" s="46">
        <v>3</v>
      </c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s="13" customFormat="1" ht="13.5" thickBot="1">
      <c r="A17" s="150"/>
      <c r="B17" s="100" t="s">
        <v>5</v>
      </c>
      <c r="C17" s="45">
        <v>100</v>
      </c>
      <c r="D17" s="45">
        <v>48.6</v>
      </c>
      <c r="E17" s="45">
        <v>8.1</v>
      </c>
      <c r="F17" s="45">
        <v>29.7</v>
      </c>
      <c r="G17" s="45">
        <v>8.1</v>
      </c>
      <c r="H17" s="45">
        <v>0</v>
      </c>
      <c r="I17" s="45">
        <v>2.7</v>
      </c>
      <c r="J17" s="46">
        <v>2.7</v>
      </c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</row>
    <row r="18" spans="1:28" s="13" customFormat="1" ht="13.5" customHeight="1" thickTop="1">
      <c r="A18" s="152" t="s">
        <v>9</v>
      </c>
      <c r="B18" s="102" t="s">
        <v>19</v>
      </c>
      <c r="C18" s="50">
        <v>100</v>
      </c>
      <c r="D18" s="50">
        <v>43.3</v>
      </c>
      <c r="E18" s="50">
        <v>15.8</v>
      </c>
      <c r="F18" s="50">
        <v>25</v>
      </c>
      <c r="G18" s="50">
        <v>10</v>
      </c>
      <c r="H18" s="50">
        <v>2.5</v>
      </c>
      <c r="I18" s="50">
        <v>0.8</v>
      </c>
      <c r="J18" s="51">
        <v>2.5</v>
      </c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</row>
    <row r="19" spans="1:28" s="13" customFormat="1">
      <c r="A19" s="150"/>
      <c r="B19" s="100" t="s">
        <v>20</v>
      </c>
      <c r="C19" s="45">
        <v>100</v>
      </c>
      <c r="D19" s="45">
        <v>55.8</v>
      </c>
      <c r="E19" s="45">
        <v>13</v>
      </c>
      <c r="F19" s="45">
        <v>24.7</v>
      </c>
      <c r="G19" s="45">
        <v>2.6</v>
      </c>
      <c r="H19" s="45">
        <v>1.3</v>
      </c>
      <c r="I19" s="45">
        <v>1.3</v>
      </c>
      <c r="J19" s="46">
        <v>1.3</v>
      </c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</row>
    <row r="20" spans="1:28" s="13" customFormat="1">
      <c r="A20" s="150"/>
      <c r="B20" s="100" t="s">
        <v>21</v>
      </c>
      <c r="C20" s="45">
        <v>100</v>
      </c>
      <c r="D20" s="45">
        <v>49.1</v>
      </c>
      <c r="E20" s="45">
        <v>14.9</v>
      </c>
      <c r="F20" s="45">
        <v>22.8</v>
      </c>
      <c r="G20" s="45">
        <v>7</v>
      </c>
      <c r="H20" s="45">
        <v>0.9</v>
      </c>
      <c r="I20" s="45">
        <v>1.8</v>
      </c>
      <c r="J20" s="46">
        <v>3.5</v>
      </c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 s="13" customFormat="1">
      <c r="A21" s="150"/>
      <c r="B21" s="100" t="s">
        <v>22</v>
      </c>
      <c r="C21" s="45">
        <v>100</v>
      </c>
      <c r="D21" s="45">
        <v>45</v>
      </c>
      <c r="E21" s="45">
        <v>17.100000000000001</v>
      </c>
      <c r="F21" s="45">
        <v>23.4</v>
      </c>
      <c r="G21" s="45">
        <v>7.2</v>
      </c>
      <c r="H21" s="45">
        <v>1.8</v>
      </c>
      <c r="I21" s="45">
        <v>2.7</v>
      </c>
      <c r="J21" s="46">
        <v>2.7</v>
      </c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</row>
    <row r="22" spans="1:28" s="13" customFormat="1" ht="13.5" customHeight="1" thickBot="1">
      <c r="A22" s="150"/>
      <c r="B22" s="100" t="s">
        <v>23</v>
      </c>
      <c r="C22" s="45">
        <v>100</v>
      </c>
      <c r="D22" s="45">
        <v>51.2</v>
      </c>
      <c r="E22" s="45">
        <v>18.3</v>
      </c>
      <c r="F22" s="45">
        <v>13.4</v>
      </c>
      <c r="G22" s="45">
        <v>11</v>
      </c>
      <c r="H22" s="45">
        <v>3.7</v>
      </c>
      <c r="I22" s="45">
        <v>1.2</v>
      </c>
      <c r="J22" s="46">
        <v>1.2</v>
      </c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</row>
    <row r="23" spans="1:28" s="13" customFormat="1" ht="13.5" customHeight="1" thickTop="1">
      <c r="A23" s="152" t="s">
        <v>8</v>
      </c>
      <c r="B23" s="102" t="s">
        <v>24</v>
      </c>
      <c r="C23" s="50">
        <v>100</v>
      </c>
      <c r="D23" s="50">
        <v>52.4</v>
      </c>
      <c r="E23" s="50">
        <v>14.4</v>
      </c>
      <c r="F23" s="50">
        <v>20.7</v>
      </c>
      <c r="G23" s="50">
        <v>7.7</v>
      </c>
      <c r="H23" s="50">
        <v>2.4</v>
      </c>
      <c r="I23" s="50">
        <v>1</v>
      </c>
      <c r="J23" s="51">
        <v>1.4</v>
      </c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</row>
    <row r="24" spans="1:28" s="13" customFormat="1">
      <c r="A24" s="150"/>
      <c r="B24" s="100" t="s">
        <v>25</v>
      </c>
      <c r="C24" s="45">
        <v>100</v>
      </c>
      <c r="D24" s="45">
        <v>34.6</v>
      </c>
      <c r="E24" s="45">
        <v>19.2</v>
      </c>
      <c r="F24" s="45">
        <v>23.1</v>
      </c>
      <c r="G24" s="45">
        <v>7.7</v>
      </c>
      <c r="H24" s="45">
        <v>0</v>
      </c>
      <c r="I24" s="45">
        <v>3.8</v>
      </c>
      <c r="J24" s="46">
        <v>11.5</v>
      </c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</row>
    <row r="25" spans="1:28" s="13" customFormat="1">
      <c r="A25" s="150"/>
      <c r="B25" s="100" t="s">
        <v>26</v>
      </c>
      <c r="C25" s="45">
        <v>100</v>
      </c>
      <c r="D25" s="45">
        <v>55.6</v>
      </c>
      <c r="E25" s="45">
        <v>33.299999999999997</v>
      </c>
      <c r="F25" s="45">
        <v>11.1</v>
      </c>
      <c r="G25" s="45">
        <v>0</v>
      </c>
      <c r="H25" s="45">
        <v>0</v>
      </c>
      <c r="I25" s="45">
        <v>0</v>
      </c>
      <c r="J25" s="46">
        <v>0</v>
      </c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</row>
    <row r="26" spans="1:28" s="13" customFormat="1">
      <c r="A26" s="150"/>
      <c r="B26" s="100" t="s">
        <v>27</v>
      </c>
      <c r="C26" s="45">
        <v>100</v>
      </c>
      <c r="D26" s="45">
        <v>51.8</v>
      </c>
      <c r="E26" s="45">
        <v>15.7</v>
      </c>
      <c r="F26" s="45">
        <v>20.5</v>
      </c>
      <c r="G26" s="45">
        <v>6</v>
      </c>
      <c r="H26" s="45">
        <v>2.4</v>
      </c>
      <c r="I26" s="45">
        <v>2.4</v>
      </c>
      <c r="J26" s="46">
        <v>1.2</v>
      </c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</row>
    <row r="27" spans="1:28" s="13" customFormat="1" ht="13.5" customHeight="1">
      <c r="A27" s="150"/>
      <c r="B27" s="100" t="s">
        <v>18</v>
      </c>
      <c r="C27" s="45">
        <v>100</v>
      </c>
      <c r="D27" s="45">
        <v>40</v>
      </c>
      <c r="E27" s="45">
        <v>40</v>
      </c>
      <c r="F27" s="45">
        <v>0</v>
      </c>
      <c r="G27" s="45">
        <v>20</v>
      </c>
      <c r="H27" s="45">
        <v>0</v>
      </c>
      <c r="I27" s="45">
        <v>0</v>
      </c>
      <c r="J27" s="46">
        <v>0</v>
      </c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</row>
    <row r="28" spans="1:28" s="13" customFormat="1">
      <c r="A28" s="150"/>
      <c r="B28" s="100" t="s">
        <v>28</v>
      </c>
      <c r="C28" s="45">
        <v>100</v>
      </c>
      <c r="D28" s="45">
        <v>45.9</v>
      </c>
      <c r="E28" s="45">
        <v>14.9</v>
      </c>
      <c r="F28" s="45">
        <v>23</v>
      </c>
      <c r="G28" s="45">
        <v>10.8</v>
      </c>
      <c r="H28" s="45">
        <v>2.7</v>
      </c>
      <c r="I28" s="45">
        <v>1.4</v>
      </c>
      <c r="J28" s="46">
        <v>1.4</v>
      </c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</row>
    <row r="29" spans="1:28" s="13" customFormat="1">
      <c r="A29" s="150"/>
      <c r="B29" s="100" t="s">
        <v>29</v>
      </c>
      <c r="C29" s="45">
        <v>100</v>
      </c>
      <c r="D29" s="45">
        <v>40.299999999999997</v>
      </c>
      <c r="E29" s="45">
        <v>13</v>
      </c>
      <c r="F29" s="45">
        <v>29.9</v>
      </c>
      <c r="G29" s="45">
        <v>7.8</v>
      </c>
      <c r="H29" s="45">
        <v>1.3</v>
      </c>
      <c r="I29" s="45">
        <v>2.6</v>
      </c>
      <c r="J29" s="46">
        <v>5.2</v>
      </c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</row>
    <row r="30" spans="1:28" s="13" customFormat="1" ht="13.5" thickBot="1">
      <c r="A30" s="150"/>
      <c r="B30" s="100" t="s">
        <v>30</v>
      </c>
      <c r="C30" s="45">
        <v>100</v>
      </c>
      <c r="D30" s="45">
        <v>43.8</v>
      </c>
      <c r="E30" s="45">
        <v>18.8</v>
      </c>
      <c r="F30" s="45">
        <v>31.3</v>
      </c>
      <c r="G30" s="45">
        <v>6.3</v>
      </c>
      <c r="H30" s="45">
        <v>0</v>
      </c>
      <c r="I30" s="45">
        <v>0</v>
      </c>
      <c r="J30" s="46">
        <v>0</v>
      </c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</row>
    <row r="31" spans="1:28" s="13" customFormat="1" ht="13.5" customHeight="1" thickTop="1">
      <c r="A31" s="153" t="s">
        <v>10</v>
      </c>
      <c r="B31" s="102" t="s">
        <v>31</v>
      </c>
      <c r="C31" s="50">
        <v>100</v>
      </c>
      <c r="D31" s="50">
        <v>44.5</v>
      </c>
      <c r="E31" s="50">
        <v>20</v>
      </c>
      <c r="F31" s="50">
        <v>23.6</v>
      </c>
      <c r="G31" s="50">
        <v>1.8</v>
      </c>
      <c r="H31" s="50">
        <v>5.5</v>
      </c>
      <c r="I31" s="50">
        <v>0</v>
      </c>
      <c r="J31" s="51">
        <v>4.5</v>
      </c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</row>
    <row r="32" spans="1:28" s="13" customFormat="1">
      <c r="A32" s="154"/>
      <c r="B32" s="100" t="s">
        <v>32</v>
      </c>
      <c r="C32" s="45">
        <v>100</v>
      </c>
      <c r="D32" s="45">
        <v>52.2</v>
      </c>
      <c r="E32" s="45">
        <v>16.3</v>
      </c>
      <c r="F32" s="45">
        <v>15.2</v>
      </c>
      <c r="G32" s="45">
        <v>9.8000000000000007</v>
      </c>
      <c r="H32" s="45">
        <v>1.1000000000000001</v>
      </c>
      <c r="I32" s="45">
        <v>3.3</v>
      </c>
      <c r="J32" s="46">
        <v>2.2000000000000002</v>
      </c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</row>
    <row r="33" spans="1:28" s="13" customFormat="1">
      <c r="A33" s="154"/>
      <c r="B33" s="100" t="s">
        <v>33</v>
      </c>
      <c r="C33" s="45">
        <v>100</v>
      </c>
      <c r="D33" s="45">
        <v>50</v>
      </c>
      <c r="E33" s="45">
        <v>13.6</v>
      </c>
      <c r="F33" s="45">
        <v>22.4</v>
      </c>
      <c r="G33" s="45">
        <v>10.7</v>
      </c>
      <c r="H33" s="45">
        <v>0</v>
      </c>
      <c r="I33" s="45">
        <v>1.4</v>
      </c>
      <c r="J33" s="46">
        <v>1.9</v>
      </c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</row>
    <row r="34" spans="1:28" s="13" customFormat="1" ht="13.5" customHeight="1">
      <c r="A34" s="154"/>
      <c r="B34" s="100" t="s">
        <v>34</v>
      </c>
      <c r="C34" s="45">
        <v>100</v>
      </c>
      <c r="D34" s="45">
        <v>46.4</v>
      </c>
      <c r="E34" s="45">
        <v>11.6</v>
      </c>
      <c r="F34" s="45">
        <v>29</v>
      </c>
      <c r="G34" s="45">
        <v>7.2</v>
      </c>
      <c r="H34" s="45">
        <v>2.9</v>
      </c>
      <c r="I34" s="45">
        <v>2.9</v>
      </c>
      <c r="J34" s="46">
        <v>0</v>
      </c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</row>
    <row r="35" spans="1:28" s="13" customFormat="1">
      <c r="A35" s="154"/>
      <c r="B35" s="100" t="s">
        <v>35</v>
      </c>
      <c r="C35" s="45">
        <v>100</v>
      </c>
      <c r="D35" s="45">
        <v>40</v>
      </c>
      <c r="E35" s="45">
        <v>40</v>
      </c>
      <c r="F35" s="45">
        <v>10</v>
      </c>
      <c r="G35" s="45">
        <v>0</v>
      </c>
      <c r="H35" s="45">
        <v>10</v>
      </c>
      <c r="I35" s="45">
        <v>0</v>
      </c>
      <c r="J35" s="46">
        <v>0</v>
      </c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</row>
    <row r="36" spans="1:28" s="13" customFormat="1" ht="13.5" thickBot="1">
      <c r="A36" s="154"/>
      <c r="B36" s="100" t="s">
        <v>30</v>
      </c>
      <c r="C36" s="45">
        <v>100</v>
      </c>
      <c r="D36" s="45">
        <v>45.5</v>
      </c>
      <c r="E36" s="45">
        <v>18.2</v>
      </c>
      <c r="F36" s="45">
        <v>27.3</v>
      </c>
      <c r="G36" s="45">
        <v>9.1</v>
      </c>
      <c r="H36" s="45">
        <v>0</v>
      </c>
      <c r="I36" s="45">
        <v>0</v>
      </c>
      <c r="J36" s="46">
        <v>0</v>
      </c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</row>
    <row r="37" spans="1:28" s="13" customFormat="1" ht="13.5" customHeight="1" thickTop="1">
      <c r="A37" s="153" t="s">
        <v>11</v>
      </c>
      <c r="B37" s="102" t="s">
        <v>36</v>
      </c>
      <c r="C37" s="50">
        <v>100</v>
      </c>
      <c r="D37" s="50">
        <v>43.8</v>
      </c>
      <c r="E37" s="50">
        <v>17.2</v>
      </c>
      <c r="F37" s="50">
        <v>15.6</v>
      </c>
      <c r="G37" s="50">
        <v>18.8</v>
      </c>
      <c r="H37" s="50">
        <v>0</v>
      </c>
      <c r="I37" s="50">
        <v>3.1</v>
      </c>
      <c r="J37" s="51">
        <v>1.6</v>
      </c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</row>
    <row r="38" spans="1:28" s="13" customFormat="1">
      <c r="A38" s="154"/>
      <c r="B38" s="100" t="s">
        <v>37</v>
      </c>
      <c r="C38" s="45">
        <v>100</v>
      </c>
      <c r="D38" s="45">
        <v>53.5</v>
      </c>
      <c r="E38" s="45">
        <v>9.3000000000000007</v>
      </c>
      <c r="F38" s="45">
        <v>20.9</v>
      </c>
      <c r="G38" s="45">
        <v>11.6</v>
      </c>
      <c r="H38" s="45">
        <v>2.2999999999999998</v>
      </c>
      <c r="I38" s="45">
        <v>2.2999999999999998</v>
      </c>
      <c r="J38" s="46">
        <v>0</v>
      </c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</row>
    <row r="39" spans="1:28" s="13" customFormat="1">
      <c r="A39" s="154"/>
      <c r="B39" s="100" t="s">
        <v>38</v>
      </c>
      <c r="C39" s="45">
        <v>100</v>
      </c>
      <c r="D39" s="45">
        <v>66.7</v>
      </c>
      <c r="E39" s="45">
        <v>12.1</v>
      </c>
      <c r="F39" s="45">
        <v>12.1</v>
      </c>
      <c r="G39" s="45">
        <v>9.1</v>
      </c>
      <c r="H39" s="45">
        <v>0</v>
      </c>
      <c r="I39" s="45">
        <v>0</v>
      </c>
      <c r="J39" s="46">
        <v>0</v>
      </c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</row>
    <row r="40" spans="1:28" s="13" customFormat="1">
      <c r="A40" s="154"/>
      <c r="B40" s="100" t="s">
        <v>39</v>
      </c>
      <c r="C40" s="45">
        <v>100</v>
      </c>
      <c r="D40" s="45">
        <v>46.5</v>
      </c>
      <c r="E40" s="45">
        <v>11.3</v>
      </c>
      <c r="F40" s="45">
        <v>25.4</v>
      </c>
      <c r="G40" s="45">
        <v>7</v>
      </c>
      <c r="H40" s="45">
        <v>2.8</v>
      </c>
      <c r="I40" s="45">
        <v>5.6</v>
      </c>
      <c r="J40" s="46">
        <v>1.4</v>
      </c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</row>
    <row r="41" spans="1:28" s="13" customFormat="1">
      <c r="A41" s="154"/>
      <c r="B41" s="100" t="s">
        <v>40</v>
      </c>
      <c r="C41" s="45">
        <v>100</v>
      </c>
      <c r="D41" s="45">
        <v>50</v>
      </c>
      <c r="E41" s="45">
        <v>14.5</v>
      </c>
      <c r="F41" s="45">
        <v>24.2</v>
      </c>
      <c r="G41" s="45">
        <v>6.5</v>
      </c>
      <c r="H41" s="45">
        <v>3.2</v>
      </c>
      <c r="I41" s="45">
        <v>1.6</v>
      </c>
      <c r="J41" s="46">
        <v>0</v>
      </c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</row>
    <row r="42" spans="1:28" s="13" customFormat="1" ht="13.5" thickBot="1">
      <c r="A42" s="154"/>
      <c r="B42" s="100" t="s">
        <v>41</v>
      </c>
      <c r="C42" s="45">
        <v>100</v>
      </c>
      <c r="D42" s="45">
        <v>49.5</v>
      </c>
      <c r="E42" s="45">
        <v>16.5</v>
      </c>
      <c r="F42" s="45">
        <v>20.8</v>
      </c>
      <c r="G42" s="45">
        <v>9.6999999999999993</v>
      </c>
      <c r="H42" s="45">
        <v>1.1000000000000001</v>
      </c>
      <c r="I42" s="45">
        <v>1.1000000000000001</v>
      </c>
      <c r="J42" s="46">
        <v>1.4</v>
      </c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</row>
    <row r="43" spans="1:28" s="13" customFormat="1" ht="13.5" customHeight="1" thickTop="1">
      <c r="A43" s="153" t="s">
        <v>60</v>
      </c>
      <c r="B43" s="102" t="s">
        <v>42</v>
      </c>
      <c r="C43" s="50">
        <v>100</v>
      </c>
      <c r="D43" s="50">
        <v>53.4</v>
      </c>
      <c r="E43" s="50">
        <v>11</v>
      </c>
      <c r="F43" s="50">
        <v>22.7</v>
      </c>
      <c r="G43" s="50">
        <v>8</v>
      </c>
      <c r="H43" s="50">
        <v>0.6</v>
      </c>
      <c r="I43" s="50">
        <v>1.8</v>
      </c>
      <c r="J43" s="51">
        <v>2.5</v>
      </c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</row>
    <row r="44" spans="1:28" s="13" customFormat="1">
      <c r="A44" s="154"/>
      <c r="B44" s="100" t="s">
        <v>43</v>
      </c>
      <c r="C44" s="45">
        <v>100</v>
      </c>
      <c r="D44" s="45">
        <v>30</v>
      </c>
      <c r="E44" s="45">
        <v>20</v>
      </c>
      <c r="F44" s="45">
        <v>40</v>
      </c>
      <c r="G44" s="45">
        <v>10</v>
      </c>
      <c r="H44" s="45">
        <v>0</v>
      </c>
      <c r="I44" s="45">
        <v>0</v>
      </c>
      <c r="J44" s="46">
        <v>0</v>
      </c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</row>
    <row r="45" spans="1:28" s="13" customFormat="1">
      <c r="A45" s="154"/>
      <c r="B45" s="100" t="s">
        <v>44</v>
      </c>
      <c r="C45" s="45">
        <v>100</v>
      </c>
      <c r="D45" s="45">
        <v>47.9</v>
      </c>
      <c r="E45" s="45">
        <v>16.399999999999999</v>
      </c>
      <c r="F45" s="45">
        <v>22.4</v>
      </c>
      <c r="G45" s="45">
        <v>9.6999999999999993</v>
      </c>
      <c r="H45" s="45">
        <v>1.8</v>
      </c>
      <c r="I45" s="45">
        <v>0.6</v>
      </c>
      <c r="J45" s="46">
        <v>1.2</v>
      </c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</row>
    <row r="46" spans="1:28" s="13" customFormat="1">
      <c r="A46" s="154"/>
      <c r="B46" s="100" t="s">
        <v>45</v>
      </c>
      <c r="C46" s="45">
        <v>100</v>
      </c>
      <c r="D46" s="45">
        <v>43.4</v>
      </c>
      <c r="E46" s="45">
        <v>22.1</v>
      </c>
      <c r="F46" s="45">
        <v>19.7</v>
      </c>
      <c r="G46" s="45">
        <v>4.0999999999999996</v>
      </c>
      <c r="H46" s="45">
        <v>4.9000000000000004</v>
      </c>
      <c r="I46" s="45">
        <v>1.6</v>
      </c>
      <c r="J46" s="46">
        <v>4.0999999999999996</v>
      </c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</row>
    <row r="47" spans="1:28" s="13" customFormat="1">
      <c r="A47" s="154"/>
      <c r="B47" s="103" t="s">
        <v>46</v>
      </c>
      <c r="C47" s="45">
        <v>100</v>
      </c>
      <c r="D47" s="45">
        <v>65.5</v>
      </c>
      <c r="E47" s="45">
        <v>0</v>
      </c>
      <c r="F47" s="45">
        <v>13.8</v>
      </c>
      <c r="G47" s="45">
        <v>10.3</v>
      </c>
      <c r="H47" s="45">
        <v>0</v>
      </c>
      <c r="I47" s="45">
        <v>6.9</v>
      </c>
      <c r="J47" s="46">
        <v>3.4</v>
      </c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</row>
    <row r="48" spans="1:28" s="13" customFormat="1">
      <c r="A48" s="154"/>
      <c r="B48" s="100" t="s">
        <v>47</v>
      </c>
      <c r="C48" s="45">
        <v>100</v>
      </c>
      <c r="D48" s="45">
        <v>21.4</v>
      </c>
      <c r="E48" s="45">
        <v>35.700000000000003</v>
      </c>
      <c r="F48" s="45">
        <v>35.700000000000003</v>
      </c>
      <c r="G48" s="45">
        <v>7.1</v>
      </c>
      <c r="H48" s="45">
        <v>0</v>
      </c>
      <c r="I48" s="45">
        <v>0</v>
      </c>
      <c r="J48" s="46">
        <v>0</v>
      </c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</row>
    <row r="49" spans="1:28" s="13" customFormat="1" ht="13.5" thickBot="1">
      <c r="A49" s="154"/>
      <c r="B49" s="100" t="s">
        <v>48</v>
      </c>
      <c r="C49" s="45">
        <v>100</v>
      </c>
      <c r="D49" s="45">
        <v>33.299999999999997</v>
      </c>
      <c r="E49" s="45">
        <v>0</v>
      </c>
      <c r="F49" s="45">
        <v>33.299999999999997</v>
      </c>
      <c r="G49" s="45">
        <v>33.299999999999997</v>
      </c>
      <c r="H49" s="45">
        <v>0</v>
      </c>
      <c r="I49" s="45">
        <v>0</v>
      </c>
      <c r="J49" s="46">
        <v>0</v>
      </c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</row>
    <row r="50" spans="1:28" s="13" customFormat="1" ht="13.5" customHeight="1" thickTop="1">
      <c r="A50" s="153" t="s">
        <v>61</v>
      </c>
      <c r="B50" s="102" t="s">
        <v>49</v>
      </c>
      <c r="C50" s="50">
        <v>100</v>
      </c>
      <c r="D50" s="50">
        <v>42.1</v>
      </c>
      <c r="E50" s="50">
        <v>31.6</v>
      </c>
      <c r="F50" s="50">
        <v>21.1</v>
      </c>
      <c r="G50" s="50">
        <v>5.3</v>
      </c>
      <c r="H50" s="50">
        <v>0</v>
      </c>
      <c r="I50" s="50">
        <v>0</v>
      </c>
      <c r="J50" s="51">
        <v>0</v>
      </c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</row>
    <row r="51" spans="1:28" s="13" customFormat="1">
      <c r="A51" s="154"/>
      <c r="B51" s="100" t="s">
        <v>50</v>
      </c>
      <c r="C51" s="45">
        <v>100</v>
      </c>
      <c r="D51" s="45">
        <v>36.799999999999997</v>
      </c>
      <c r="E51" s="45">
        <v>23.5</v>
      </c>
      <c r="F51" s="45">
        <v>20.6</v>
      </c>
      <c r="G51" s="45">
        <v>11.8</v>
      </c>
      <c r="H51" s="45">
        <v>4.4000000000000004</v>
      </c>
      <c r="I51" s="45">
        <v>1.5</v>
      </c>
      <c r="J51" s="46">
        <v>1.5</v>
      </c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</row>
    <row r="52" spans="1:28" s="13" customFormat="1">
      <c r="A52" s="154"/>
      <c r="B52" s="100" t="s">
        <v>51</v>
      </c>
      <c r="C52" s="45">
        <v>100</v>
      </c>
      <c r="D52" s="45">
        <v>43.1</v>
      </c>
      <c r="E52" s="45">
        <v>23.5</v>
      </c>
      <c r="F52" s="45">
        <v>15.7</v>
      </c>
      <c r="G52" s="45">
        <v>9.8000000000000007</v>
      </c>
      <c r="H52" s="45">
        <v>3.9</v>
      </c>
      <c r="I52" s="45">
        <v>0</v>
      </c>
      <c r="J52" s="46">
        <v>3.9</v>
      </c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</row>
    <row r="53" spans="1:28" s="13" customFormat="1">
      <c r="A53" s="154"/>
      <c r="B53" s="100" t="s">
        <v>52</v>
      </c>
      <c r="C53" s="45">
        <v>100</v>
      </c>
      <c r="D53" s="45">
        <v>55.3</v>
      </c>
      <c r="E53" s="45">
        <v>11.7</v>
      </c>
      <c r="F53" s="45">
        <v>22.3</v>
      </c>
      <c r="G53" s="45">
        <v>5.8</v>
      </c>
      <c r="H53" s="45">
        <v>2.9</v>
      </c>
      <c r="I53" s="45">
        <v>1</v>
      </c>
      <c r="J53" s="46">
        <v>1</v>
      </c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</row>
    <row r="54" spans="1:28" s="13" customFormat="1">
      <c r="A54" s="154"/>
      <c r="B54" s="100" t="s">
        <v>53</v>
      </c>
      <c r="C54" s="45">
        <v>100</v>
      </c>
      <c r="D54" s="45">
        <v>47.3</v>
      </c>
      <c r="E54" s="45">
        <v>15.6</v>
      </c>
      <c r="F54" s="45">
        <v>23.7</v>
      </c>
      <c r="G54" s="45">
        <v>7.5</v>
      </c>
      <c r="H54" s="45">
        <v>1.1000000000000001</v>
      </c>
      <c r="I54" s="45">
        <v>2.2000000000000002</v>
      </c>
      <c r="J54" s="46">
        <v>2.7</v>
      </c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</row>
    <row r="55" spans="1:28" s="13" customFormat="1" ht="13.5" thickBot="1">
      <c r="A55" s="154"/>
      <c r="B55" s="100" t="s">
        <v>54</v>
      </c>
      <c r="C55" s="45">
        <v>100</v>
      </c>
      <c r="D55" s="45">
        <v>56.4</v>
      </c>
      <c r="E55" s="45">
        <v>6.4</v>
      </c>
      <c r="F55" s="45">
        <v>23.1</v>
      </c>
      <c r="G55" s="45">
        <v>7.7</v>
      </c>
      <c r="H55" s="45">
        <v>0</v>
      </c>
      <c r="I55" s="45">
        <v>2.6</v>
      </c>
      <c r="J55" s="46">
        <v>3.8</v>
      </c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</row>
    <row r="56" spans="1:28" s="13" customFormat="1" ht="13.5" customHeight="1" thickTop="1">
      <c r="A56" s="155" t="s">
        <v>62</v>
      </c>
      <c r="B56" s="102" t="s">
        <v>55</v>
      </c>
      <c r="C56" s="50">
        <v>100</v>
      </c>
      <c r="D56" s="50">
        <v>46.7</v>
      </c>
      <c r="E56" s="50">
        <v>15.6</v>
      </c>
      <c r="F56" s="50">
        <v>23.1</v>
      </c>
      <c r="G56" s="50">
        <v>8.5</v>
      </c>
      <c r="H56" s="50">
        <v>1.5</v>
      </c>
      <c r="I56" s="50">
        <v>2</v>
      </c>
      <c r="J56" s="51">
        <v>2.5</v>
      </c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</row>
    <row r="57" spans="1:28" s="13" customFormat="1" ht="13.5" customHeight="1">
      <c r="A57" s="156"/>
      <c r="B57" s="100" t="s">
        <v>56</v>
      </c>
      <c r="C57" s="45">
        <v>100</v>
      </c>
      <c r="D57" s="45">
        <v>38.1</v>
      </c>
      <c r="E57" s="45">
        <v>23.8</v>
      </c>
      <c r="F57" s="45">
        <v>23.8</v>
      </c>
      <c r="G57" s="45">
        <v>14.3</v>
      </c>
      <c r="H57" s="45">
        <v>0</v>
      </c>
      <c r="I57" s="45">
        <v>0</v>
      </c>
      <c r="J57" s="46">
        <v>0</v>
      </c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</row>
    <row r="58" spans="1:28" s="13" customFormat="1">
      <c r="A58" s="156"/>
      <c r="B58" s="100" t="s">
        <v>57</v>
      </c>
      <c r="C58" s="45">
        <v>100</v>
      </c>
      <c r="D58" s="45">
        <v>55.9</v>
      </c>
      <c r="E58" s="45">
        <v>11.8</v>
      </c>
      <c r="F58" s="45">
        <v>20.6</v>
      </c>
      <c r="G58" s="45">
        <v>5.9</v>
      </c>
      <c r="H58" s="45">
        <v>4.4000000000000004</v>
      </c>
      <c r="I58" s="45">
        <v>1.5</v>
      </c>
      <c r="J58" s="46">
        <v>0</v>
      </c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</row>
    <row r="59" spans="1:28" s="13" customFormat="1">
      <c r="A59" s="156"/>
      <c r="B59" s="100" t="s">
        <v>58</v>
      </c>
      <c r="C59" s="45">
        <v>100</v>
      </c>
      <c r="D59" s="45">
        <v>35.1</v>
      </c>
      <c r="E59" s="45">
        <v>21.6</v>
      </c>
      <c r="F59" s="45">
        <v>27</v>
      </c>
      <c r="G59" s="45">
        <v>8.1</v>
      </c>
      <c r="H59" s="45">
        <v>2.7</v>
      </c>
      <c r="I59" s="45">
        <v>2.7</v>
      </c>
      <c r="J59" s="46">
        <v>2.7</v>
      </c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</row>
    <row r="60" spans="1:28" s="13" customFormat="1">
      <c r="A60" s="157"/>
      <c r="B60" s="100" t="s">
        <v>59</v>
      </c>
      <c r="C60" s="45">
        <v>100</v>
      </c>
      <c r="D60" s="45">
        <v>55.9</v>
      </c>
      <c r="E60" s="45">
        <v>20.6</v>
      </c>
      <c r="F60" s="45">
        <v>11.8</v>
      </c>
      <c r="G60" s="45">
        <v>7.4</v>
      </c>
      <c r="H60" s="45">
        <v>2.9</v>
      </c>
      <c r="I60" s="45">
        <v>0</v>
      </c>
      <c r="J60" s="46">
        <v>1.5</v>
      </c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</row>
    <row r="61" spans="1:28" s="13" customFormat="1">
      <c r="A61" s="104"/>
      <c r="B61" s="63"/>
      <c r="C61" s="52"/>
      <c r="D61" s="53"/>
      <c r="E61" s="53"/>
      <c r="F61" s="53"/>
      <c r="G61" s="53"/>
      <c r="H61" s="53"/>
      <c r="I61" s="53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</row>
    <row r="62" spans="1:28" s="13" customFormat="1">
      <c r="A62" s="104"/>
      <c r="B62" s="63"/>
      <c r="C62" s="52"/>
      <c r="D62" s="53"/>
      <c r="E62" s="53"/>
      <c r="F62" s="53"/>
      <c r="G62" s="53"/>
      <c r="H62" s="53"/>
      <c r="I62" s="53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</row>
    <row r="63" spans="1:28" s="13" customFormat="1">
      <c r="A63" s="55"/>
      <c r="B63" s="55"/>
      <c r="C63" s="54"/>
      <c r="D63" s="55"/>
      <c r="E63" s="55"/>
      <c r="F63" s="55"/>
      <c r="G63" s="55"/>
      <c r="H63" s="55"/>
      <c r="I63" s="55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</row>
    <row r="64" spans="1:28" s="13" customFormat="1">
      <c r="A64" s="55"/>
      <c r="B64" s="55"/>
      <c r="C64" s="54"/>
      <c r="D64" s="55"/>
      <c r="E64" s="55"/>
      <c r="F64" s="55"/>
      <c r="G64" s="55"/>
      <c r="H64" s="55"/>
      <c r="I64" s="55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</row>
    <row r="65" spans="1:28" s="13" customFormat="1">
      <c r="A65" s="8"/>
      <c r="B65" s="55"/>
      <c r="C65" s="54"/>
      <c r="D65" s="55"/>
      <c r="E65" s="55"/>
      <c r="F65" s="55"/>
      <c r="G65" s="55"/>
      <c r="H65" s="55"/>
      <c r="I65" s="55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</row>
    <row r="66" spans="1:28" s="13" customFormat="1" ht="140.25" customHeight="1" thickBot="1">
      <c r="A66" s="55"/>
      <c r="B66" s="55"/>
      <c r="C66" s="56"/>
      <c r="D66" s="57"/>
      <c r="E66" s="57"/>
      <c r="F66" s="57"/>
      <c r="G66" s="57"/>
      <c r="H66" s="57"/>
      <c r="I66" s="58"/>
      <c r="J66" s="56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</row>
    <row r="67" spans="1:28" ht="140.25" customHeight="1">
      <c r="A67" s="142"/>
      <c r="B67" s="145"/>
      <c r="C67" s="59" t="s">
        <v>3</v>
      </c>
      <c r="D67" s="60" t="str">
        <f t="shared" ref="D67:J67" si="0">+D4</f>
        <v>現時点で必要がない</v>
      </c>
      <c r="E67" s="60" t="str">
        <f t="shared" si="0"/>
        <v>メリットがよくわからない</v>
      </c>
      <c r="F67" s="60" t="str">
        <f t="shared" si="0"/>
        <v>個人情報の漏えいや不正利用に対する不安がある</v>
      </c>
      <c r="G67" s="60" t="str">
        <f t="shared" si="0"/>
        <v>申請や受領などの手続きが面倒</v>
      </c>
      <c r="H67" s="60" t="str">
        <f t="shared" si="0"/>
        <v>その他</v>
      </c>
      <c r="I67" s="61" t="str">
        <f t="shared" si="0"/>
        <v>特に理由はない</v>
      </c>
      <c r="J67" s="62" t="str">
        <f t="shared" si="0"/>
        <v>無回答</v>
      </c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ht="12.75" customHeight="1">
      <c r="A68" s="148" t="s">
        <v>2</v>
      </c>
      <c r="B68" s="149"/>
      <c r="C68" s="64">
        <v>507</v>
      </c>
      <c r="D68" s="65">
        <v>245</v>
      </c>
      <c r="E68" s="65">
        <v>80</v>
      </c>
      <c r="F68" s="65">
        <v>112</v>
      </c>
      <c r="G68" s="65">
        <v>40</v>
      </c>
      <c r="H68" s="65">
        <v>10</v>
      </c>
      <c r="I68" s="65">
        <v>8</v>
      </c>
      <c r="J68" s="66">
        <v>12</v>
      </c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</row>
    <row r="69" spans="1:28" ht="12.75" customHeight="1">
      <c r="A69" s="151" t="s">
        <v>4</v>
      </c>
      <c r="B69" s="100" t="str">
        <f t="shared" ref="B69:B100" si="1">+B6</f>
        <v>男性</v>
      </c>
      <c r="C69" s="65">
        <v>194</v>
      </c>
      <c r="D69" s="65">
        <v>96</v>
      </c>
      <c r="E69" s="65">
        <v>31</v>
      </c>
      <c r="F69" s="65">
        <v>41</v>
      </c>
      <c r="G69" s="65">
        <v>14</v>
      </c>
      <c r="H69" s="65">
        <v>5</v>
      </c>
      <c r="I69" s="65">
        <v>2</v>
      </c>
      <c r="J69" s="66">
        <v>5</v>
      </c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</row>
    <row r="70" spans="1:28">
      <c r="A70" s="154"/>
      <c r="B70" s="100" t="str">
        <f t="shared" si="1"/>
        <v>女性</v>
      </c>
      <c r="C70" s="65">
        <v>302</v>
      </c>
      <c r="D70" s="65">
        <v>145</v>
      </c>
      <c r="E70" s="65">
        <v>49</v>
      </c>
      <c r="F70" s="65">
        <v>66</v>
      </c>
      <c r="G70" s="65">
        <v>24</v>
      </c>
      <c r="H70" s="65">
        <v>5</v>
      </c>
      <c r="I70" s="65">
        <v>6</v>
      </c>
      <c r="J70" s="66">
        <v>7</v>
      </c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</row>
    <row r="71" spans="1:28" ht="13.5" customHeight="1" thickBot="1">
      <c r="A71" s="154"/>
      <c r="B71" s="105" t="str">
        <f t="shared" si="1"/>
        <v>回答しない</v>
      </c>
      <c r="C71" s="67">
        <v>1</v>
      </c>
      <c r="D71" s="67">
        <v>1</v>
      </c>
      <c r="E71" s="67">
        <v>0</v>
      </c>
      <c r="F71" s="67">
        <v>0</v>
      </c>
      <c r="G71" s="67">
        <v>0</v>
      </c>
      <c r="H71" s="67">
        <v>0</v>
      </c>
      <c r="I71" s="67">
        <v>0</v>
      </c>
      <c r="J71" s="68">
        <v>0</v>
      </c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</row>
    <row r="72" spans="1:28" ht="13.5" customHeight="1" thickTop="1">
      <c r="A72" s="153" t="s">
        <v>7</v>
      </c>
      <c r="B72" s="102" t="str">
        <f t="shared" si="1"/>
        <v>10歳代</v>
      </c>
      <c r="C72" s="69">
        <v>1</v>
      </c>
      <c r="D72" s="69">
        <v>1</v>
      </c>
      <c r="E72" s="69">
        <v>0</v>
      </c>
      <c r="F72" s="69">
        <v>0</v>
      </c>
      <c r="G72" s="69">
        <v>0</v>
      </c>
      <c r="H72" s="69">
        <v>0</v>
      </c>
      <c r="I72" s="69">
        <v>0</v>
      </c>
      <c r="J72" s="70">
        <v>0</v>
      </c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</row>
    <row r="73" spans="1:28">
      <c r="A73" s="154"/>
      <c r="B73" s="100" t="str">
        <f t="shared" si="1"/>
        <v>20歳代</v>
      </c>
      <c r="C73" s="65">
        <v>50</v>
      </c>
      <c r="D73" s="65">
        <v>21</v>
      </c>
      <c r="E73" s="65">
        <v>15</v>
      </c>
      <c r="F73" s="65">
        <v>8</v>
      </c>
      <c r="G73" s="65">
        <v>5</v>
      </c>
      <c r="H73" s="65">
        <v>0</v>
      </c>
      <c r="I73" s="65">
        <v>0</v>
      </c>
      <c r="J73" s="66">
        <v>1</v>
      </c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</row>
    <row r="74" spans="1:28">
      <c r="A74" s="154"/>
      <c r="B74" s="100" t="str">
        <f t="shared" si="1"/>
        <v>30歳代</v>
      </c>
      <c r="C74" s="65">
        <v>87</v>
      </c>
      <c r="D74" s="65">
        <v>44</v>
      </c>
      <c r="E74" s="65">
        <v>13</v>
      </c>
      <c r="F74" s="65">
        <v>15</v>
      </c>
      <c r="G74" s="65">
        <v>7</v>
      </c>
      <c r="H74" s="65">
        <v>6</v>
      </c>
      <c r="I74" s="65">
        <v>1</v>
      </c>
      <c r="J74" s="66">
        <v>1</v>
      </c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</row>
    <row r="75" spans="1:28">
      <c r="A75" s="154"/>
      <c r="B75" s="100" t="str">
        <f t="shared" si="1"/>
        <v>40歳代</v>
      </c>
      <c r="C75" s="65">
        <v>117</v>
      </c>
      <c r="D75" s="65">
        <v>55</v>
      </c>
      <c r="E75" s="65">
        <v>21</v>
      </c>
      <c r="F75" s="65">
        <v>23</v>
      </c>
      <c r="G75" s="65">
        <v>12</v>
      </c>
      <c r="H75" s="65">
        <v>2</v>
      </c>
      <c r="I75" s="65">
        <v>3</v>
      </c>
      <c r="J75" s="66">
        <v>1</v>
      </c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</row>
    <row r="76" spans="1:28">
      <c r="A76" s="154"/>
      <c r="B76" s="100" t="str">
        <f t="shared" si="1"/>
        <v>50歳代</v>
      </c>
      <c r="C76" s="65">
        <v>82</v>
      </c>
      <c r="D76" s="65">
        <v>43</v>
      </c>
      <c r="E76" s="65">
        <v>11</v>
      </c>
      <c r="F76" s="65">
        <v>19</v>
      </c>
      <c r="G76" s="65">
        <v>5</v>
      </c>
      <c r="H76" s="65">
        <v>0</v>
      </c>
      <c r="I76" s="65">
        <v>2</v>
      </c>
      <c r="J76" s="66">
        <v>2</v>
      </c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</row>
    <row r="77" spans="1:28">
      <c r="A77" s="154"/>
      <c r="B77" s="100" t="str">
        <f t="shared" si="1"/>
        <v>60～64歳</v>
      </c>
      <c r="C77" s="65">
        <v>40</v>
      </c>
      <c r="D77" s="65">
        <v>19</v>
      </c>
      <c r="E77" s="65">
        <v>8</v>
      </c>
      <c r="F77" s="65">
        <v>11</v>
      </c>
      <c r="G77" s="65">
        <v>1</v>
      </c>
      <c r="H77" s="65">
        <v>1</v>
      </c>
      <c r="I77" s="65">
        <v>0</v>
      </c>
      <c r="J77" s="66">
        <v>0</v>
      </c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</row>
    <row r="78" spans="1:28">
      <c r="A78" s="154"/>
      <c r="B78" s="100" t="str">
        <f t="shared" si="1"/>
        <v>65～69歳</v>
      </c>
      <c r="C78" s="65">
        <v>57</v>
      </c>
      <c r="D78" s="65">
        <v>25</v>
      </c>
      <c r="E78" s="65">
        <v>7</v>
      </c>
      <c r="F78" s="65">
        <v>15</v>
      </c>
      <c r="G78" s="65">
        <v>4</v>
      </c>
      <c r="H78" s="65">
        <v>1</v>
      </c>
      <c r="I78" s="65">
        <v>0</v>
      </c>
      <c r="J78" s="66">
        <v>5</v>
      </c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</row>
    <row r="79" spans="1:28">
      <c r="A79" s="154"/>
      <c r="B79" s="100" t="str">
        <f t="shared" si="1"/>
        <v>70～74歳</v>
      </c>
      <c r="C79" s="65">
        <v>33</v>
      </c>
      <c r="D79" s="65">
        <v>17</v>
      </c>
      <c r="E79" s="65">
        <v>2</v>
      </c>
      <c r="F79" s="65">
        <v>10</v>
      </c>
      <c r="G79" s="65">
        <v>2</v>
      </c>
      <c r="H79" s="65">
        <v>0</v>
      </c>
      <c r="I79" s="65">
        <v>1</v>
      </c>
      <c r="J79" s="66">
        <v>1</v>
      </c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</row>
    <row r="80" spans="1:28" ht="13.5" customHeight="1" thickBot="1">
      <c r="A80" s="154"/>
      <c r="B80" s="105" t="str">
        <f t="shared" si="1"/>
        <v>75歳以上</v>
      </c>
      <c r="C80" s="65">
        <v>37</v>
      </c>
      <c r="D80" s="65">
        <v>18</v>
      </c>
      <c r="E80" s="65">
        <v>3</v>
      </c>
      <c r="F80" s="65">
        <v>11</v>
      </c>
      <c r="G80" s="65">
        <v>3</v>
      </c>
      <c r="H80" s="65">
        <v>0</v>
      </c>
      <c r="I80" s="65">
        <v>1</v>
      </c>
      <c r="J80" s="66">
        <v>1</v>
      </c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</row>
    <row r="81" spans="1:28" ht="13.5" customHeight="1" thickTop="1">
      <c r="A81" s="153" t="s">
        <v>9</v>
      </c>
      <c r="B81" s="102" t="str">
        <f t="shared" si="1"/>
        <v>板橋地域(板橋・熊野・仲宿・仲町・富士見)</v>
      </c>
      <c r="C81" s="69">
        <v>120</v>
      </c>
      <c r="D81" s="69">
        <v>52</v>
      </c>
      <c r="E81" s="69">
        <v>19</v>
      </c>
      <c r="F81" s="69">
        <v>30</v>
      </c>
      <c r="G81" s="69">
        <v>12</v>
      </c>
      <c r="H81" s="69">
        <v>3</v>
      </c>
      <c r="I81" s="69">
        <v>1</v>
      </c>
      <c r="J81" s="70">
        <v>3</v>
      </c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</row>
    <row r="82" spans="1:28">
      <c r="A82" s="154"/>
      <c r="B82" s="100" t="str">
        <f t="shared" si="1"/>
        <v>常盤台地域(大谷口・常盤台・桜川)</v>
      </c>
      <c r="C82" s="65">
        <v>77</v>
      </c>
      <c r="D82" s="65">
        <v>43</v>
      </c>
      <c r="E82" s="65">
        <v>10</v>
      </c>
      <c r="F82" s="65">
        <v>19</v>
      </c>
      <c r="G82" s="65">
        <v>2</v>
      </c>
      <c r="H82" s="65">
        <v>1</v>
      </c>
      <c r="I82" s="65">
        <v>1</v>
      </c>
      <c r="J82" s="66">
        <v>1</v>
      </c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</row>
    <row r="83" spans="1:28">
      <c r="A83" s="154"/>
      <c r="B83" s="100" t="str">
        <f t="shared" si="1"/>
        <v>志村地域(清水・志村坂上・中台・前野)</v>
      </c>
      <c r="C83" s="65">
        <v>114</v>
      </c>
      <c r="D83" s="65">
        <v>56</v>
      </c>
      <c r="E83" s="65">
        <v>17</v>
      </c>
      <c r="F83" s="65">
        <v>26</v>
      </c>
      <c r="G83" s="65">
        <v>8</v>
      </c>
      <c r="H83" s="65">
        <v>1</v>
      </c>
      <c r="I83" s="65">
        <v>2</v>
      </c>
      <c r="J83" s="66">
        <v>4</v>
      </c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</row>
    <row r="84" spans="1:28">
      <c r="A84" s="154"/>
      <c r="B84" s="100" t="str">
        <f t="shared" si="1"/>
        <v>赤塚地域(下赤塚・成増・徳丸)</v>
      </c>
      <c r="C84" s="65">
        <v>111</v>
      </c>
      <c r="D84" s="65">
        <v>50</v>
      </c>
      <c r="E84" s="65">
        <v>19</v>
      </c>
      <c r="F84" s="65">
        <v>26</v>
      </c>
      <c r="G84" s="65">
        <v>8</v>
      </c>
      <c r="H84" s="65">
        <v>2</v>
      </c>
      <c r="I84" s="65">
        <v>3</v>
      </c>
      <c r="J84" s="66">
        <v>3</v>
      </c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</row>
    <row r="85" spans="1:28" ht="13.5" customHeight="1" thickBot="1">
      <c r="A85" s="154"/>
      <c r="B85" s="105" t="str">
        <f t="shared" si="1"/>
        <v>高島平地域(蓮根・舟渡・高島平)</v>
      </c>
      <c r="C85" s="65">
        <v>82</v>
      </c>
      <c r="D85" s="65">
        <v>42</v>
      </c>
      <c r="E85" s="65">
        <v>15</v>
      </c>
      <c r="F85" s="65">
        <v>11</v>
      </c>
      <c r="G85" s="65">
        <v>9</v>
      </c>
      <c r="H85" s="65">
        <v>3</v>
      </c>
      <c r="I85" s="65">
        <v>1</v>
      </c>
      <c r="J85" s="66">
        <v>1</v>
      </c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</row>
    <row r="86" spans="1:28" ht="13.5" customHeight="1" thickTop="1">
      <c r="A86" s="153" t="s">
        <v>8</v>
      </c>
      <c r="B86" s="102" t="str">
        <f t="shared" si="1"/>
        <v>会社員・公務員</v>
      </c>
      <c r="C86" s="69">
        <v>208</v>
      </c>
      <c r="D86" s="69">
        <v>109</v>
      </c>
      <c r="E86" s="69">
        <v>30</v>
      </c>
      <c r="F86" s="69">
        <v>43</v>
      </c>
      <c r="G86" s="69">
        <v>16</v>
      </c>
      <c r="H86" s="69">
        <v>5</v>
      </c>
      <c r="I86" s="69">
        <v>2</v>
      </c>
      <c r="J86" s="70">
        <v>3</v>
      </c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</row>
    <row r="87" spans="1:28">
      <c r="A87" s="154"/>
      <c r="B87" s="100" t="str">
        <f t="shared" si="1"/>
        <v>自営業・自由業</v>
      </c>
      <c r="C87" s="65">
        <v>26</v>
      </c>
      <c r="D87" s="65">
        <v>9</v>
      </c>
      <c r="E87" s="65">
        <v>5</v>
      </c>
      <c r="F87" s="65">
        <v>6</v>
      </c>
      <c r="G87" s="65">
        <v>2</v>
      </c>
      <c r="H87" s="65">
        <v>0</v>
      </c>
      <c r="I87" s="65">
        <v>1</v>
      </c>
      <c r="J87" s="66">
        <v>3</v>
      </c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</row>
    <row r="88" spans="1:28">
      <c r="A88" s="154"/>
      <c r="B88" s="100" t="str">
        <f t="shared" si="1"/>
        <v>会社役員</v>
      </c>
      <c r="C88" s="65">
        <v>9</v>
      </c>
      <c r="D88" s="65">
        <v>5</v>
      </c>
      <c r="E88" s="65">
        <v>3</v>
      </c>
      <c r="F88" s="65">
        <v>1</v>
      </c>
      <c r="G88" s="65">
        <v>0</v>
      </c>
      <c r="H88" s="65">
        <v>0</v>
      </c>
      <c r="I88" s="65">
        <v>0</v>
      </c>
      <c r="J88" s="66">
        <v>0</v>
      </c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</row>
    <row r="89" spans="1:28">
      <c r="A89" s="154"/>
      <c r="B89" s="100" t="str">
        <f t="shared" si="1"/>
        <v>主婦・主夫</v>
      </c>
      <c r="C89" s="65">
        <v>83</v>
      </c>
      <c r="D89" s="65">
        <v>43</v>
      </c>
      <c r="E89" s="65">
        <v>13</v>
      </c>
      <c r="F89" s="65">
        <v>17</v>
      </c>
      <c r="G89" s="65">
        <v>5</v>
      </c>
      <c r="H89" s="65">
        <v>2</v>
      </c>
      <c r="I89" s="65">
        <v>2</v>
      </c>
      <c r="J89" s="66">
        <v>1</v>
      </c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</row>
    <row r="90" spans="1:28">
      <c r="A90" s="154"/>
      <c r="B90" s="100" t="str">
        <f t="shared" si="1"/>
        <v>学生</v>
      </c>
      <c r="C90" s="65">
        <v>5</v>
      </c>
      <c r="D90" s="65">
        <v>2</v>
      </c>
      <c r="E90" s="65">
        <v>2</v>
      </c>
      <c r="F90" s="65">
        <v>0</v>
      </c>
      <c r="G90" s="65">
        <v>1</v>
      </c>
      <c r="H90" s="65">
        <v>0</v>
      </c>
      <c r="I90" s="65">
        <v>0</v>
      </c>
      <c r="J90" s="66">
        <v>0</v>
      </c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</row>
    <row r="91" spans="1:28">
      <c r="A91" s="154"/>
      <c r="B91" s="100" t="str">
        <f t="shared" si="1"/>
        <v>アルバイト・パート</v>
      </c>
      <c r="C91" s="65">
        <v>74</v>
      </c>
      <c r="D91" s="65">
        <v>34</v>
      </c>
      <c r="E91" s="65">
        <v>11</v>
      </c>
      <c r="F91" s="65">
        <v>17</v>
      </c>
      <c r="G91" s="65">
        <v>8</v>
      </c>
      <c r="H91" s="65">
        <v>2</v>
      </c>
      <c r="I91" s="65">
        <v>1</v>
      </c>
      <c r="J91" s="66">
        <v>1</v>
      </c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</row>
    <row r="92" spans="1:28">
      <c r="A92" s="154"/>
      <c r="B92" s="100" t="str">
        <f t="shared" si="1"/>
        <v>無職</v>
      </c>
      <c r="C92" s="65">
        <v>77</v>
      </c>
      <c r="D92" s="65">
        <v>31</v>
      </c>
      <c r="E92" s="65">
        <v>10</v>
      </c>
      <c r="F92" s="65">
        <v>23</v>
      </c>
      <c r="G92" s="65">
        <v>6</v>
      </c>
      <c r="H92" s="65">
        <v>1</v>
      </c>
      <c r="I92" s="65">
        <v>2</v>
      </c>
      <c r="J92" s="66">
        <v>4</v>
      </c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</row>
    <row r="93" spans="1:28" ht="13.5" customHeight="1" thickBot="1">
      <c r="A93" s="154"/>
      <c r="B93" s="105" t="str">
        <f t="shared" si="1"/>
        <v>その他</v>
      </c>
      <c r="C93" s="65">
        <v>16</v>
      </c>
      <c r="D93" s="65">
        <v>7</v>
      </c>
      <c r="E93" s="65">
        <v>3</v>
      </c>
      <c r="F93" s="65">
        <v>5</v>
      </c>
      <c r="G93" s="65">
        <v>1</v>
      </c>
      <c r="H93" s="65">
        <v>0</v>
      </c>
      <c r="I93" s="65">
        <v>0</v>
      </c>
      <c r="J93" s="66">
        <v>0</v>
      </c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</row>
    <row r="94" spans="1:28" ht="13.5" customHeight="1" thickTop="1">
      <c r="A94" s="153" t="s">
        <v>10</v>
      </c>
      <c r="B94" s="102" t="str">
        <f t="shared" si="1"/>
        <v>単身世帯</v>
      </c>
      <c r="C94" s="69">
        <v>110</v>
      </c>
      <c r="D94" s="69">
        <v>49</v>
      </c>
      <c r="E94" s="69">
        <v>22</v>
      </c>
      <c r="F94" s="69">
        <v>26</v>
      </c>
      <c r="G94" s="69">
        <v>2</v>
      </c>
      <c r="H94" s="69">
        <v>6</v>
      </c>
      <c r="I94" s="69">
        <v>0</v>
      </c>
      <c r="J94" s="70">
        <v>5</v>
      </c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</row>
    <row r="95" spans="1:28">
      <c r="A95" s="154"/>
      <c r="B95" s="100" t="str">
        <f t="shared" si="1"/>
        <v>夫婦のみ</v>
      </c>
      <c r="C95" s="65">
        <v>92</v>
      </c>
      <c r="D95" s="65">
        <v>48</v>
      </c>
      <c r="E95" s="65">
        <v>15</v>
      </c>
      <c r="F95" s="65">
        <v>14</v>
      </c>
      <c r="G95" s="65">
        <v>9</v>
      </c>
      <c r="H95" s="65">
        <v>1</v>
      </c>
      <c r="I95" s="65">
        <v>3</v>
      </c>
      <c r="J95" s="66">
        <v>2</v>
      </c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</row>
    <row r="96" spans="1:28">
      <c r="A96" s="154"/>
      <c r="B96" s="100" t="str">
        <f t="shared" si="1"/>
        <v>二世代同居(子と同居)</v>
      </c>
      <c r="C96" s="65">
        <v>214</v>
      </c>
      <c r="D96" s="65">
        <v>107</v>
      </c>
      <c r="E96" s="65">
        <v>29</v>
      </c>
      <c r="F96" s="65">
        <v>48</v>
      </c>
      <c r="G96" s="65">
        <v>23</v>
      </c>
      <c r="H96" s="65">
        <v>0</v>
      </c>
      <c r="I96" s="65">
        <v>3</v>
      </c>
      <c r="J96" s="66">
        <v>4</v>
      </c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</row>
    <row r="97" spans="1:28">
      <c r="A97" s="154"/>
      <c r="B97" s="100" t="str">
        <f t="shared" si="1"/>
        <v>二世代同居(親と同居)</v>
      </c>
      <c r="C97" s="65">
        <v>69</v>
      </c>
      <c r="D97" s="65">
        <v>32</v>
      </c>
      <c r="E97" s="65">
        <v>8</v>
      </c>
      <c r="F97" s="65">
        <v>20</v>
      </c>
      <c r="G97" s="65">
        <v>5</v>
      </c>
      <c r="H97" s="65">
        <v>2</v>
      </c>
      <c r="I97" s="65">
        <v>2</v>
      </c>
      <c r="J97" s="66">
        <v>0</v>
      </c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</row>
    <row r="98" spans="1:28">
      <c r="A98" s="154"/>
      <c r="B98" s="100" t="str">
        <f t="shared" si="1"/>
        <v>三世代同居</v>
      </c>
      <c r="C98" s="65">
        <v>10</v>
      </c>
      <c r="D98" s="65">
        <v>4</v>
      </c>
      <c r="E98" s="65">
        <v>4</v>
      </c>
      <c r="F98" s="65">
        <v>1</v>
      </c>
      <c r="G98" s="65">
        <v>0</v>
      </c>
      <c r="H98" s="65">
        <v>1</v>
      </c>
      <c r="I98" s="65">
        <v>0</v>
      </c>
      <c r="J98" s="66">
        <v>0</v>
      </c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</row>
    <row r="99" spans="1:28" ht="13.5" customHeight="1" thickBot="1">
      <c r="A99" s="154"/>
      <c r="B99" s="105" t="str">
        <f t="shared" si="1"/>
        <v>その他</v>
      </c>
      <c r="C99" s="65">
        <v>11</v>
      </c>
      <c r="D99" s="65">
        <v>5</v>
      </c>
      <c r="E99" s="65">
        <v>2</v>
      </c>
      <c r="F99" s="65">
        <v>3</v>
      </c>
      <c r="G99" s="65">
        <v>1</v>
      </c>
      <c r="H99" s="65">
        <v>0</v>
      </c>
      <c r="I99" s="65">
        <v>0</v>
      </c>
      <c r="J99" s="66">
        <v>0</v>
      </c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</row>
    <row r="100" spans="1:28" ht="13.5" customHeight="1" thickTop="1">
      <c r="A100" s="153" t="s">
        <v>11</v>
      </c>
      <c r="B100" s="102" t="str">
        <f t="shared" si="1"/>
        <v>未就学児</v>
      </c>
      <c r="C100" s="69">
        <v>64</v>
      </c>
      <c r="D100" s="69">
        <v>28</v>
      </c>
      <c r="E100" s="69">
        <v>11</v>
      </c>
      <c r="F100" s="69">
        <v>10</v>
      </c>
      <c r="G100" s="69">
        <v>12</v>
      </c>
      <c r="H100" s="69">
        <v>0</v>
      </c>
      <c r="I100" s="69">
        <v>2</v>
      </c>
      <c r="J100" s="70">
        <v>1</v>
      </c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</row>
    <row r="101" spans="1:28">
      <c r="A101" s="154"/>
      <c r="B101" s="100" t="str">
        <f t="shared" ref="B101:B123" si="2">+B38</f>
        <v>小学生</v>
      </c>
      <c r="C101" s="65">
        <v>43</v>
      </c>
      <c r="D101" s="65">
        <v>23</v>
      </c>
      <c r="E101" s="65">
        <v>4</v>
      </c>
      <c r="F101" s="65">
        <v>9</v>
      </c>
      <c r="G101" s="65">
        <v>5</v>
      </c>
      <c r="H101" s="65">
        <v>1</v>
      </c>
      <c r="I101" s="65">
        <v>1</v>
      </c>
      <c r="J101" s="66">
        <v>0</v>
      </c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</row>
    <row r="102" spans="1:28">
      <c r="A102" s="154"/>
      <c r="B102" s="100" t="str">
        <f t="shared" si="2"/>
        <v>中学生</v>
      </c>
      <c r="C102" s="65">
        <v>33</v>
      </c>
      <c r="D102" s="65">
        <v>22</v>
      </c>
      <c r="E102" s="65">
        <v>4</v>
      </c>
      <c r="F102" s="65">
        <v>4</v>
      </c>
      <c r="G102" s="65">
        <v>3</v>
      </c>
      <c r="H102" s="65">
        <v>0</v>
      </c>
      <c r="I102" s="65">
        <v>0</v>
      </c>
      <c r="J102" s="66">
        <v>0</v>
      </c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</row>
    <row r="103" spans="1:28">
      <c r="A103" s="154"/>
      <c r="B103" s="100" t="str">
        <f t="shared" si="2"/>
        <v>65～74歳の家族</v>
      </c>
      <c r="C103" s="65">
        <v>71</v>
      </c>
      <c r="D103" s="65">
        <v>33</v>
      </c>
      <c r="E103" s="65">
        <v>8</v>
      </c>
      <c r="F103" s="65">
        <v>18</v>
      </c>
      <c r="G103" s="65">
        <v>5</v>
      </c>
      <c r="H103" s="65">
        <v>2</v>
      </c>
      <c r="I103" s="65">
        <v>4</v>
      </c>
      <c r="J103" s="66">
        <v>1</v>
      </c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</row>
    <row r="104" spans="1:28">
      <c r="A104" s="154"/>
      <c r="B104" s="100" t="str">
        <f t="shared" si="2"/>
        <v>75歳以上の家族</v>
      </c>
      <c r="C104" s="65">
        <v>62</v>
      </c>
      <c r="D104" s="65">
        <v>31</v>
      </c>
      <c r="E104" s="65">
        <v>9</v>
      </c>
      <c r="F104" s="65">
        <v>15</v>
      </c>
      <c r="G104" s="65">
        <v>4</v>
      </c>
      <c r="H104" s="65">
        <v>2</v>
      </c>
      <c r="I104" s="65">
        <v>1</v>
      </c>
      <c r="J104" s="66">
        <v>0</v>
      </c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</row>
    <row r="105" spans="1:28" ht="13.5" customHeight="1" thickBot="1">
      <c r="A105" s="154"/>
      <c r="B105" s="105" t="str">
        <f t="shared" si="2"/>
        <v>1～5以外の家族と同居している</v>
      </c>
      <c r="C105" s="65">
        <v>279</v>
      </c>
      <c r="D105" s="65">
        <v>138</v>
      </c>
      <c r="E105" s="65">
        <v>46</v>
      </c>
      <c r="F105" s="65">
        <v>58</v>
      </c>
      <c r="G105" s="65">
        <v>27</v>
      </c>
      <c r="H105" s="65">
        <v>3</v>
      </c>
      <c r="I105" s="65">
        <v>3</v>
      </c>
      <c r="J105" s="66">
        <v>4</v>
      </c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</row>
    <row r="106" spans="1:28" ht="13.5" customHeight="1" thickTop="1">
      <c r="A106" s="153" t="s">
        <v>60</v>
      </c>
      <c r="B106" s="102" t="str">
        <f t="shared" si="2"/>
        <v>一戸建（持ち家）</v>
      </c>
      <c r="C106" s="69">
        <v>163</v>
      </c>
      <c r="D106" s="69">
        <v>87</v>
      </c>
      <c r="E106" s="69">
        <v>18</v>
      </c>
      <c r="F106" s="69">
        <v>37</v>
      </c>
      <c r="G106" s="69">
        <v>13</v>
      </c>
      <c r="H106" s="69">
        <v>1</v>
      </c>
      <c r="I106" s="69">
        <v>3</v>
      </c>
      <c r="J106" s="70">
        <v>4</v>
      </c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</row>
    <row r="107" spans="1:28">
      <c r="A107" s="154"/>
      <c r="B107" s="100" t="str">
        <f t="shared" si="2"/>
        <v>一戸建（賃貸）</v>
      </c>
      <c r="C107" s="65">
        <v>10</v>
      </c>
      <c r="D107" s="65">
        <v>3</v>
      </c>
      <c r="E107" s="65">
        <v>2</v>
      </c>
      <c r="F107" s="65">
        <v>4</v>
      </c>
      <c r="G107" s="65">
        <v>1</v>
      </c>
      <c r="H107" s="65">
        <v>0</v>
      </c>
      <c r="I107" s="65">
        <v>0</v>
      </c>
      <c r="J107" s="66">
        <v>0</v>
      </c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</row>
    <row r="108" spans="1:28">
      <c r="A108" s="154"/>
      <c r="B108" s="100" t="str">
        <f t="shared" si="2"/>
        <v>マンション（持ち家）</v>
      </c>
      <c r="C108" s="65">
        <v>165</v>
      </c>
      <c r="D108" s="65">
        <v>79</v>
      </c>
      <c r="E108" s="65">
        <v>27</v>
      </c>
      <c r="F108" s="65">
        <v>37</v>
      </c>
      <c r="G108" s="65">
        <v>16</v>
      </c>
      <c r="H108" s="65">
        <v>3</v>
      </c>
      <c r="I108" s="65">
        <v>1</v>
      </c>
      <c r="J108" s="66">
        <v>2</v>
      </c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</row>
    <row r="109" spans="1:28">
      <c r="A109" s="154"/>
      <c r="B109" s="100" t="str">
        <f t="shared" si="2"/>
        <v>マンション・アパート（賃貸）</v>
      </c>
      <c r="C109" s="65">
        <v>122</v>
      </c>
      <c r="D109" s="65">
        <v>53</v>
      </c>
      <c r="E109" s="65">
        <v>27</v>
      </c>
      <c r="F109" s="65">
        <v>24</v>
      </c>
      <c r="G109" s="65">
        <v>5</v>
      </c>
      <c r="H109" s="65">
        <v>6</v>
      </c>
      <c r="I109" s="65">
        <v>2</v>
      </c>
      <c r="J109" s="66">
        <v>5</v>
      </c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</row>
    <row r="110" spans="1:28">
      <c r="A110" s="154"/>
      <c r="B110" s="103" t="str">
        <f t="shared" si="2"/>
        <v>都市再生機構・公社住宅・　都営住宅・区営住宅</v>
      </c>
      <c r="C110" s="65">
        <v>29</v>
      </c>
      <c r="D110" s="65">
        <v>19</v>
      </c>
      <c r="E110" s="65">
        <v>0</v>
      </c>
      <c r="F110" s="65">
        <v>4</v>
      </c>
      <c r="G110" s="65">
        <v>3</v>
      </c>
      <c r="H110" s="65">
        <v>0</v>
      </c>
      <c r="I110" s="65">
        <v>2</v>
      </c>
      <c r="J110" s="66">
        <v>1</v>
      </c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</row>
    <row r="111" spans="1:28">
      <c r="A111" s="154"/>
      <c r="B111" s="100" t="str">
        <f t="shared" si="2"/>
        <v>社宅・寮・間借り・住込み</v>
      </c>
      <c r="C111" s="65">
        <v>14</v>
      </c>
      <c r="D111" s="65">
        <v>3</v>
      </c>
      <c r="E111" s="65">
        <v>5</v>
      </c>
      <c r="F111" s="65">
        <v>5</v>
      </c>
      <c r="G111" s="65">
        <v>1</v>
      </c>
      <c r="H111" s="65">
        <v>0</v>
      </c>
      <c r="I111" s="65">
        <v>0</v>
      </c>
      <c r="J111" s="66">
        <v>0</v>
      </c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</row>
    <row r="112" spans="1:28" ht="13.5" customHeight="1" thickBot="1">
      <c r="A112" s="154"/>
      <c r="B112" s="105" t="str">
        <f t="shared" si="2"/>
        <v>その他（ケア付住宅など）</v>
      </c>
      <c r="C112" s="65">
        <v>3</v>
      </c>
      <c r="D112" s="65">
        <v>1</v>
      </c>
      <c r="E112" s="65">
        <v>0</v>
      </c>
      <c r="F112" s="65">
        <v>1</v>
      </c>
      <c r="G112" s="65">
        <v>1</v>
      </c>
      <c r="H112" s="65">
        <v>0</v>
      </c>
      <c r="I112" s="65">
        <v>0</v>
      </c>
      <c r="J112" s="66">
        <v>0</v>
      </c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</row>
    <row r="113" spans="1:28" ht="13.5" customHeight="1" thickTop="1">
      <c r="A113" s="153" t="s">
        <v>61</v>
      </c>
      <c r="B113" s="102" t="str">
        <f t="shared" si="2"/>
        <v>１年未満</v>
      </c>
      <c r="C113" s="69">
        <v>19</v>
      </c>
      <c r="D113" s="69">
        <v>8</v>
      </c>
      <c r="E113" s="69">
        <v>6</v>
      </c>
      <c r="F113" s="69">
        <v>4</v>
      </c>
      <c r="G113" s="69">
        <v>1</v>
      </c>
      <c r="H113" s="69">
        <v>0</v>
      </c>
      <c r="I113" s="69">
        <v>0</v>
      </c>
      <c r="J113" s="70">
        <v>0</v>
      </c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</row>
    <row r="114" spans="1:28">
      <c r="A114" s="154"/>
      <c r="B114" s="100" t="str">
        <f t="shared" si="2"/>
        <v>１年以上５年未満</v>
      </c>
      <c r="C114" s="65">
        <v>68</v>
      </c>
      <c r="D114" s="65">
        <v>25</v>
      </c>
      <c r="E114" s="65">
        <v>16</v>
      </c>
      <c r="F114" s="65">
        <v>14</v>
      </c>
      <c r="G114" s="65">
        <v>8</v>
      </c>
      <c r="H114" s="65">
        <v>3</v>
      </c>
      <c r="I114" s="65">
        <v>1</v>
      </c>
      <c r="J114" s="66">
        <v>1</v>
      </c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</row>
    <row r="115" spans="1:28">
      <c r="A115" s="154"/>
      <c r="B115" s="100" t="str">
        <f t="shared" si="2"/>
        <v>５年以上10年未満</v>
      </c>
      <c r="C115" s="65">
        <v>51</v>
      </c>
      <c r="D115" s="65">
        <v>22</v>
      </c>
      <c r="E115" s="65">
        <v>12</v>
      </c>
      <c r="F115" s="65">
        <v>8</v>
      </c>
      <c r="G115" s="65">
        <v>5</v>
      </c>
      <c r="H115" s="65">
        <v>2</v>
      </c>
      <c r="I115" s="65">
        <v>0</v>
      </c>
      <c r="J115" s="66">
        <v>2</v>
      </c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</row>
    <row r="116" spans="1:28">
      <c r="A116" s="154"/>
      <c r="B116" s="100" t="str">
        <f t="shared" si="2"/>
        <v>10年以上20年未満</v>
      </c>
      <c r="C116" s="65">
        <v>103</v>
      </c>
      <c r="D116" s="65">
        <v>57</v>
      </c>
      <c r="E116" s="65">
        <v>12</v>
      </c>
      <c r="F116" s="65">
        <v>23</v>
      </c>
      <c r="G116" s="65">
        <v>6</v>
      </c>
      <c r="H116" s="65">
        <v>3</v>
      </c>
      <c r="I116" s="65">
        <v>1</v>
      </c>
      <c r="J116" s="66">
        <v>1</v>
      </c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</row>
    <row r="117" spans="1:28">
      <c r="A117" s="154"/>
      <c r="B117" s="100" t="str">
        <f t="shared" si="2"/>
        <v>20年以上(次の「生まれたときから」を除く)</v>
      </c>
      <c r="C117" s="65">
        <v>186</v>
      </c>
      <c r="D117" s="65">
        <v>88</v>
      </c>
      <c r="E117" s="65">
        <v>29</v>
      </c>
      <c r="F117" s="65">
        <v>44</v>
      </c>
      <c r="G117" s="65">
        <v>14</v>
      </c>
      <c r="H117" s="65">
        <v>2</v>
      </c>
      <c r="I117" s="65">
        <v>4</v>
      </c>
      <c r="J117" s="66">
        <v>5</v>
      </c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</row>
    <row r="118" spans="1:28" ht="13.5" customHeight="1" thickBot="1">
      <c r="A118" s="154"/>
      <c r="B118" s="105" t="str">
        <f t="shared" si="2"/>
        <v>生まれたときから</v>
      </c>
      <c r="C118" s="65">
        <v>78</v>
      </c>
      <c r="D118" s="65">
        <v>44</v>
      </c>
      <c r="E118" s="65">
        <v>5</v>
      </c>
      <c r="F118" s="65">
        <v>18</v>
      </c>
      <c r="G118" s="65">
        <v>6</v>
      </c>
      <c r="H118" s="65">
        <v>0</v>
      </c>
      <c r="I118" s="65">
        <v>2</v>
      </c>
      <c r="J118" s="66">
        <v>3</v>
      </c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</row>
    <row r="119" spans="1:28" ht="13.5" customHeight="1" thickTop="1">
      <c r="A119" s="155" t="s">
        <v>62</v>
      </c>
      <c r="B119" s="102" t="str">
        <f t="shared" si="2"/>
        <v>東京23区内（板橋区を除く）</v>
      </c>
      <c r="C119" s="69">
        <v>199</v>
      </c>
      <c r="D119" s="69">
        <v>93</v>
      </c>
      <c r="E119" s="69">
        <v>31</v>
      </c>
      <c r="F119" s="69">
        <v>46</v>
      </c>
      <c r="G119" s="69">
        <v>17</v>
      </c>
      <c r="H119" s="69">
        <v>3</v>
      </c>
      <c r="I119" s="69">
        <v>4</v>
      </c>
      <c r="J119" s="70">
        <v>5</v>
      </c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</row>
    <row r="120" spans="1:28">
      <c r="A120" s="156"/>
      <c r="B120" s="100" t="str">
        <f t="shared" si="2"/>
        <v>東京都内の他市町村</v>
      </c>
      <c r="C120" s="65">
        <v>21</v>
      </c>
      <c r="D120" s="65">
        <v>8</v>
      </c>
      <c r="E120" s="65">
        <v>5</v>
      </c>
      <c r="F120" s="65">
        <v>5</v>
      </c>
      <c r="G120" s="65">
        <v>3</v>
      </c>
      <c r="H120" s="65">
        <v>0</v>
      </c>
      <c r="I120" s="65">
        <v>0</v>
      </c>
      <c r="J120" s="66">
        <v>0</v>
      </c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</row>
    <row r="121" spans="1:28">
      <c r="A121" s="156"/>
      <c r="B121" s="100" t="str">
        <f t="shared" si="2"/>
        <v>埼玉県内</v>
      </c>
      <c r="C121" s="65">
        <v>68</v>
      </c>
      <c r="D121" s="65">
        <v>38</v>
      </c>
      <c r="E121" s="65">
        <v>8</v>
      </c>
      <c r="F121" s="65">
        <v>14</v>
      </c>
      <c r="G121" s="65">
        <v>4</v>
      </c>
      <c r="H121" s="65">
        <v>3</v>
      </c>
      <c r="I121" s="65">
        <v>1</v>
      </c>
      <c r="J121" s="66">
        <v>0</v>
      </c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</row>
    <row r="122" spans="1:28">
      <c r="A122" s="156"/>
      <c r="B122" s="100" t="str">
        <f t="shared" si="2"/>
        <v>千葉県・神奈川県内</v>
      </c>
      <c r="C122" s="65">
        <v>37</v>
      </c>
      <c r="D122" s="65">
        <v>13</v>
      </c>
      <c r="E122" s="65">
        <v>8</v>
      </c>
      <c r="F122" s="65">
        <v>10</v>
      </c>
      <c r="G122" s="65">
        <v>3</v>
      </c>
      <c r="H122" s="65">
        <v>1</v>
      </c>
      <c r="I122" s="65">
        <v>1</v>
      </c>
      <c r="J122" s="66">
        <v>1</v>
      </c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</row>
    <row r="123" spans="1:28">
      <c r="A123" s="157"/>
      <c r="B123" s="100" t="str">
        <f t="shared" si="2"/>
        <v>その他（海外を含む）</v>
      </c>
      <c r="C123" s="65">
        <v>68</v>
      </c>
      <c r="D123" s="65">
        <v>38</v>
      </c>
      <c r="E123" s="65">
        <v>14</v>
      </c>
      <c r="F123" s="65">
        <v>8</v>
      </c>
      <c r="G123" s="65">
        <v>5</v>
      </c>
      <c r="H123" s="65">
        <v>2</v>
      </c>
      <c r="I123" s="65">
        <v>0</v>
      </c>
      <c r="J123" s="66">
        <v>1</v>
      </c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</row>
  </sheetData>
  <mergeCells count="22">
    <mergeCell ref="A4:B4"/>
    <mergeCell ref="A5:B5"/>
    <mergeCell ref="A6:A8"/>
    <mergeCell ref="A43:A49"/>
    <mergeCell ref="A67:B67"/>
    <mergeCell ref="A9:A17"/>
    <mergeCell ref="A18:A22"/>
    <mergeCell ref="A23:A30"/>
    <mergeCell ref="A31:A36"/>
    <mergeCell ref="A56:A60"/>
    <mergeCell ref="A119:A123"/>
    <mergeCell ref="A81:A85"/>
    <mergeCell ref="A113:A118"/>
    <mergeCell ref="A72:A80"/>
    <mergeCell ref="A37:A42"/>
    <mergeCell ref="A69:A71"/>
    <mergeCell ref="A50:A55"/>
    <mergeCell ref="A94:A99"/>
    <mergeCell ref="A100:A105"/>
    <mergeCell ref="A86:A93"/>
    <mergeCell ref="A68:B68"/>
    <mergeCell ref="A106:A112"/>
  </mergeCells>
  <phoneticPr fontId="3"/>
  <pageMargins left="0.59055118110236227" right="0.59055118110236227" top="0.39370078740157483" bottom="0.39370078740157483" header="0.51181102362204722" footer="0.51181102362204722"/>
  <pageSetup paperSize="9" scale="8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B123"/>
  <sheetViews>
    <sheetView zoomScaleNormal="100" workbookViewId="0">
      <selection activeCell="B1" sqref="B1"/>
    </sheetView>
  </sheetViews>
  <sheetFormatPr defaultRowHeight="12.75"/>
  <cols>
    <col min="1" max="1" width="2.7109375" style="6" customWidth="1"/>
    <col min="2" max="2" width="36.5703125" style="6" customWidth="1"/>
    <col min="3" max="16384" width="9.140625" style="5"/>
  </cols>
  <sheetData>
    <row r="1" spans="1:28" s="3" customFormat="1">
      <c r="A1" s="55"/>
      <c r="B1" s="3" t="s">
        <v>612</v>
      </c>
      <c r="C1" s="54"/>
      <c r="D1" s="55"/>
      <c r="E1" s="55"/>
      <c r="F1" s="55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</row>
    <row r="2" spans="1:28" s="3" customFormat="1">
      <c r="A2" s="55"/>
      <c r="B2" s="55" t="s">
        <v>527</v>
      </c>
      <c r="C2" s="54"/>
      <c r="D2" s="55"/>
      <c r="E2" s="55"/>
      <c r="F2" s="55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42"/>
      <c r="Z2" s="63"/>
      <c r="AA2" s="63"/>
      <c r="AB2" s="63"/>
    </row>
    <row r="3" spans="1:28" s="3" customFormat="1" ht="13.5" thickBot="1">
      <c r="A3" s="55"/>
      <c r="B3" s="55"/>
      <c r="C3" s="97" t="s">
        <v>0</v>
      </c>
      <c r="D3" s="112">
        <v>1</v>
      </c>
      <c r="E3" s="112">
        <v>2</v>
      </c>
      <c r="F3" s="112"/>
      <c r="G3" s="11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</row>
    <row r="4" spans="1:28" s="4" customFormat="1" ht="140.25" customHeight="1">
      <c r="A4" s="142"/>
      <c r="B4" s="143"/>
      <c r="C4" s="30" t="s">
        <v>3</v>
      </c>
      <c r="D4" s="82" t="s">
        <v>453</v>
      </c>
      <c r="E4" s="83" t="s">
        <v>454</v>
      </c>
      <c r="F4" s="83" t="s">
        <v>455</v>
      </c>
      <c r="G4" s="83" t="s">
        <v>456</v>
      </c>
      <c r="H4" s="83" t="s">
        <v>457</v>
      </c>
      <c r="I4" s="83" t="s">
        <v>458</v>
      </c>
      <c r="J4" s="41" t="s">
        <v>1</v>
      </c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>
      <c r="A5" s="148" t="s">
        <v>2</v>
      </c>
      <c r="B5" s="149"/>
      <c r="C5" s="44">
        <v>100</v>
      </c>
      <c r="D5" s="45">
        <v>4</v>
      </c>
      <c r="E5" s="45">
        <v>12.5</v>
      </c>
      <c r="F5" s="45">
        <v>9.8000000000000007</v>
      </c>
      <c r="G5" s="84">
        <v>17.7</v>
      </c>
      <c r="H5" s="45">
        <v>38.799999999999997</v>
      </c>
      <c r="I5" s="45">
        <v>16.5</v>
      </c>
      <c r="J5" s="46">
        <v>0.8</v>
      </c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</row>
    <row r="6" spans="1:28" ht="12.75" customHeight="1">
      <c r="A6" s="150" t="s">
        <v>4</v>
      </c>
      <c r="B6" s="100" t="s">
        <v>409</v>
      </c>
      <c r="C6" s="84">
        <v>100</v>
      </c>
      <c r="D6" s="45">
        <v>4</v>
      </c>
      <c r="E6" s="45">
        <v>12.2</v>
      </c>
      <c r="F6" s="45">
        <v>11.5</v>
      </c>
      <c r="G6" s="84">
        <v>16.7</v>
      </c>
      <c r="H6" s="45">
        <v>36.9</v>
      </c>
      <c r="I6" s="45">
        <v>18.100000000000001</v>
      </c>
      <c r="J6" s="46">
        <v>0.5</v>
      </c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</row>
    <row r="7" spans="1:28">
      <c r="A7" s="150"/>
      <c r="B7" s="100" t="s">
        <v>410</v>
      </c>
      <c r="C7" s="84">
        <v>100</v>
      </c>
      <c r="D7" s="45">
        <v>4.2</v>
      </c>
      <c r="E7" s="45">
        <v>13.2</v>
      </c>
      <c r="F7" s="45">
        <v>8.9</v>
      </c>
      <c r="G7" s="84">
        <v>18.7</v>
      </c>
      <c r="H7" s="45">
        <v>39</v>
      </c>
      <c r="I7" s="45">
        <v>14.9</v>
      </c>
      <c r="J7" s="46">
        <v>1.1000000000000001</v>
      </c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</row>
    <row r="8" spans="1:28" ht="13.5" thickBot="1">
      <c r="A8" s="151"/>
      <c r="B8" s="101" t="s">
        <v>408</v>
      </c>
      <c r="C8" s="85">
        <v>100</v>
      </c>
      <c r="D8" s="48">
        <v>0</v>
      </c>
      <c r="E8" s="48">
        <v>0</v>
      </c>
      <c r="F8" s="48">
        <v>0</v>
      </c>
      <c r="G8" s="85">
        <v>0</v>
      </c>
      <c r="H8" s="48">
        <v>50</v>
      </c>
      <c r="I8" s="48">
        <v>50</v>
      </c>
      <c r="J8" s="49">
        <v>0</v>
      </c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13.5" customHeight="1" thickTop="1">
      <c r="A9" s="152" t="s">
        <v>7</v>
      </c>
      <c r="B9" s="102" t="s">
        <v>13</v>
      </c>
      <c r="C9" s="86">
        <v>100</v>
      </c>
      <c r="D9" s="50">
        <v>9.1</v>
      </c>
      <c r="E9" s="50">
        <v>9.1</v>
      </c>
      <c r="F9" s="50">
        <v>9.1</v>
      </c>
      <c r="G9" s="86">
        <v>27.3</v>
      </c>
      <c r="H9" s="50">
        <v>0</v>
      </c>
      <c r="I9" s="50">
        <v>45.5</v>
      </c>
      <c r="J9" s="51">
        <v>0</v>
      </c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>
      <c r="A10" s="150"/>
      <c r="B10" s="100" t="s">
        <v>14</v>
      </c>
      <c r="C10" s="84">
        <v>100</v>
      </c>
      <c r="D10" s="45">
        <v>13.3</v>
      </c>
      <c r="E10" s="45">
        <v>31.9</v>
      </c>
      <c r="F10" s="45">
        <v>5.2</v>
      </c>
      <c r="G10" s="84">
        <v>8.9</v>
      </c>
      <c r="H10" s="45">
        <v>8.1</v>
      </c>
      <c r="I10" s="45">
        <v>32.6</v>
      </c>
      <c r="J10" s="46">
        <v>0</v>
      </c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>
      <c r="A11" s="150"/>
      <c r="B11" s="100" t="s">
        <v>15</v>
      </c>
      <c r="C11" s="84">
        <v>100</v>
      </c>
      <c r="D11" s="45">
        <v>10.199999999999999</v>
      </c>
      <c r="E11" s="45">
        <v>28.8</v>
      </c>
      <c r="F11" s="45">
        <v>24.2</v>
      </c>
      <c r="G11" s="84">
        <v>13.5</v>
      </c>
      <c r="H11" s="45">
        <v>6</v>
      </c>
      <c r="I11" s="45">
        <v>17.2</v>
      </c>
      <c r="J11" s="46">
        <v>0</v>
      </c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>
      <c r="A12" s="150"/>
      <c r="B12" s="100" t="s">
        <v>16</v>
      </c>
      <c r="C12" s="84">
        <v>100</v>
      </c>
      <c r="D12" s="45">
        <v>1.5</v>
      </c>
      <c r="E12" s="45">
        <v>10.4</v>
      </c>
      <c r="F12" s="45">
        <v>17</v>
      </c>
      <c r="G12" s="84">
        <v>32.4</v>
      </c>
      <c r="H12" s="45">
        <v>22.4</v>
      </c>
      <c r="I12" s="45">
        <v>16.2</v>
      </c>
      <c r="J12" s="46">
        <v>0</v>
      </c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>
      <c r="A13" s="150"/>
      <c r="B13" s="100" t="s">
        <v>17</v>
      </c>
      <c r="C13" s="84">
        <v>100</v>
      </c>
      <c r="D13" s="45">
        <v>2.8</v>
      </c>
      <c r="E13" s="45">
        <v>7.3</v>
      </c>
      <c r="F13" s="45">
        <v>5</v>
      </c>
      <c r="G13" s="84">
        <v>22</v>
      </c>
      <c r="H13" s="45">
        <v>47.2</v>
      </c>
      <c r="I13" s="45">
        <v>15.1</v>
      </c>
      <c r="J13" s="46">
        <v>0.5</v>
      </c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>
      <c r="A14" s="150"/>
      <c r="B14" s="100" t="s">
        <v>465</v>
      </c>
      <c r="C14" s="84">
        <v>100</v>
      </c>
      <c r="D14" s="45">
        <v>0</v>
      </c>
      <c r="E14" s="45">
        <v>7.6</v>
      </c>
      <c r="F14" s="45">
        <v>5</v>
      </c>
      <c r="G14" s="84">
        <v>16</v>
      </c>
      <c r="H14" s="45">
        <v>57.1</v>
      </c>
      <c r="I14" s="45">
        <v>14.3</v>
      </c>
      <c r="J14" s="46">
        <v>0</v>
      </c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>
      <c r="A15" s="150"/>
      <c r="B15" s="100" t="s">
        <v>466</v>
      </c>
      <c r="C15" s="84">
        <v>100</v>
      </c>
      <c r="D15" s="45">
        <v>0.6</v>
      </c>
      <c r="E15" s="45">
        <v>2.6</v>
      </c>
      <c r="F15" s="45">
        <v>3.2</v>
      </c>
      <c r="G15" s="84">
        <v>12.3</v>
      </c>
      <c r="H15" s="45">
        <v>67.5</v>
      </c>
      <c r="I15" s="45">
        <v>11.7</v>
      </c>
      <c r="J15" s="46">
        <v>1.9</v>
      </c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>
      <c r="A16" s="150"/>
      <c r="B16" s="100" t="s">
        <v>6</v>
      </c>
      <c r="C16" s="84">
        <v>100</v>
      </c>
      <c r="D16" s="45">
        <v>0</v>
      </c>
      <c r="E16" s="45">
        <v>3.9</v>
      </c>
      <c r="F16" s="45">
        <v>1</v>
      </c>
      <c r="G16" s="84">
        <v>12.7</v>
      </c>
      <c r="H16" s="45">
        <v>70.599999999999994</v>
      </c>
      <c r="I16" s="45">
        <v>10.8</v>
      </c>
      <c r="J16" s="46">
        <v>1</v>
      </c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13.5" thickBot="1">
      <c r="A17" s="150"/>
      <c r="B17" s="100" t="s">
        <v>5</v>
      </c>
      <c r="C17" s="84">
        <v>100</v>
      </c>
      <c r="D17" s="45">
        <v>1.6</v>
      </c>
      <c r="E17" s="45">
        <v>1.6</v>
      </c>
      <c r="F17" s="45">
        <v>3.9</v>
      </c>
      <c r="G17" s="84">
        <v>7.9</v>
      </c>
      <c r="H17" s="45">
        <v>70.099999999999994</v>
      </c>
      <c r="I17" s="45">
        <v>10.199999999999999</v>
      </c>
      <c r="J17" s="46">
        <v>4.7</v>
      </c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13.5" customHeight="1" thickTop="1">
      <c r="A18" s="152" t="s">
        <v>9</v>
      </c>
      <c r="B18" s="102" t="s">
        <v>19</v>
      </c>
      <c r="C18" s="86">
        <v>100</v>
      </c>
      <c r="D18" s="50">
        <v>5.7</v>
      </c>
      <c r="E18" s="50">
        <v>15.1</v>
      </c>
      <c r="F18" s="50">
        <v>9.1</v>
      </c>
      <c r="G18" s="86">
        <v>18.100000000000001</v>
      </c>
      <c r="H18" s="50">
        <v>32.9</v>
      </c>
      <c r="I18" s="50">
        <v>18.100000000000001</v>
      </c>
      <c r="J18" s="51">
        <v>0.9</v>
      </c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>
      <c r="A19" s="150"/>
      <c r="B19" s="100" t="s">
        <v>20</v>
      </c>
      <c r="C19" s="84">
        <v>100</v>
      </c>
      <c r="D19" s="45">
        <v>5</v>
      </c>
      <c r="E19" s="45">
        <v>11</v>
      </c>
      <c r="F19" s="45">
        <v>7</v>
      </c>
      <c r="G19" s="84">
        <v>20</v>
      </c>
      <c r="H19" s="45">
        <v>39.5</v>
      </c>
      <c r="I19" s="45">
        <v>16.5</v>
      </c>
      <c r="J19" s="46">
        <v>1</v>
      </c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>
      <c r="A20" s="150"/>
      <c r="B20" s="100" t="s">
        <v>21</v>
      </c>
      <c r="C20" s="84">
        <v>100</v>
      </c>
      <c r="D20" s="45">
        <v>4.2</v>
      </c>
      <c r="E20" s="45">
        <v>13.5</v>
      </c>
      <c r="F20" s="45">
        <v>7.3</v>
      </c>
      <c r="G20" s="84">
        <v>17</v>
      </c>
      <c r="H20" s="45">
        <v>41.7</v>
      </c>
      <c r="I20" s="45">
        <v>15.6</v>
      </c>
      <c r="J20" s="46">
        <v>0.7</v>
      </c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>
      <c r="A21" s="150"/>
      <c r="B21" s="100" t="s">
        <v>22</v>
      </c>
      <c r="C21" s="84">
        <v>100</v>
      </c>
      <c r="D21" s="45">
        <v>1.4</v>
      </c>
      <c r="E21" s="45">
        <v>11.5</v>
      </c>
      <c r="F21" s="45">
        <v>13.3</v>
      </c>
      <c r="G21" s="84">
        <v>15.8</v>
      </c>
      <c r="H21" s="45">
        <v>42.3</v>
      </c>
      <c r="I21" s="45">
        <v>14.7</v>
      </c>
      <c r="J21" s="46">
        <v>1.1000000000000001</v>
      </c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13.5" thickBot="1">
      <c r="A22" s="150"/>
      <c r="B22" s="100" t="s">
        <v>23</v>
      </c>
      <c r="C22" s="84">
        <v>100</v>
      </c>
      <c r="D22" s="45">
        <v>3.7</v>
      </c>
      <c r="E22" s="45">
        <v>10.3</v>
      </c>
      <c r="F22" s="45">
        <v>12.3</v>
      </c>
      <c r="G22" s="84">
        <v>18.100000000000001</v>
      </c>
      <c r="H22" s="45">
        <v>38.700000000000003</v>
      </c>
      <c r="I22" s="45">
        <v>16.5</v>
      </c>
      <c r="J22" s="46">
        <v>0.4</v>
      </c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3.5" customHeight="1" thickTop="1">
      <c r="A23" s="152" t="s">
        <v>8</v>
      </c>
      <c r="B23" s="102" t="s">
        <v>24</v>
      </c>
      <c r="C23" s="86">
        <v>100</v>
      </c>
      <c r="D23" s="50">
        <v>5.8</v>
      </c>
      <c r="E23" s="50">
        <v>20.6</v>
      </c>
      <c r="F23" s="50">
        <v>14.6</v>
      </c>
      <c r="G23" s="86">
        <v>21.2</v>
      </c>
      <c r="H23" s="50">
        <v>21.4</v>
      </c>
      <c r="I23" s="50">
        <v>16.399999999999999</v>
      </c>
      <c r="J23" s="51">
        <v>0</v>
      </c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>
      <c r="A24" s="150"/>
      <c r="B24" s="100" t="s">
        <v>25</v>
      </c>
      <c r="C24" s="84">
        <v>100</v>
      </c>
      <c r="D24" s="45">
        <v>2.4</v>
      </c>
      <c r="E24" s="45">
        <v>3.5</v>
      </c>
      <c r="F24" s="45">
        <v>7.1</v>
      </c>
      <c r="G24" s="84">
        <v>9.4</v>
      </c>
      <c r="H24" s="45">
        <v>54.1</v>
      </c>
      <c r="I24" s="45">
        <v>22.4</v>
      </c>
      <c r="J24" s="46">
        <v>1.2</v>
      </c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>
      <c r="A25" s="150"/>
      <c r="B25" s="100" t="s">
        <v>26</v>
      </c>
      <c r="C25" s="84">
        <v>100</v>
      </c>
      <c r="D25" s="45">
        <v>0</v>
      </c>
      <c r="E25" s="45">
        <v>9.1</v>
      </c>
      <c r="F25" s="45">
        <v>3</v>
      </c>
      <c r="G25" s="84">
        <v>18.2</v>
      </c>
      <c r="H25" s="45">
        <v>54.5</v>
      </c>
      <c r="I25" s="45">
        <v>15.2</v>
      </c>
      <c r="J25" s="46">
        <v>0</v>
      </c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>
      <c r="A26" s="150"/>
      <c r="B26" s="100" t="s">
        <v>27</v>
      </c>
      <c r="C26" s="84">
        <v>100</v>
      </c>
      <c r="D26" s="45">
        <v>2.2999999999999998</v>
      </c>
      <c r="E26" s="45">
        <v>10.4</v>
      </c>
      <c r="F26" s="45">
        <v>5.9</v>
      </c>
      <c r="G26" s="84">
        <v>16.3</v>
      </c>
      <c r="H26" s="45">
        <v>54.8</v>
      </c>
      <c r="I26" s="45">
        <v>8.6</v>
      </c>
      <c r="J26" s="46">
        <v>1.8</v>
      </c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>
      <c r="A27" s="150"/>
      <c r="B27" s="100" t="s">
        <v>18</v>
      </c>
      <c r="C27" s="84">
        <v>100</v>
      </c>
      <c r="D27" s="45">
        <v>9.1</v>
      </c>
      <c r="E27" s="45">
        <v>15.2</v>
      </c>
      <c r="F27" s="45">
        <v>6.1</v>
      </c>
      <c r="G27" s="84">
        <v>18.2</v>
      </c>
      <c r="H27" s="45">
        <v>6.1</v>
      </c>
      <c r="I27" s="45">
        <v>45.5</v>
      </c>
      <c r="J27" s="46">
        <v>0</v>
      </c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>
      <c r="A28" s="150"/>
      <c r="B28" s="100" t="s">
        <v>28</v>
      </c>
      <c r="C28" s="84">
        <v>100</v>
      </c>
      <c r="D28" s="45">
        <v>5.9</v>
      </c>
      <c r="E28" s="45">
        <v>8.1</v>
      </c>
      <c r="F28" s="45">
        <v>11.3</v>
      </c>
      <c r="G28" s="84">
        <v>18.3</v>
      </c>
      <c r="H28" s="45">
        <v>36.6</v>
      </c>
      <c r="I28" s="45">
        <v>18.8</v>
      </c>
      <c r="J28" s="46">
        <v>1.1000000000000001</v>
      </c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>
      <c r="A29" s="150"/>
      <c r="B29" s="100" t="s">
        <v>29</v>
      </c>
      <c r="C29" s="84">
        <v>100</v>
      </c>
      <c r="D29" s="45">
        <v>0.5</v>
      </c>
      <c r="E29" s="45">
        <v>3.7</v>
      </c>
      <c r="F29" s="45">
        <v>4.5999999999999996</v>
      </c>
      <c r="G29" s="84">
        <v>14.7</v>
      </c>
      <c r="H29" s="45">
        <v>59.9</v>
      </c>
      <c r="I29" s="45">
        <v>15.2</v>
      </c>
      <c r="J29" s="46">
        <v>1.4</v>
      </c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3.5" thickBot="1">
      <c r="A30" s="150"/>
      <c r="B30" s="100" t="s">
        <v>30</v>
      </c>
      <c r="C30" s="84">
        <v>100</v>
      </c>
      <c r="D30" s="45">
        <v>4</v>
      </c>
      <c r="E30" s="45">
        <v>12</v>
      </c>
      <c r="F30" s="45">
        <v>6</v>
      </c>
      <c r="G30" s="84">
        <v>16</v>
      </c>
      <c r="H30" s="45">
        <v>46</v>
      </c>
      <c r="I30" s="45">
        <v>16</v>
      </c>
      <c r="J30" s="46">
        <v>0</v>
      </c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3.5" customHeight="1" thickTop="1">
      <c r="A31" s="153" t="s">
        <v>10</v>
      </c>
      <c r="B31" s="102" t="s">
        <v>31</v>
      </c>
      <c r="C31" s="86">
        <v>100</v>
      </c>
      <c r="D31" s="50">
        <v>8.8000000000000007</v>
      </c>
      <c r="E31" s="50">
        <v>18.2</v>
      </c>
      <c r="F31" s="50">
        <v>10.8</v>
      </c>
      <c r="G31" s="86">
        <v>18.2</v>
      </c>
      <c r="H31" s="50">
        <v>33.799999999999997</v>
      </c>
      <c r="I31" s="50">
        <v>9.1</v>
      </c>
      <c r="J31" s="51">
        <v>1</v>
      </c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>
      <c r="A32" s="154"/>
      <c r="B32" s="100" t="s">
        <v>32</v>
      </c>
      <c r="C32" s="84">
        <v>100</v>
      </c>
      <c r="D32" s="45">
        <v>3.8</v>
      </c>
      <c r="E32" s="45">
        <v>15</v>
      </c>
      <c r="F32" s="45">
        <v>6.3</v>
      </c>
      <c r="G32" s="84">
        <v>13.6</v>
      </c>
      <c r="H32" s="45">
        <v>51.2</v>
      </c>
      <c r="I32" s="45">
        <v>8.4</v>
      </c>
      <c r="J32" s="46">
        <v>1.7</v>
      </c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>
      <c r="A33" s="154"/>
      <c r="B33" s="100" t="s">
        <v>33</v>
      </c>
      <c r="C33" s="84">
        <v>100</v>
      </c>
      <c r="D33" s="45">
        <v>2.4</v>
      </c>
      <c r="E33" s="45">
        <v>11.2</v>
      </c>
      <c r="F33" s="45">
        <v>13.6</v>
      </c>
      <c r="G33" s="84">
        <v>21.5</v>
      </c>
      <c r="H33" s="45">
        <v>40</v>
      </c>
      <c r="I33" s="45">
        <v>11.2</v>
      </c>
      <c r="J33" s="46">
        <v>0.2</v>
      </c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>
      <c r="A34" s="154"/>
      <c r="B34" s="100" t="s">
        <v>34</v>
      </c>
      <c r="C34" s="84">
        <v>100</v>
      </c>
      <c r="D34" s="45">
        <v>0.5</v>
      </c>
      <c r="E34" s="45">
        <v>5.3</v>
      </c>
      <c r="F34" s="45">
        <v>6.3</v>
      </c>
      <c r="G34" s="84">
        <v>16.3</v>
      </c>
      <c r="H34" s="45">
        <v>21.1</v>
      </c>
      <c r="I34" s="45">
        <v>50.5</v>
      </c>
      <c r="J34" s="46">
        <v>0</v>
      </c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>
      <c r="A35" s="154"/>
      <c r="B35" s="100" t="s">
        <v>35</v>
      </c>
      <c r="C35" s="84">
        <v>100</v>
      </c>
      <c r="D35" s="45">
        <v>0</v>
      </c>
      <c r="E35" s="45">
        <v>3</v>
      </c>
      <c r="F35" s="45">
        <v>0</v>
      </c>
      <c r="G35" s="84">
        <v>6.1</v>
      </c>
      <c r="H35" s="45">
        <v>51.5</v>
      </c>
      <c r="I35" s="45">
        <v>39.4</v>
      </c>
      <c r="J35" s="46">
        <v>0</v>
      </c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3.5" thickBot="1">
      <c r="A36" s="154"/>
      <c r="B36" s="100" t="s">
        <v>30</v>
      </c>
      <c r="C36" s="84">
        <v>100</v>
      </c>
      <c r="D36" s="45">
        <v>9.8000000000000007</v>
      </c>
      <c r="E36" s="45">
        <v>12.2</v>
      </c>
      <c r="F36" s="45">
        <v>4.9000000000000004</v>
      </c>
      <c r="G36" s="84">
        <v>12.2</v>
      </c>
      <c r="H36" s="45">
        <v>48.8</v>
      </c>
      <c r="I36" s="45">
        <v>9.8000000000000007</v>
      </c>
      <c r="J36" s="46">
        <v>2.4</v>
      </c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3.5" customHeight="1" thickTop="1">
      <c r="A37" s="153" t="s">
        <v>11</v>
      </c>
      <c r="B37" s="102" t="s">
        <v>36</v>
      </c>
      <c r="C37" s="86">
        <v>100</v>
      </c>
      <c r="D37" s="50">
        <v>3.4</v>
      </c>
      <c r="E37" s="50">
        <v>29</v>
      </c>
      <c r="F37" s="50">
        <v>29.7</v>
      </c>
      <c r="G37" s="86">
        <v>13.1</v>
      </c>
      <c r="H37" s="50">
        <v>11.7</v>
      </c>
      <c r="I37" s="50">
        <v>13.1</v>
      </c>
      <c r="J37" s="51">
        <v>0</v>
      </c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>
      <c r="A38" s="154"/>
      <c r="B38" s="100" t="s">
        <v>37</v>
      </c>
      <c r="C38" s="84">
        <v>100</v>
      </c>
      <c r="D38" s="45">
        <v>0.9</v>
      </c>
      <c r="E38" s="45">
        <v>7.8</v>
      </c>
      <c r="F38" s="45">
        <v>20.7</v>
      </c>
      <c r="G38" s="84">
        <v>40.5</v>
      </c>
      <c r="H38" s="45">
        <v>16.399999999999999</v>
      </c>
      <c r="I38" s="45">
        <v>13.8</v>
      </c>
      <c r="J38" s="46">
        <v>0</v>
      </c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>
      <c r="A39" s="154"/>
      <c r="B39" s="100" t="s">
        <v>38</v>
      </c>
      <c r="C39" s="84">
        <v>100</v>
      </c>
      <c r="D39" s="45">
        <v>1.3</v>
      </c>
      <c r="E39" s="45">
        <v>4</v>
      </c>
      <c r="F39" s="45">
        <v>8</v>
      </c>
      <c r="G39" s="84">
        <v>45.3</v>
      </c>
      <c r="H39" s="45">
        <v>26.7</v>
      </c>
      <c r="I39" s="45">
        <v>13.3</v>
      </c>
      <c r="J39" s="46">
        <v>1.3</v>
      </c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>
      <c r="A40" s="154"/>
      <c r="B40" s="100" t="s">
        <v>39</v>
      </c>
      <c r="C40" s="84">
        <v>100</v>
      </c>
      <c r="D40" s="45">
        <v>0</v>
      </c>
      <c r="E40" s="45">
        <v>4.4000000000000004</v>
      </c>
      <c r="F40" s="45">
        <v>3.9</v>
      </c>
      <c r="G40" s="84">
        <v>13.8</v>
      </c>
      <c r="H40" s="45">
        <v>51.7</v>
      </c>
      <c r="I40" s="45">
        <v>26.1</v>
      </c>
      <c r="J40" s="46">
        <v>0</v>
      </c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>
      <c r="A41" s="154"/>
      <c r="B41" s="100" t="s">
        <v>40</v>
      </c>
      <c r="C41" s="84">
        <v>100</v>
      </c>
      <c r="D41" s="45">
        <v>1.9</v>
      </c>
      <c r="E41" s="45">
        <v>3.1</v>
      </c>
      <c r="F41" s="45">
        <v>3.1</v>
      </c>
      <c r="G41" s="84">
        <v>9.3000000000000007</v>
      </c>
      <c r="H41" s="45">
        <v>50.3</v>
      </c>
      <c r="I41" s="45">
        <v>29.8</v>
      </c>
      <c r="J41" s="46">
        <v>2.5</v>
      </c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3.5" thickBot="1">
      <c r="A42" s="154"/>
      <c r="B42" s="100" t="s">
        <v>41</v>
      </c>
      <c r="C42" s="84">
        <v>100</v>
      </c>
      <c r="D42" s="45">
        <v>3.5</v>
      </c>
      <c r="E42" s="45">
        <v>12.3</v>
      </c>
      <c r="F42" s="45">
        <v>10.3</v>
      </c>
      <c r="G42" s="84">
        <v>18.3</v>
      </c>
      <c r="H42" s="45">
        <v>36.9</v>
      </c>
      <c r="I42" s="45">
        <v>18.600000000000001</v>
      </c>
      <c r="J42" s="46">
        <v>0.1</v>
      </c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3.5" customHeight="1" thickTop="1">
      <c r="A43" s="153" t="s">
        <v>60</v>
      </c>
      <c r="B43" s="102" t="s">
        <v>42</v>
      </c>
      <c r="C43" s="86">
        <v>100</v>
      </c>
      <c r="D43" s="50">
        <v>0.2</v>
      </c>
      <c r="E43" s="50">
        <v>2.5</v>
      </c>
      <c r="F43" s="50">
        <v>5.6</v>
      </c>
      <c r="G43" s="86">
        <v>12.1</v>
      </c>
      <c r="H43" s="50">
        <v>48.8</v>
      </c>
      <c r="I43" s="50">
        <v>29.1</v>
      </c>
      <c r="J43" s="51">
        <v>1.8</v>
      </c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>
      <c r="A44" s="154"/>
      <c r="B44" s="100" t="s">
        <v>43</v>
      </c>
      <c r="C44" s="84">
        <v>100</v>
      </c>
      <c r="D44" s="45">
        <v>16</v>
      </c>
      <c r="E44" s="45">
        <v>12</v>
      </c>
      <c r="F44" s="45">
        <v>16</v>
      </c>
      <c r="G44" s="84">
        <v>20</v>
      </c>
      <c r="H44" s="45">
        <v>24</v>
      </c>
      <c r="I44" s="45">
        <v>12</v>
      </c>
      <c r="J44" s="46">
        <v>0</v>
      </c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>
      <c r="A45" s="154"/>
      <c r="B45" s="100" t="s">
        <v>44</v>
      </c>
      <c r="C45" s="84">
        <v>100</v>
      </c>
      <c r="D45" s="45">
        <v>1</v>
      </c>
      <c r="E45" s="45">
        <v>10.5</v>
      </c>
      <c r="F45" s="45">
        <v>11.8</v>
      </c>
      <c r="G45" s="84">
        <v>23.7</v>
      </c>
      <c r="H45" s="45">
        <v>41.9</v>
      </c>
      <c r="I45" s="45">
        <v>10.8</v>
      </c>
      <c r="J45" s="46">
        <v>0.3</v>
      </c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>
      <c r="A46" s="154"/>
      <c r="B46" s="100" t="s">
        <v>45</v>
      </c>
      <c r="C46" s="84">
        <v>100</v>
      </c>
      <c r="D46" s="45">
        <v>11.5</v>
      </c>
      <c r="E46" s="45">
        <v>26.2</v>
      </c>
      <c r="F46" s="45">
        <v>13.2</v>
      </c>
      <c r="G46" s="84">
        <v>18.5</v>
      </c>
      <c r="H46" s="45">
        <v>22.1</v>
      </c>
      <c r="I46" s="45">
        <v>8.5</v>
      </c>
      <c r="J46" s="46">
        <v>0</v>
      </c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>
      <c r="A47" s="154"/>
      <c r="B47" s="103" t="s">
        <v>46</v>
      </c>
      <c r="C47" s="84">
        <v>100</v>
      </c>
      <c r="D47" s="45">
        <v>1</v>
      </c>
      <c r="E47" s="45">
        <v>6.9</v>
      </c>
      <c r="F47" s="45">
        <v>7.9</v>
      </c>
      <c r="G47" s="84">
        <v>20.8</v>
      </c>
      <c r="H47" s="45">
        <v>52.5</v>
      </c>
      <c r="I47" s="45">
        <v>10.9</v>
      </c>
      <c r="J47" s="46">
        <v>0</v>
      </c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>
      <c r="A48" s="154"/>
      <c r="B48" s="100" t="s">
        <v>47</v>
      </c>
      <c r="C48" s="84">
        <v>100</v>
      </c>
      <c r="D48" s="45">
        <v>15.6</v>
      </c>
      <c r="E48" s="45">
        <v>40.6</v>
      </c>
      <c r="F48" s="45">
        <v>9.4</v>
      </c>
      <c r="G48" s="84">
        <v>6.3</v>
      </c>
      <c r="H48" s="45">
        <v>15.6</v>
      </c>
      <c r="I48" s="45">
        <v>12.5</v>
      </c>
      <c r="J48" s="46">
        <v>0</v>
      </c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3.5" thickBot="1">
      <c r="A49" s="154"/>
      <c r="B49" s="100" t="s">
        <v>48</v>
      </c>
      <c r="C49" s="84">
        <v>100</v>
      </c>
      <c r="D49" s="45">
        <v>0</v>
      </c>
      <c r="E49" s="45">
        <v>50</v>
      </c>
      <c r="F49" s="45">
        <v>0</v>
      </c>
      <c r="G49" s="84">
        <v>16.7</v>
      </c>
      <c r="H49" s="45">
        <v>16.7</v>
      </c>
      <c r="I49" s="45">
        <v>16.7</v>
      </c>
      <c r="J49" s="46">
        <v>0</v>
      </c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3.5" customHeight="1" thickTop="1">
      <c r="A50" s="153" t="s">
        <v>61</v>
      </c>
      <c r="B50" s="102" t="s">
        <v>49</v>
      </c>
      <c r="C50" s="86">
        <v>100</v>
      </c>
      <c r="D50" s="50">
        <v>100</v>
      </c>
      <c r="E50" s="50">
        <v>0</v>
      </c>
      <c r="F50" s="50">
        <v>0</v>
      </c>
      <c r="G50" s="86">
        <v>0</v>
      </c>
      <c r="H50" s="50">
        <v>0</v>
      </c>
      <c r="I50" s="50">
        <v>0</v>
      </c>
      <c r="J50" s="51">
        <v>0</v>
      </c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>
      <c r="A51" s="154"/>
      <c r="B51" s="100" t="s">
        <v>50</v>
      </c>
      <c r="C51" s="84">
        <v>100</v>
      </c>
      <c r="D51" s="45">
        <v>0</v>
      </c>
      <c r="E51" s="45">
        <v>100</v>
      </c>
      <c r="F51" s="45">
        <v>0</v>
      </c>
      <c r="G51" s="84">
        <v>0</v>
      </c>
      <c r="H51" s="45">
        <v>0</v>
      </c>
      <c r="I51" s="45">
        <v>0</v>
      </c>
      <c r="J51" s="46">
        <v>0</v>
      </c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>
      <c r="A52" s="154"/>
      <c r="B52" s="100" t="s">
        <v>51</v>
      </c>
      <c r="C52" s="84">
        <v>100</v>
      </c>
      <c r="D52" s="45">
        <v>0</v>
      </c>
      <c r="E52" s="45">
        <v>0</v>
      </c>
      <c r="F52" s="45">
        <v>100</v>
      </c>
      <c r="G52" s="84">
        <v>0</v>
      </c>
      <c r="H52" s="45">
        <v>0</v>
      </c>
      <c r="I52" s="45">
        <v>0</v>
      </c>
      <c r="J52" s="46">
        <v>0</v>
      </c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>
      <c r="A53" s="154"/>
      <c r="B53" s="100" t="s">
        <v>52</v>
      </c>
      <c r="C53" s="84">
        <v>100</v>
      </c>
      <c r="D53" s="45">
        <v>0</v>
      </c>
      <c r="E53" s="45">
        <v>0</v>
      </c>
      <c r="F53" s="45">
        <v>0</v>
      </c>
      <c r="G53" s="84">
        <v>100</v>
      </c>
      <c r="H53" s="45">
        <v>0</v>
      </c>
      <c r="I53" s="45">
        <v>0</v>
      </c>
      <c r="J53" s="46">
        <v>0</v>
      </c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>
      <c r="A54" s="154"/>
      <c r="B54" s="100" t="s">
        <v>53</v>
      </c>
      <c r="C54" s="84">
        <v>100</v>
      </c>
      <c r="D54" s="45">
        <v>0</v>
      </c>
      <c r="E54" s="45">
        <v>0</v>
      </c>
      <c r="F54" s="45">
        <v>0</v>
      </c>
      <c r="G54" s="84">
        <v>0</v>
      </c>
      <c r="H54" s="45">
        <v>100</v>
      </c>
      <c r="I54" s="45">
        <v>0</v>
      </c>
      <c r="J54" s="46">
        <v>0</v>
      </c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3.5" thickBot="1">
      <c r="A55" s="154"/>
      <c r="B55" s="100" t="s">
        <v>54</v>
      </c>
      <c r="C55" s="84">
        <v>100</v>
      </c>
      <c r="D55" s="45">
        <v>0</v>
      </c>
      <c r="E55" s="45">
        <v>0</v>
      </c>
      <c r="F55" s="45">
        <v>0</v>
      </c>
      <c r="G55" s="84">
        <v>0</v>
      </c>
      <c r="H55" s="45">
        <v>0</v>
      </c>
      <c r="I55" s="45">
        <v>100</v>
      </c>
      <c r="J55" s="46">
        <v>0</v>
      </c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3.5" customHeight="1" thickTop="1">
      <c r="A56" s="155" t="s">
        <v>62</v>
      </c>
      <c r="B56" s="102" t="s">
        <v>55</v>
      </c>
      <c r="C56" s="86">
        <v>100</v>
      </c>
      <c r="D56" s="50">
        <v>3.9</v>
      </c>
      <c r="E56" s="50">
        <v>13.9</v>
      </c>
      <c r="F56" s="50">
        <v>12.1</v>
      </c>
      <c r="G56" s="86">
        <v>20</v>
      </c>
      <c r="H56" s="50">
        <v>50.1</v>
      </c>
      <c r="I56" s="50">
        <v>0</v>
      </c>
      <c r="J56" s="51">
        <v>0</v>
      </c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>
      <c r="A57" s="156"/>
      <c r="B57" s="100" t="s">
        <v>56</v>
      </c>
      <c r="C57" s="84">
        <v>100</v>
      </c>
      <c r="D57" s="45">
        <v>4.2</v>
      </c>
      <c r="E57" s="45">
        <v>12.7</v>
      </c>
      <c r="F57" s="45">
        <v>8.5</v>
      </c>
      <c r="G57" s="84">
        <v>21.1</v>
      </c>
      <c r="H57" s="45">
        <v>53.5</v>
      </c>
      <c r="I57" s="45">
        <v>0</v>
      </c>
      <c r="J57" s="46">
        <v>0</v>
      </c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>
      <c r="A58" s="156"/>
      <c r="B58" s="100" t="s">
        <v>57</v>
      </c>
      <c r="C58" s="84">
        <v>100</v>
      </c>
      <c r="D58" s="45">
        <v>4.8</v>
      </c>
      <c r="E58" s="45">
        <v>15.5</v>
      </c>
      <c r="F58" s="45">
        <v>13.7</v>
      </c>
      <c r="G58" s="84">
        <v>24.4</v>
      </c>
      <c r="H58" s="45">
        <v>41.7</v>
      </c>
      <c r="I58" s="45">
        <v>0</v>
      </c>
      <c r="J58" s="46">
        <v>0</v>
      </c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>
      <c r="A59" s="156"/>
      <c r="B59" s="100" t="s">
        <v>58</v>
      </c>
      <c r="C59" s="84">
        <v>100</v>
      </c>
      <c r="D59" s="45">
        <v>5.9</v>
      </c>
      <c r="E59" s="45">
        <v>20</v>
      </c>
      <c r="F59" s="45">
        <v>14.1</v>
      </c>
      <c r="G59" s="84">
        <v>24.7</v>
      </c>
      <c r="H59" s="45">
        <v>35.299999999999997</v>
      </c>
      <c r="I59" s="45">
        <v>0</v>
      </c>
      <c r="J59" s="46">
        <v>0</v>
      </c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>
      <c r="A60" s="157"/>
      <c r="B60" s="100" t="s">
        <v>59</v>
      </c>
      <c r="C60" s="84">
        <v>100</v>
      </c>
      <c r="D60" s="45">
        <v>8.9</v>
      </c>
      <c r="E60" s="45">
        <v>21.7</v>
      </c>
      <c r="F60" s="45">
        <v>11.1</v>
      </c>
      <c r="G60" s="84">
        <v>22.2</v>
      </c>
      <c r="H60" s="45">
        <v>36.1</v>
      </c>
      <c r="I60" s="45">
        <v>0</v>
      </c>
      <c r="J60" s="46">
        <v>0</v>
      </c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>
      <c r="A61" s="104"/>
      <c r="B61" s="63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>
      <c r="A62" s="104"/>
      <c r="B62" s="63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>
      <c r="A65" s="8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3.5" thickBo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40.25" customHeight="1">
      <c r="A67" s="142"/>
      <c r="B67" s="145"/>
      <c r="C67" s="30" t="s">
        <v>3</v>
      </c>
      <c r="D67" s="82" t="s">
        <v>453</v>
      </c>
      <c r="E67" s="83" t="s">
        <v>454</v>
      </c>
      <c r="F67" s="83" t="s">
        <v>455</v>
      </c>
      <c r="G67" s="83" t="s">
        <v>456</v>
      </c>
      <c r="H67" s="83" t="s">
        <v>457</v>
      </c>
      <c r="I67" s="83" t="s">
        <v>458</v>
      </c>
      <c r="J67" s="41" t="s">
        <v>1</v>
      </c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s="29" customFormat="1">
      <c r="A68" s="146" t="s">
        <v>2</v>
      </c>
      <c r="B68" s="147"/>
      <c r="C68" s="87">
        <v>1347</v>
      </c>
      <c r="D68" s="65">
        <v>54</v>
      </c>
      <c r="E68" s="65">
        <v>168</v>
      </c>
      <c r="F68" s="65">
        <v>132</v>
      </c>
      <c r="G68" s="89">
        <v>238</v>
      </c>
      <c r="H68" s="65">
        <v>522</v>
      </c>
      <c r="I68" s="65">
        <v>222</v>
      </c>
      <c r="J68" s="66">
        <v>11</v>
      </c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s="29" customFormat="1" ht="12.75" customHeight="1">
      <c r="A69" s="144" t="s">
        <v>4</v>
      </c>
      <c r="B69" s="106" t="str">
        <f t="shared" ref="B69:B100" si="0">+B6</f>
        <v>男性</v>
      </c>
      <c r="C69" s="89">
        <v>574</v>
      </c>
      <c r="D69" s="65">
        <v>23</v>
      </c>
      <c r="E69" s="65">
        <v>70</v>
      </c>
      <c r="F69" s="65">
        <v>66</v>
      </c>
      <c r="G69" s="89">
        <v>96</v>
      </c>
      <c r="H69" s="65">
        <v>212</v>
      </c>
      <c r="I69" s="65">
        <v>104</v>
      </c>
      <c r="J69" s="66">
        <v>3</v>
      </c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s="29" customFormat="1">
      <c r="A70" s="138"/>
      <c r="B70" s="106" t="str">
        <f t="shared" si="0"/>
        <v>女性</v>
      </c>
      <c r="C70" s="89">
        <v>743</v>
      </c>
      <c r="D70" s="65">
        <v>31</v>
      </c>
      <c r="E70" s="65">
        <v>98</v>
      </c>
      <c r="F70" s="65">
        <v>66</v>
      </c>
      <c r="G70" s="89">
        <v>139</v>
      </c>
      <c r="H70" s="65">
        <v>290</v>
      </c>
      <c r="I70" s="65">
        <v>111</v>
      </c>
      <c r="J70" s="66">
        <v>8</v>
      </c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s="29" customFormat="1" ht="13.5" thickBot="1">
      <c r="A71" s="138"/>
      <c r="B71" s="111" t="str">
        <f t="shared" si="0"/>
        <v>回答しない</v>
      </c>
      <c r="C71" s="90">
        <v>2</v>
      </c>
      <c r="D71" s="67">
        <v>0</v>
      </c>
      <c r="E71" s="67">
        <v>0</v>
      </c>
      <c r="F71" s="67">
        <v>0</v>
      </c>
      <c r="G71" s="90">
        <v>0</v>
      </c>
      <c r="H71" s="67">
        <v>1</v>
      </c>
      <c r="I71" s="67">
        <v>1</v>
      </c>
      <c r="J71" s="68">
        <v>0</v>
      </c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s="29" customFormat="1" ht="13.5" customHeight="1" thickTop="1">
      <c r="A72" s="137" t="s">
        <v>7</v>
      </c>
      <c r="B72" s="108" t="str">
        <f t="shared" si="0"/>
        <v>10歳代</v>
      </c>
      <c r="C72" s="91">
        <v>11</v>
      </c>
      <c r="D72" s="69">
        <v>1</v>
      </c>
      <c r="E72" s="69">
        <v>1</v>
      </c>
      <c r="F72" s="69">
        <v>1</v>
      </c>
      <c r="G72" s="91">
        <v>3</v>
      </c>
      <c r="H72" s="69">
        <v>0</v>
      </c>
      <c r="I72" s="69">
        <v>5</v>
      </c>
      <c r="J72" s="70">
        <v>0</v>
      </c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s="29" customFormat="1">
      <c r="A73" s="138"/>
      <c r="B73" s="106" t="str">
        <f t="shared" si="0"/>
        <v>20歳代</v>
      </c>
      <c r="C73" s="89">
        <v>135</v>
      </c>
      <c r="D73" s="65">
        <v>18</v>
      </c>
      <c r="E73" s="65">
        <v>43</v>
      </c>
      <c r="F73" s="65">
        <v>7</v>
      </c>
      <c r="G73" s="89">
        <v>12</v>
      </c>
      <c r="H73" s="65">
        <v>11</v>
      </c>
      <c r="I73" s="65">
        <v>44</v>
      </c>
      <c r="J73" s="66">
        <v>0</v>
      </c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s="29" customFormat="1">
      <c r="A74" s="138"/>
      <c r="B74" s="106" t="str">
        <f t="shared" si="0"/>
        <v>30歳代</v>
      </c>
      <c r="C74" s="89">
        <v>215</v>
      </c>
      <c r="D74" s="65">
        <v>22</v>
      </c>
      <c r="E74" s="65">
        <v>62</v>
      </c>
      <c r="F74" s="65">
        <v>52</v>
      </c>
      <c r="G74" s="89">
        <v>29</v>
      </c>
      <c r="H74" s="65">
        <v>13</v>
      </c>
      <c r="I74" s="65">
        <v>37</v>
      </c>
      <c r="J74" s="66">
        <v>0</v>
      </c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s="29" customFormat="1">
      <c r="A75" s="138"/>
      <c r="B75" s="106" t="str">
        <f t="shared" si="0"/>
        <v>40歳代</v>
      </c>
      <c r="C75" s="89">
        <v>259</v>
      </c>
      <c r="D75" s="65">
        <v>4</v>
      </c>
      <c r="E75" s="65">
        <v>27</v>
      </c>
      <c r="F75" s="65">
        <v>44</v>
      </c>
      <c r="G75" s="89">
        <v>84</v>
      </c>
      <c r="H75" s="65">
        <v>58</v>
      </c>
      <c r="I75" s="65">
        <v>42</v>
      </c>
      <c r="J75" s="66">
        <v>0</v>
      </c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s="29" customFormat="1">
      <c r="A76" s="138"/>
      <c r="B76" s="106" t="str">
        <f t="shared" si="0"/>
        <v>50歳代</v>
      </c>
      <c r="C76" s="89">
        <v>218</v>
      </c>
      <c r="D76" s="65">
        <v>6</v>
      </c>
      <c r="E76" s="65">
        <v>16</v>
      </c>
      <c r="F76" s="65">
        <v>11</v>
      </c>
      <c r="G76" s="89">
        <v>48</v>
      </c>
      <c r="H76" s="65">
        <v>103</v>
      </c>
      <c r="I76" s="65">
        <v>33</v>
      </c>
      <c r="J76" s="66">
        <v>1</v>
      </c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s="29" customFormat="1">
      <c r="A77" s="138"/>
      <c r="B77" s="106" t="str">
        <f t="shared" si="0"/>
        <v>60～64歳</v>
      </c>
      <c r="C77" s="89">
        <v>119</v>
      </c>
      <c r="D77" s="65">
        <v>0</v>
      </c>
      <c r="E77" s="65">
        <v>9</v>
      </c>
      <c r="F77" s="65">
        <v>6</v>
      </c>
      <c r="G77" s="89">
        <v>19</v>
      </c>
      <c r="H77" s="65">
        <v>68</v>
      </c>
      <c r="I77" s="65">
        <v>17</v>
      </c>
      <c r="J77" s="66">
        <v>0</v>
      </c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s="29" customFormat="1">
      <c r="A78" s="138"/>
      <c r="B78" s="106" t="str">
        <f t="shared" si="0"/>
        <v>65～69歳</v>
      </c>
      <c r="C78" s="89">
        <v>154</v>
      </c>
      <c r="D78" s="65">
        <v>1</v>
      </c>
      <c r="E78" s="65">
        <v>4</v>
      </c>
      <c r="F78" s="65">
        <v>5</v>
      </c>
      <c r="G78" s="89">
        <v>19</v>
      </c>
      <c r="H78" s="65">
        <v>104</v>
      </c>
      <c r="I78" s="65">
        <v>18</v>
      </c>
      <c r="J78" s="66">
        <v>3</v>
      </c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s="29" customFormat="1">
      <c r="A79" s="138"/>
      <c r="B79" s="106" t="str">
        <f t="shared" si="0"/>
        <v>70～74歳</v>
      </c>
      <c r="C79" s="89">
        <v>102</v>
      </c>
      <c r="D79" s="65">
        <v>0</v>
      </c>
      <c r="E79" s="65">
        <v>4</v>
      </c>
      <c r="F79" s="65">
        <v>1</v>
      </c>
      <c r="G79" s="89">
        <v>13</v>
      </c>
      <c r="H79" s="65">
        <v>72</v>
      </c>
      <c r="I79" s="65">
        <v>11</v>
      </c>
      <c r="J79" s="66">
        <v>1</v>
      </c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s="29" customFormat="1" ht="13.5" thickBot="1">
      <c r="A80" s="138"/>
      <c r="B80" s="111" t="str">
        <f t="shared" si="0"/>
        <v>75歳以上</v>
      </c>
      <c r="C80" s="89">
        <v>127</v>
      </c>
      <c r="D80" s="65">
        <v>2</v>
      </c>
      <c r="E80" s="65">
        <v>2</v>
      </c>
      <c r="F80" s="65">
        <v>5</v>
      </c>
      <c r="G80" s="89">
        <v>10</v>
      </c>
      <c r="H80" s="65">
        <v>89</v>
      </c>
      <c r="I80" s="65">
        <v>13</v>
      </c>
      <c r="J80" s="66">
        <v>6</v>
      </c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s="29" customFormat="1" ht="13.5" customHeight="1" thickTop="1">
      <c r="A81" s="137" t="s">
        <v>9</v>
      </c>
      <c r="B81" s="108" t="str">
        <f t="shared" si="0"/>
        <v>板橋地域(板橋・熊野・仲宿・仲町・富士見)</v>
      </c>
      <c r="C81" s="91">
        <v>331</v>
      </c>
      <c r="D81" s="69">
        <v>19</v>
      </c>
      <c r="E81" s="69">
        <v>50</v>
      </c>
      <c r="F81" s="69">
        <v>30</v>
      </c>
      <c r="G81" s="91">
        <v>60</v>
      </c>
      <c r="H81" s="69">
        <v>109</v>
      </c>
      <c r="I81" s="69">
        <v>60</v>
      </c>
      <c r="J81" s="70">
        <v>3</v>
      </c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s="29" customFormat="1">
      <c r="A82" s="138"/>
      <c r="B82" s="106" t="str">
        <f t="shared" si="0"/>
        <v>常盤台地域(大谷口・常盤台・桜川)</v>
      </c>
      <c r="C82" s="89">
        <v>200</v>
      </c>
      <c r="D82" s="65">
        <v>10</v>
      </c>
      <c r="E82" s="65">
        <v>22</v>
      </c>
      <c r="F82" s="65">
        <v>14</v>
      </c>
      <c r="G82" s="89">
        <v>40</v>
      </c>
      <c r="H82" s="65">
        <v>79</v>
      </c>
      <c r="I82" s="65">
        <v>33</v>
      </c>
      <c r="J82" s="66">
        <v>2</v>
      </c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s="29" customFormat="1">
      <c r="A83" s="138"/>
      <c r="B83" s="106" t="str">
        <f t="shared" si="0"/>
        <v>志村地域(清水・志村坂上・中台・前野)</v>
      </c>
      <c r="C83" s="89">
        <v>288</v>
      </c>
      <c r="D83" s="65">
        <v>12</v>
      </c>
      <c r="E83" s="65">
        <v>39</v>
      </c>
      <c r="F83" s="65">
        <v>21</v>
      </c>
      <c r="G83" s="89">
        <v>49</v>
      </c>
      <c r="H83" s="65">
        <v>120</v>
      </c>
      <c r="I83" s="65">
        <v>45</v>
      </c>
      <c r="J83" s="66">
        <v>2</v>
      </c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s="29" customFormat="1">
      <c r="A84" s="138"/>
      <c r="B84" s="106" t="str">
        <f t="shared" si="0"/>
        <v>赤塚地域(下赤塚・成増・徳丸)</v>
      </c>
      <c r="C84" s="89">
        <v>279</v>
      </c>
      <c r="D84" s="65">
        <v>4</v>
      </c>
      <c r="E84" s="65">
        <v>32</v>
      </c>
      <c r="F84" s="65">
        <v>37</v>
      </c>
      <c r="G84" s="89">
        <v>44</v>
      </c>
      <c r="H84" s="65">
        <v>118</v>
      </c>
      <c r="I84" s="65">
        <v>41</v>
      </c>
      <c r="J84" s="66">
        <v>3</v>
      </c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s="29" customFormat="1" ht="13.5" thickBot="1">
      <c r="A85" s="138"/>
      <c r="B85" s="111" t="str">
        <f t="shared" si="0"/>
        <v>高島平地域(蓮根・舟渡・高島平)</v>
      </c>
      <c r="C85" s="89">
        <v>243</v>
      </c>
      <c r="D85" s="65">
        <v>9</v>
      </c>
      <c r="E85" s="65">
        <v>25</v>
      </c>
      <c r="F85" s="65">
        <v>30</v>
      </c>
      <c r="G85" s="89">
        <v>44</v>
      </c>
      <c r="H85" s="65">
        <v>94</v>
      </c>
      <c r="I85" s="65">
        <v>40</v>
      </c>
      <c r="J85" s="66">
        <v>1</v>
      </c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s="29" customFormat="1" ht="13.5" customHeight="1" thickTop="1">
      <c r="A86" s="137" t="s">
        <v>8</v>
      </c>
      <c r="B86" s="108" t="str">
        <f t="shared" si="0"/>
        <v>会社員・公務員</v>
      </c>
      <c r="C86" s="91">
        <v>500</v>
      </c>
      <c r="D86" s="69">
        <v>29</v>
      </c>
      <c r="E86" s="69">
        <v>103</v>
      </c>
      <c r="F86" s="69">
        <v>73</v>
      </c>
      <c r="G86" s="91">
        <v>106</v>
      </c>
      <c r="H86" s="69">
        <v>107</v>
      </c>
      <c r="I86" s="69">
        <v>82</v>
      </c>
      <c r="J86" s="70">
        <v>0</v>
      </c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s="29" customFormat="1">
      <c r="A87" s="138"/>
      <c r="B87" s="106" t="str">
        <f t="shared" si="0"/>
        <v>自営業・自由業</v>
      </c>
      <c r="C87" s="89">
        <v>85</v>
      </c>
      <c r="D87" s="65">
        <v>2</v>
      </c>
      <c r="E87" s="65">
        <v>3</v>
      </c>
      <c r="F87" s="65">
        <v>6</v>
      </c>
      <c r="G87" s="89">
        <v>8</v>
      </c>
      <c r="H87" s="65">
        <v>46</v>
      </c>
      <c r="I87" s="65">
        <v>19</v>
      </c>
      <c r="J87" s="66">
        <v>1</v>
      </c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s="29" customFormat="1">
      <c r="A88" s="138"/>
      <c r="B88" s="106" t="str">
        <f t="shared" si="0"/>
        <v>会社役員</v>
      </c>
      <c r="C88" s="89">
        <v>33</v>
      </c>
      <c r="D88" s="65">
        <v>0</v>
      </c>
      <c r="E88" s="65">
        <v>3</v>
      </c>
      <c r="F88" s="65">
        <v>1</v>
      </c>
      <c r="G88" s="89">
        <v>6</v>
      </c>
      <c r="H88" s="65">
        <v>18</v>
      </c>
      <c r="I88" s="65">
        <v>5</v>
      </c>
      <c r="J88" s="66">
        <v>0</v>
      </c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s="29" customFormat="1">
      <c r="A89" s="138"/>
      <c r="B89" s="106" t="str">
        <f t="shared" si="0"/>
        <v>主婦・主夫</v>
      </c>
      <c r="C89" s="89">
        <v>221</v>
      </c>
      <c r="D89" s="65">
        <v>5</v>
      </c>
      <c r="E89" s="65">
        <v>23</v>
      </c>
      <c r="F89" s="65">
        <v>13</v>
      </c>
      <c r="G89" s="89">
        <v>36</v>
      </c>
      <c r="H89" s="65">
        <v>121</v>
      </c>
      <c r="I89" s="65">
        <v>19</v>
      </c>
      <c r="J89" s="66">
        <v>4</v>
      </c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s="29" customFormat="1">
      <c r="A90" s="138"/>
      <c r="B90" s="106" t="str">
        <f t="shared" si="0"/>
        <v>学生</v>
      </c>
      <c r="C90" s="89">
        <v>33</v>
      </c>
      <c r="D90" s="65">
        <v>3</v>
      </c>
      <c r="E90" s="65">
        <v>5</v>
      </c>
      <c r="F90" s="65">
        <v>2</v>
      </c>
      <c r="G90" s="89">
        <v>6</v>
      </c>
      <c r="H90" s="65">
        <v>2</v>
      </c>
      <c r="I90" s="65">
        <v>15</v>
      </c>
      <c r="J90" s="66">
        <v>0</v>
      </c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s="29" customFormat="1">
      <c r="A91" s="138"/>
      <c r="B91" s="106" t="str">
        <f t="shared" si="0"/>
        <v>アルバイト・パート</v>
      </c>
      <c r="C91" s="89">
        <v>186</v>
      </c>
      <c r="D91" s="65">
        <v>11</v>
      </c>
      <c r="E91" s="65">
        <v>15</v>
      </c>
      <c r="F91" s="65">
        <v>21</v>
      </c>
      <c r="G91" s="89">
        <v>34</v>
      </c>
      <c r="H91" s="65">
        <v>68</v>
      </c>
      <c r="I91" s="65">
        <v>35</v>
      </c>
      <c r="J91" s="66">
        <v>2</v>
      </c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s="29" customFormat="1">
      <c r="A92" s="138"/>
      <c r="B92" s="106" t="str">
        <f t="shared" si="0"/>
        <v>無職</v>
      </c>
      <c r="C92" s="89">
        <v>217</v>
      </c>
      <c r="D92" s="65">
        <v>1</v>
      </c>
      <c r="E92" s="65">
        <v>8</v>
      </c>
      <c r="F92" s="65">
        <v>10</v>
      </c>
      <c r="G92" s="89">
        <v>32</v>
      </c>
      <c r="H92" s="65">
        <v>130</v>
      </c>
      <c r="I92" s="65">
        <v>33</v>
      </c>
      <c r="J92" s="66">
        <v>3</v>
      </c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s="29" customFormat="1" ht="13.5" thickBot="1">
      <c r="A93" s="138"/>
      <c r="B93" s="111" t="str">
        <f t="shared" si="0"/>
        <v>その他</v>
      </c>
      <c r="C93" s="89">
        <v>50</v>
      </c>
      <c r="D93" s="65">
        <v>2</v>
      </c>
      <c r="E93" s="65">
        <v>6</v>
      </c>
      <c r="F93" s="65">
        <v>3</v>
      </c>
      <c r="G93" s="89">
        <v>8</v>
      </c>
      <c r="H93" s="65">
        <v>23</v>
      </c>
      <c r="I93" s="65">
        <v>8</v>
      </c>
      <c r="J93" s="66">
        <v>0</v>
      </c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s="29" customFormat="1" ht="13.5" customHeight="1" thickTop="1">
      <c r="A94" s="137" t="s">
        <v>10</v>
      </c>
      <c r="B94" s="108" t="str">
        <f t="shared" si="0"/>
        <v>単身世帯</v>
      </c>
      <c r="C94" s="91">
        <v>296</v>
      </c>
      <c r="D94" s="69">
        <v>26</v>
      </c>
      <c r="E94" s="69">
        <v>54</v>
      </c>
      <c r="F94" s="69">
        <v>32</v>
      </c>
      <c r="G94" s="91">
        <v>54</v>
      </c>
      <c r="H94" s="69">
        <v>100</v>
      </c>
      <c r="I94" s="69">
        <v>27</v>
      </c>
      <c r="J94" s="70">
        <v>3</v>
      </c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s="29" customFormat="1">
      <c r="A95" s="138"/>
      <c r="B95" s="106" t="str">
        <f t="shared" si="0"/>
        <v>夫婦のみ</v>
      </c>
      <c r="C95" s="89">
        <v>287</v>
      </c>
      <c r="D95" s="65">
        <v>11</v>
      </c>
      <c r="E95" s="65">
        <v>43</v>
      </c>
      <c r="F95" s="65">
        <v>18</v>
      </c>
      <c r="G95" s="89">
        <v>39</v>
      </c>
      <c r="H95" s="65">
        <v>147</v>
      </c>
      <c r="I95" s="65">
        <v>24</v>
      </c>
      <c r="J95" s="66">
        <v>5</v>
      </c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s="29" customFormat="1">
      <c r="A96" s="138"/>
      <c r="B96" s="106" t="str">
        <f t="shared" si="0"/>
        <v>二世代同居(子と同居)</v>
      </c>
      <c r="C96" s="89">
        <v>493</v>
      </c>
      <c r="D96" s="65">
        <v>12</v>
      </c>
      <c r="E96" s="65">
        <v>55</v>
      </c>
      <c r="F96" s="65">
        <v>67</v>
      </c>
      <c r="G96" s="89">
        <v>106</v>
      </c>
      <c r="H96" s="65">
        <v>197</v>
      </c>
      <c r="I96" s="65">
        <v>55</v>
      </c>
      <c r="J96" s="66">
        <v>1</v>
      </c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s="29" customFormat="1">
      <c r="A97" s="138"/>
      <c r="B97" s="106" t="str">
        <f t="shared" si="0"/>
        <v>二世代同居(親と同居)</v>
      </c>
      <c r="C97" s="89">
        <v>190</v>
      </c>
      <c r="D97" s="65">
        <v>1</v>
      </c>
      <c r="E97" s="65">
        <v>10</v>
      </c>
      <c r="F97" s="65">
        <v>12</v>
      </c>
      <c r="G97" s="89">
        <v>31</v>
      </c>
      <c r="H97" s="65">
        <v>40</v>
      </c>
      <c r="I97" s="65">
        <v>96</v>
      </c>
      <c r="J97" s="66">
        <v>0</v>
      </c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s="29" customFormat="1">
      <c r="A98" s="138"/>
      <c r="B98" s="106" t="str">
        <f t="shared" si="0"/>
        <v>三世代同居</v>
      </c>
      <c r="C98" s="89">
        <v>33</v>
      </c>
      <c r="D98" s="65">
        <v>0</v>
      </c>
      <c r="E98" s="65">
        <v>1</v>
      </c>
      <c r="F98" s="65">
        <v>0</v>
      </c>
      <c r="G98" s="89">
        <v>2</v>
      </c>
      <c r="H98" s="65">
        <v>17</v>
      </c>
      <c r="I98" s="65">
        <v>13</v>
      </c>
      <c r="J98" s="66">
        <v>0</v>
      </c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s="29" customFormat="1" ht="13.5" thickBot="1">
      <c r="A99" s="138"/>
      <c r="B99" s="111" t="str">
        <f t="shared" si="0"/>
        <v>その他</v>
      </c>
      <c r="C99" s="89">
        <v>41</v>
      </c>
      <c r="D99" s="65">
        <v>4</v>
      </c>
      <c r="E99" s="65">
        <v>5</v>
      </c>
      <c r="F99" s="65">
        <v>2</v>
      </c>
      <c r="G99" s="89">
        <v>5</v>
      </c>
      <c r="H99" s="65">
        <v>20</v>
      </c>
      <c r="I99" s="65">
        <v>4</v>
      </c>
      <c r="J99" s="66">
        <v>1</v>
      </c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s="29" customFormat="1" ht="13.5" customHeight="1" thickTop="1">
      <c r="A100" s="137" t="s">
        <v>11</v>
      </c>
      <c r="B100" s="108" t="str">
        <f t="shared" si="0"/>
        <v>未就学児</v>
      </c>
      <c r="C100" s="91">
        <v>145</v>
      </c>
      <c r="D100" s="69">
        <v>5</v>
      </c>
      <c r="E100" s="69">
        <v>42</v>
      </c>
      <c r="F100" s="69">
        <v>43</v>
      </c>
      <c r="G100" s="91">
        <v>19</v>
      </c>
      <c r="H100" s="69">
        <v>17</v>
      </c>
      <c r="I100" s="69">
        <v>19</v>
      </c>
      <c r="J100" s="70">
        <v>0</v>
      </c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s="29" customFormat="1">
      <c r="A101" s="138"/>
      <c r="B101" s="106" t="str">
        <f t="shared" ref="B101:B123" si="1">+B38</f>
        <v>小学生</v>
      </c>
      <c r="C101" s="89">
        <v>116</v>
      </c>
      <c r="D101" s="65">
        <v>1</v>
      </c>
      <c r="E101" s="65">
        <v>9</v>
      </c>
      <c r="F101" s="65">
        <v>24</v>
      </c>
      <c r="G101" s="89">
        <v>47</v>
      </c>
      <c r="H101" s="65">
        <v>19</v>
      </c>
      <c r="I101" s="65">
        <v>16</v>
      </c>
      <c r="J101" s="66">
        <v>0</v>
      </c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s="29" customFormat="1">
      <c r="A102" s="138"/>
      <c r="B102" s="106" t="str">
        <f t="shared" si="1"/>
        <v>中学生</v>
      </c>
      <c r="C102" s="89">
        <v>75</v>
      </c>
      <c r="D102" s="65">
        <v>1</v>
      </c>
      <c r="E102" s="65">
        <v>3</v>
      </c>
      <c r="F102" s="65">
        <v>6</v>
      </c>
      <c r="G102" s="89">
        <v>34</v>
      </c>
      <c r="H102" s="65">
        <v>20</v>
      </c>
      <c r="I102" s="65">
        <v>10</v>
      </c>
      <c r="J102" s="66">
        <v>1</v>
      </c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s="29" customFormat="1">
      <c r="A103" s="138"/>
      <c r="B103" s="106" t="str">
        <f t="shared" si="1"/>
        <v>65～74歳の家族</v>
      </c>
      <c r="C103" s="89">
        <v>203</v>
      </c>
      <c r="D103" s="65">
        <v>0</v>
      </c>
      <c r="E103" s="65">
        <v>9</v>
      </c>
      <c r="F103" s="65">
        <v>8</v>
      </c>
      <c r="G103" s="89">
        <v>28</v>
      </c>
      <c r="H103" s="65">
        <v>105</v>
      </c>
      <c r="I103" s="65">
        <v>53</v>
      </c>
      <c r="J103" s="66">
        <v>0</v>
      </c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s="29" customFormat="1">
      <c r="A104" s="138"/>
      <c r="B104" s="106" t="str">
        <f t="shared" si="1"/>
        <v>75歳以上の家族</v>
      </c>
      <c r="C104" s="89">
        <v>161</v>
      </c>
      <c r="D104" s="65">
        <v>3</v>
      </c>
      <c r="E104" s="65">
        <v>5</v>
      </c>
      <c r="F104" s="65">
        <v>5</v>
      </c>
      <c r="G104" s="89">
        <v>15</v>
      </c>
      <c r="H104" s="65">
        <v>81</v>
      </c>
      <c r="I104" s="65">
        <v>48</v>
      </c>
      <c r="J104" s="66">
        <v>4</v>
      </c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s="29" customFormat="1" ht="13.5" thickBot="1">
      <c r="A105" s="138"/>
      <c r="B105" s="111" t="str">
        <f t="shared" si="1"/>
        <v>1～5以外の家族と同居している</v>
      </c>
      <c r="C105" s="89">
        <v>710</v>
      </c>
      <c r="D105" s="65">
        <v>25</v>
      </c>
      <c r="E105" s="65">
        <v>87</v>
      </c>
      <c r="F105" s="65">
        <v>73</v>
      </c>
      <c r="G105" s="89">
        <v>130</v>
      </c>
      <c r="H105" s="65">
        <v>262</v>
      </c>
      <c r="I105" s="65">
        <v>132</v>
      </c>
      <c r="J105" s="66">
        <v>1</v>
      </c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s="29" customFormat="1" ht="13.5" customHeight="1" thickTop="1">
      <c r="A106" s="137" t="s">
        <v>60</v>
      </c>
      <c r="B106" s="108" t="str">
        <f t="shared" si="1"/>
        <v>一戸建（持ち家）</v>
      </c>
      <c r="C106" s="91">
        <v>447</v>
      </c>
      <c r="D106" s="69">
        <v>1</v>
      </c>
      <c r="E106" s="69">
        <v>11</v>
      </c>
      <c r="F106" s="69">
        <v>25</v>
      </c>
      <c r="G106" s="91">
        <v>54</v>
      </c>
      <c r="H106" s="69">
        <v>218</v>
      </c>
      <c r="I106" s="69">
        <v>130</v>
      </c>
      <c r="J106" s="70">
        <v>8</v>
      </c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s="29" customFormat="1">
      <c r="A107" s="138"/>
      <c r="B107" s="106" t="str">
        <f t="shared" si="1"/>
        <v>一戸建（賃貸）</v>
      </c>
      <c r="C107" s="89">
        <v>25</v>
      </c>
      <c r="D107" s="65">
        <v>4</v>
      </c>
      <c r="E107" s="65">
        <v>3</v>
      </c>
      <c r="F107" s="65">
        <v>4</v>
      </c>
      <c r="G107" s="89">
        <v>5</v>
      </c>
      <c r="H107" s="65">
        <v>6</v>
      </c>
      <c r="I107" s="65">
        <v>3</v>
      </c>
      <c r="J107" s="66">
        <v>0</v>
      </c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s="29" customFormat="1">
      <c r="A108" s="138"/>
      <c r="B108" s="106" t="str">
        <f t="shared" si="1"/>
        <v>マンション（持ち家）</v>
      </c>
      <c r="C108" s="89">
        <v>389</v>
      </c>
      <c r="D108" s="65">
        <v>4</v>
      </c>
      <c r="E108" s="65">
        <v>41</v>
      </c>
      <c r="F108" s="65">
        <v>46</v>
      </c>
      <c r="G108" s="89">
        <v>92</v>
      </c>
      <c r="H108" s="65">
        <v>163</v>
      </c>
      <c r="I108" s="65">
        <v>42</v>
      </c>
      <c r="J108" s="66">
        <v>1</v>
      </c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s="29" customFormat="1">
      <c r="A109" s="138"/>
      <c r="B109" s="106" t="str">
        <f t="shared" si="1"/>
        <v>マンション・アパート（賃貸）</v>
      </c>
      <c r="C109" s="89">
        <v>340</v>
      </c>
      <c r="D109" s="65">
        <v>39</v>
      </c>
      <c r="E109" s="65">
        <v>89</v>
      </c>
      <c r="F109" s="65">
        <v>45</v>
      </c>
      <c r="G109" s="89">
        <v>63</v>
      </c>
      <c r="H109" s="65">
        <v>75</v>
      </c>
      <c r="I109" s="65">
        <v>29</v>
      </c>
      <c r="J109" s="66">
        <v>0</v>
      </c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s="29" customFormat="1">
      <c r="A110" s="138"/>
      <c r="B110" s="109" t="str">
        <f t="shared" si="1"/>
        <v>都市再生機構・公社住宅・　都営住宅・区営住宅</v>
      </c>
      <c r="C110" s="89">
        <v>101</v>
      </c>
      <c r="D110" s="65">
        <v>1</v>
      </c>
      <c r="E110" s="65">
        <v>7</v>
      </c>
      <c r="F110" s="65">
        <v>8</v>
      </c>
      <c r="G110" s="89">
        <v>21</v>
      </c>
      <c r="H110" s="65">
        <v>53</v>
      </c>
      <c r="I110" s="65">
        <v>11</v>
      </c>
      <c r="J110" s="66">
        <v>0</v>
      </c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s="29" customFormat="1">
      <c r="A111" s="138"/>
      <c r="B111" s="106" t="str">
        <f t="shared" si="1"/>
        <v>社宅・寮・間借り・住込み</v>
      </c>
      <c r="C111" s="89">
        <v>32</v>
      </c>
      <c r="D111" s="65">
        <v>5</v>
      </c>
      <c r="E111" s="65">
        <v>13</v>
      </c>
      <c r="F111" s="65">
        <v>3</v>
      </c>
      <c r="G111" s="89">
        <v>2</v>
      </c>
      <c r="H111" s="65">
        <v>5</v>
      </c>
      <c r="I111" s="65">
        <v>4</v>
      </c>
      <c r="J111" s="66">
        <v>0</v>
      </c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s="29" customFormat="1" ht="13.5" thickBot="1">
      <c r="A112" s="138"/>
      <c r="B112" s="111" t="str">
        <f t="shared" si="1"/>
        <v>その他（ケア付住宅など）</v>
      </c>
      <c r="C112" s="89">
        <v>6</v>
      </c>
      <c r="D112" s="65">
        <v>0</v>
      </c>
      <c r="E112" s="65">
        <v>3</v>
      </c>
      <c r="F112" s="65">
        <v>0</v>
      </c>
      <c r="G112" s="89">
        <v>1</v>
      </c>
      <c r="H112" s="65">
        <v>1</v>
      </c>
      <c r="I112" s="65">
        <v>1</v>
      </c>
      <c r="J112" s="66">
        <v>0</v>
      </c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s="29" customFormat="1" ht="13.5" customHeight="1" thickTop="1">
      <c r="A113" s="137" t="s">
        <v>61</v>
      </c>
      <c r="B113" s="108" t="str">
        <f t="shared" si="1"/>
        <v>１年未満</v>
      </c>
      <c r="C113" s="91">
        <v>54</v>
      </c>
      <c r="D113" s="69">
        <v>54</v>
      </c>
      <c r="E113" s="69">
        <v>0</v>
      </c>
      <c r="F113" s="69">
        <v>0</v>
      </c>
      <c r="G113" s="91">
        <v>0</v>
      </c>
      <c r="H113" s="69">
        <v>0</v>
      </c>
      <c r="I113" s="69">
        <v>0</v>
      </c>
      <c r="J113" s="70">
        <v>0</v>
      </c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s="29" customFormat="1">
      <c r="A114" s="138"/>
      <c r="B114" s="106" t="str">
        <f t="shared" si="1"/>
        <v>１年以上５年未満</v>
      </c>
      <c r="C114" s="89">
        <v>168</v>
      </c>
      <c r="D114" s="65">
        <v>0</v>
      </c>
      <c r="E114" s="65">
        <v>168</v>
      </c>
      <c r="F114" s="65">
        <v>0</v>
      </c>
      <c r="G114" s="89">
        <v>0</v>
      </c>
      <c r="H114" s="65">
        <v>0</v>
      </c>
      <c r="I114" s="65">
        <v>0</v>
      </c>
      <c r="J114" s="66">
        <v>0</v>
      </c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s="29" customFormat="1">
      <c r="A115" s="138"/>
      <c r="B115" s="106" t="str">
        <f t="shared" si="1"/>
        <v>５年以上10年未満</v>
      </c>
      <c r="C115" s="89">
        <v>132</v>
      </c>
      <c r="D115" s="65">
        <v>0</v>
      </c>
      <c r="E115" s="65">
        <v>0</v>
      </c>
      <c r="F115" s="65">
        <v>132</v>
      </c>
      <c r="G115" s="89">
        <v>0</v>
      </c>
      <c r="H115" s="65">
        <v>0</v>
      </c>
      <c r="I115" s="65">
        <v>0</v>
      </c>
      <c r="J115" s="66">
        <v>0</v>
      </c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s="29" customFormat="1">
      <c r="A116" s="138"/>
      <c r="B116" s="106" t="str">
        <f t="shared" si="1"/>
        <v>10年以上20年未満</v>
      </c>
      <c r="C116" s="89">
        <v>238</v>
      </c>
      <c r="D116" s="65">
        <v>0</v>
      </c>
      <c r="E116" s="65">
        <v>0</v>
      </c>
      <c r="F116" s="65">
        <v>0</v>
      </c>
      <c r="G116" s="89">
        <v>238</v>
      </c>
      <c r="H116" s="65">
        <v>0</v>
      </c>
      <c r="I116" s="65">
        <v>0</v>
      </c>
      <c r="J116" s="66">
        <v>0</v>
      </c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s="29" customFormat="1">
      <c r="A117" s="138"/>
      <c r="B117" s="106" t="str">
        <f t="shared" si="1"/>
        <v>20年以上(次の「生まれたときから」を除く)</v>
      </c>
      <c r="C117" s="89">
        <v>522</v>
      </c>
      <c r="D117" s="65">
        <v>0</v>
      </c>
      <c r="E117" s="65">
        <v>0</v>
      </c>
      <c r="F117" s="65">
        <v>0</v>
      </c>
      <c r="G117" s="89">
        <v>0</v>
      </c>
      <c r="H117" s="65">
        <v>522</v>
      </c>
      <c r="I117" s="65">
        <v>0</v>
      </c>
      <c r="J117" s="66">
        <v>0</v>
      </c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s="29" customFormat="1" ht="13.5" thickBot="1">
      <c r="A118" s="138"/>
      <c r="B118" s="111" t="str">
        <f t="shared" si="1"/>
        <v>生まれたときから</v>
      </c>
      <c r="C118" s="89">
        <v>222</v>
      </c>
      <c r="D118" s="65">
        <v>0</v>
      </c>
      <c r="E118" s="65">
        <v>0</v>
      </c>
      <c r="F118" s="65">
        <v>0</v>
      </c>
      <c r="G118" s="89">
        <v>0</v>
      </c>
      <c r="H118" s="65">
        <v>0</v>
      </c>
      <c r="I118" s="65">
        <v>222</v>
      </c>
      <c r="J118" s="66">
        <v>0</v>
      </c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s="29" customFormat="1" ht="13.5" customHeight="1" thickTop="1">
      <c r="A119" s="139" t="s">
        <v>62</v>
      </c>
      <c r="B119" s="108" t="str">
        <f t="shared" si="1"/>
        <v>東京23区内（板橋区を除く）</v>
      </c>
      <c r="C119" s="91">
        <v>519</v>
      </c>
      <c r="D119" s="69">
        <v>20</v>
      </c>
      <c r="E119" s="69">
        <v>72</v>
      </c>
      <c r="F119" s="69">
        <v>63</v>
      </c>
      <c r="G119" s="91">
        <v>104</v>
      </c>
      <c r="H119" s="69">
        <v>260</v>
      </c>
      <c r="I119" s="69">
        <v>0</v>
      </c>
      <c r="J119" s="70">
        <v>0</v>
      </c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s="29" customFormat="1">
      <c r="A120" s="140"/>
      <c r="B120" s="106" t="str">
        <f t="shared" si="1"/>
        <v>東京都内の他市町村</v>
      </c>
      <c r="C120" s="89">
        <v>71</v>
      </c>
      <c r="D120" s="65">
        <v>3</v>
      </c>
      <c r="E120" s="65">
        <v>9</v>
      </c>
      <c r="F120" s="65">
        <v>6</v>
      </c>
      <c r="G120" s="89">
        <v>15</v>
      </c>
      <c r="H120" s="65">
        <v>38</v>
      </c>
      <c r="I120" s="65">
        <v>0</v>
      </c>
      <c r="J120" s="66">
        <v>0</v>
      </c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s="29" customFormat="1">
      <c r="A121" s="140"/>
      <c r="B121" s="106" t="str">
        <f t="shared" si="1"/>
        <v>埼玉県内</v>
      </c>
      <c r="C121" s="89">
        <v>168</v>
      </c>
      <c r="D121" s="65">
        <v>8</v>
      </c>
      <c r="E121" s="65">
        <v>26</v>
      </c>
      <c r="F121" s="65">
        <v>23</v>
      </c>
      <c r="G121" s="89">
        <v>41</v>
      </c>
      <c r="H121" s="65">
        <v>70</v>
      </c>
      <c r="I121" s="65">
        <v>0</v>
      </c>
      <c r="J121" s="66">
        <v>0</v>
      </c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s="29" customFormat="1">
      <c r="A122" s="140"/>
      <c r="B122" s="106" t="str">
        <f t="shared" si="1"/>
        <v>千葉県・神奈川県内</v>
      </c>
      <c r="C122" s="89">
        <v>85</v>
      </c>
      <c r="D122" s="65">
        <v>5</v>
      </c>
      <c r="E122" s="65">
        <v>17</v>
      </c>
      <c r="F122" s="65">
        <v>12</v>
      </c>
      <c r="G122" s="89">
        <v>21</v>
      </c>
      <c r="H122" s="65">
        <v>30</v>
      </c>
      <c r="I122" s="65">
        <v>0</v>
      </c>
      <c r="J122" s="66">
        <v>0</v>
      </c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s="29" customFormat="1">
      <c r="A123" s="141"/>
      <c r="B123" s="106" t="str">
        <f t="shared" si="1"/>
        <v>その他（海外を含む）</v>
      </c>
      <c r="C123" s="89">
        <v>180</v>
      </c>
      <c r="D123" s="65">
        <v>16</v>
      </c>
      <c r="E123" s="65">
        <v>39</v>
      </c>
      <c r="F123" s="65">
        <v>20</v>
      </c>
      <c r="G123" s="89">
        <v>40</v>
      </c>
      <c r="H123" s="65">
        <v>65</v>
      </c>
      <c r="I123" s="65">
        <v>0</v>
      </c>
      <c r="J123" s="66">
        <v>0</v>
      </c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</sheetData>
  <mergeCells count="22">
    <mergeCell ref="A100:A105"/>
    <mergeCell ref="A106:A112"/>
    <mergeCell ref="A113:A118"/>
    <mergeCell ref="A119:A123"/>
    <mergeCell ref="A86:A93"/>
    <mergeCell ref="A94:A99"/>
    <mergeCell ref="A81:A85"/>
    <mergeCell ref="A68:B68"/>
    <mergeCell ref="A69:A71"/>
    <mergeCell ref="A18:A22"/>
    <mergeCell ref="A23:A30"/>
    <mergeCell ref="A37:A42"/>
    <mergeCell ref="A43:A49"/>
    <mergeCell ref="A50:A55"/>
    <mergeCell ref="A56:A60"/>
    <mergeCell ref="A67:B67"/>
    <mergeCell ref="A72:A80"/>
    <mergeCell ref="A4:B4"/>
    <mergeCell ref="A5:B5"/>
    <mergeCell ref="A6:A8"/>
    <mergeCell ref="A9:A17"/>
    <mergeCell ref="A31:A36"/>
  </mergeCells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88</vt:i4>
      </vt:variant>
      <vt:variant>
        <vt:lpstr>名前付き一覧</vt:lpstr>
      </vt:variant>
      <vt:variant>
        <vt:i4>78</vt:i4>
      </vt:variant>
    </vt:vector>
  </HeadingPairs>
  <TitlesOfParts>
    <vt:vector size="166" baseType="lpstr">
      <vt:lpstr>q1(性別)</vt:lpstr>
      <vt:lpstr>q1(年代別)</vt:lpstr>
      <vt:lpstr>q1(地域別)</vt:lpstr>
      <vt:lpstr>q1(国籍)</vt:lpstr>
      <vt:lpstr>q1(職業別)</vt:lpstr>
      <vt:lpstr>q1(世帯構成別)</vt:lpstr>
      <vt:lpstr>q1(同居家族)</vt:lpstr>
      <vt:lpstr>q1(住居形態)</vt:lpstr>
      <vt:lpstr>q1(居住年数別)</vt:lpstr>
      <vt:lpstr>q1(直前の居住地域)</vt:lpstr>
      <vt:lpstr>q2</vt:lpstr>
      <vt:lpstr>q3</vt:lpstr>
      <vt:lpstr>q3-1</vt:lpstr>
      <vt:lpstr>q3-2</vt:lpstr>
      <vt:lpstr>q3-3</vt:lpstr>
      <vt:lpstr>q4(愛着)</vt:lpstr>
      <vt:lpstr>q4-1（愛着）</vt:lpstr>
      <vt:lpstr>q4（誇り）</vt:lpstr>
      <vt:lpstr>q4-1（誇り）</vt:lpstr>
      <vt:lpstr>q5</vt:lpstr>
      <vt:lpstr>q6</vt:lpstr>
      <vt:lpstr>q7</vt:lpstr>
      <vt:lpstr>q8</vt:lpstr>
      <vt:lpstr>q9</vt:lpstr>
      <vt:lpstr>q10</vt:lpstr>
      <vt:lpstr>q11</vt:lpstr>
      <vt:lpstr>q11-1</vt:lpstr>
      <vt:lpstr>q12</vt:lpstr>
      <vt:lpstr>q13</vt:lpstr>
      <vt:lpstr>q13-1</vt:lpstr>
      <vt:lpstr>q14</vt:lpstr>
      <vt:lpstr>q15</vt:lpstr>
      <vt:lpstr>q16</vt:lpstr>
      <vt:lpstr>q17</vt:lpstr>
      <vt:lpstr>q18</vt:lpstr>
      <vt:lpstr>q19(花火大会)</vt:lpstr>
      <vt:lpstr>q19(区民まつり)</vt:lpstr>
      <vt:lpstr>q19(農業まつり)</vt:lpstr>
      <vt:lpstr>q20</vt:lpstr>
      <vt:lpstr>q21</vt:lpstr>
      <vt:lpstr>q22(緑地保全)</vt:lpstr>
      <vt:lpstr>q22(公園整備)</vt:lpstr>
      <vt:lpstr>q23</vt:lpstr>
      <vt:lpstr>q24</vt:lpstr>
      <vt:lpstr>q25</vt:lpstr>
      <vt:lpstr>q26</vt:lpstr>
      <vt:lpstr>q26-1</vt:lpstr>
      <vt:lpstr>q27</vt:lpstr>
      <vt:lpstr>q28</vt:lpstr>
      <vt:lpstr>q28-1</vt:lpstr>
      <vt:lpstr>q29</vt:lpstr>
      <vt:lpstr>q30</vt:lpstr>
      <vt:lpstr>q31(戦略Ⅰ)</vt:lpstr>
      <vt:lpstr>q31(戦略Ⅱ)</vt:lpstr>
      <vt:lpstr>q31(戦略Ⅲ)</vt:lpstr>
      <vt:lpstr>q32</vt:lpstr>
      <vt:lpstr>q33</vt:lpstr>
      <vt:lpstr>q34</vt:lpstr>
      <vt:lpstr>q35</vt:lpstr>
      <vt:lpstr>q36</vt:lpstr>
      <vt:lpstr>q37</vt:lpstr>
      <vt:lpstr>q38</vt:lpstr>
      <vt:lpstr>q38-1</vt:lpstr>
      <vt:lpstr>q39</vt:lpstr>
      <vt:lpstr>q40</vt:lpstr>
      <vt:lpstr>q40-1</vt:lpstr>
      <vt:lpstr>q41</vt:lpstr>
      <vt:lpstr>q42</vt:lpstr>
      <vt:lpstr>q43</vt:lpstr>
      <vt:lpstr>q44(第1位)</vt:lpstr>
      <vt:lpstr>q44(第2位)</vt:lpstr>
      <vt:lpstr>q44(第3位)</vt:lpstr>
      <vt:lpstr>q44(第4位)</vt:lpstr>
      <vt:lpstr>q44(第5位)</vt:lpstr>
      <vt:lpstr>q45</vt:lpstr>
      <vt:lpstr>q45-1</vt:lpstr>
      <vt:lpstr>q45-2(1)</vt:lpstr>
      <vt:lpstr>q45-2(2)</vt:lpstr>
      <vt:lpstr>q45-2(3)</vt:lpstr>
      <vt:lpstr>q45-2(4)</vt:lpstr>
      <vt:lpstr>q45-2(5)</vt:lpstr>
      <vt:lpstr>q45-2(6)</vt:lpstr>
      <vt:lpstr>q45-2(7)</vt:lpstr>
      <vt:lpstr>q45-2(8)</vt:lpstr>
      <vt:lpstr>q45-2(9)</vt:lpstr>
      <vt:lpstr>q46</vt:lpstr>
      <vt:lpstr>q47</vt:lpstr>
      <vt:lpstr>q47-1</vt:lpstr>
      <vt:lpstr>'q1(国籍)'!Print_Area</vt:lpstr>
      <vt:lpstr>'q11'!Print_Area</vt:lpstr>
      <vt:lpstr>'q11-1'!Print_Area</vt:lpstr>
      <vt:lpstr>'q12'!Print_Area</vt:lpstr>
      <vt:lpstr>'q13'!Print_Area</vt:lpstr>
      <vt:lpstr>'q13-1'!Print_Area</vt:lpstr>
      <vt:lpstr>'q14'!Print_Area</vt:lpstr>
      <vt:lpstr>'q15'!Print_Area</vt:lpstr>
      <vt:lpstr>'q16'!Print_Area</vt:lpstr>
      <vt:lpstr>'q17'!Print_Area</vt:lpstr>
      <vt:lpstr>'q18'!Print_Area</vt:lpstr>
      <vt:lpstr>'q19(花火大会)'!Print_Area</vt:lpstr>
      <vt:lpstr>'q19(区民まつり)'!Print_Area</vt:lpstr>
      <vt:lpstr>'q19(農業まつり)'!Print_Area</vt:lpstr>
      <vt:lpstr>'q2'!Print_Area</vt:lpstr>
      <vt:lpstr>'q20'!Print_Area</vt:lpstr>
      <vt:lpstr>'q21'!Print_Area</vt:lpstr>
      <vt:lpstr>'q22(公園整備)'!Print_Area</vt:lpstr>
      <vt:lpstr>'q22(緑地保全)'!Print_Area</vt:lpstr>
      <vt:lpstr>'q23'!Print_Area</vt:lpstr>
      <vt:lpstr>'q24'!Print_Area</vt:lpstr>
      <vt:lpstr>'q25'!Print_Area</vt:lpstr>
      <vt:lpstr>'q26'!Print_Area</vt:lpstr>
      <vt:lpstr>'q26-1'!Print_Area</vt:lpstr>
      <vt:lpstr>'q27'!Print_Area</vt:lpstr>
      <vt:lpstr>'q28'!Print_Area</vt:lpstr>
      <vt:lpstr>'q28-1'!Print_Area</vt:lpstr>
      <vt:lpstr>'q29'!Print_Area</vt:lpstr>
      <vt:lpstr>'q3'!Print_Area</vt:lpstr>
      <vt:lpstr>'q30'!Print_Area</vt:lpstr>
      <vt:lpstr>'q3-1'!Print_Area</vt:lpstr>
      <vt:lpstr>'q31(戦略Ⅰ)'!Print_Area</vt:lpstr>
      <vt:lpstr>'q31(戦略Ⅱ)'!Print_Area</vt:lpstr>
      <vt:lpstr>'q31(戦略Ⅲ)'!Print_Area</vt:lpstr>
      <vt:lpstr>'q32'!Print_Area</vt:lpstr>
      <vt:lpstr>'q3-2'!Print_Area</vt:lpstr>
      <vt:lpstr>'q33'!Print_Area</vt:lpstr>
      <vt:lpstr>'q3-3'!Print_Area</vt:lpstr>
      <vt:lpstr>'q34'!Print_Area</vt:lpstr>
      <vt:lpstr>'q35'!Print_Area</vt:lpstr>
      <vt:lpstr>'q36'!Print_Area</vt:lpstr>
      <vt:lpstr>'q37'!Print_Area</vt:lpstr>
      <vt:lpstr>'q38'!Print_Area</vt:lpstr>
      <vt:lpstr>'q38-1'!Print_Area</vt:lpstr>
      <vt:lpstr>'q39'!Print_Area</vt:lpstr>
      <vt:lpstr>'q4(愛着)'!Print_Area</vt:lpstr>
      <vt:lpstr>'q4（誇り）'!Print_Area</vt:lpstr>
      <vt:lpstr>'q40'!Print_Area</vt:lpstr>
      <vt:lpstr>'q40-1'!Print_Area</vt:lpstr>
      <vt:lpstr>'q41'!Print_Area</vt:lpstr>
      <vt:lpstr>'q4-1（愛着）'!Print_Area</vt:lpstr>
      <vt:lpstr>'q4-1（誇り）'!Print_Area</vt:lpstr>
      <vt:lpstr>'q42'!Print_Area</vt:lpstr>
      <vt:lpstr>'q43'!Print_Area</vt:lpstr>
      <vt:lpstr>'q44(第1位)'!Print_Area</vt:lpstr>
      <vt:lpstr>'q44(第2位)'!Print_Area</vt:lpstr>
      <vt:lpstr>'q44(第3位)'!Print_Area</vt:lpstr>
      <vt:lpstr>'q44(第4位)'!Print_Area</vt:lpstr>
      <vt:lpstr>'q44(第5位)'!Print_Area</vt:lpstr>
      <vt:lpstr>'q45'!Print_Area</vt:lpstr>
      <vt:lpstr>'q45-1'!Print_Area</vt:lpstr>
      <vt:lpstr>'q45-2(1)'!Print_Area</vt:lpstr>
      <vt:lpstr>'q45-2(2)'!Print_Area</vt:lpstr>
      <vt:lpstr>'q45-2(3)'!Print_Area</vt:lpstr>
      <vt:lpstr>'q45-2(4)'!Print_Area</vt:lpstr>
      <vt:lpstr>'q45-2(5)'!Print_Area</vt:lpstr>
      <vt:lpstr>'q45-2(6)'!Print_Area</vt:lpstr>
      <vt:lpstr>'q45-2(7)'!Print_Area</vt:lpstr>
      <vt:lpstr>'q45-2(8)'!Print_Area</vt:lpstr>
      <vt:lpstr>'q45-2(9)'!Print_Area</vt:lpstr>
      <vt:lpstr>'q46'!Print_Area</vt:lpstr>
      <vt:lpstr>'q47'!Print_Area</vt:lpstr>
      <vt:lpstr>'q47-1'!Print_Area</vt:lpstr>
      <vt:lpstr>'q5'!Print_Area</vt:lpstr>
      <vt:lpstr>'q6'!Print_Area</vt:lpstr>
      <vt:lpstr>'q7'!Print_Area</vt:lpstr>
      <vt:lpstr>'q8'!Print_Area</vt:lpstr>
      <vt:lpstr>'q9'!Print_Area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2017-12-18T11:04:29Z</dcterms:created>
  <dcterms:modified xsi:type="dcterms:W3CDTF">2018-02-16T06:23:23Z</dcterms:modified>
</cp:coreProperties>
</file>