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itfs01\fs01_shr01\Sosiki_83\都市計画課\交通企画都市基盤係\82　★自動運転等の新技術関係\【R7年度】\プロポーザル\2.作成書類\【起案】\【7板都都第388号の３】実施要領及び募集要項\3.【R8.2.3】起案\"/>
    </mc:Choice>
  </mc:AlternateContent>
  <xr:revisionPtr revIDLastSave="0" documentId="13_ncr:1_{F8F06CC4-FFE2-4EDE-AECA-ED58901FDD19}" xr6:coauthVersionLast="47" xr6:coauthVersionMax="47" xr10:uidLastSave="{00000000-0000-0000-0000-000000000000}"/>
  <bookViews>
    <workbookView xWindow="-110" yWindow="-110" windowWidth="19420" windowHeight="10300" xr2:uid="{00000000-000D-0000-FFFF-FFFF00000000}"/>
  </bookViews>
  <sheets>
    <sheet name="二次審査評価表 " sheetId="30" r:id="rId1"/>
  </sheets>
  <definedNames>
    <definedName name="_xlnm.Print_Area" localSheetId="0">'二次審査評価表 '!$B$1:$I$43</definedName>
    <definedName name="_xlnm.Print_Titles" localSheetId="0">'二次審査評価表 '!$2:$6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30" l="1"/>
  <c r="G38" i="30" s="1"/>
  <c r="G25" i="30"/>
</calcChain>
</file>

<file path=xl/sharedStrings.xml><?xml version="1.0" encoding="utf-8"?>
<sst xmlns="http://schemas.openxmlformats.org/spreadsheetml/2006/main" count="60" uniqueCount="57">
  <si>
    <t>審査基準</t>
    <rPh sb="0" eb="1">
      <t>シン</t>
    </rPh>
    <rPh sb="1" eb="2">
      <t>サ</t>
    </rPh>
    <rPh sb="2" eb="4">
      <t>キジュン</t>
    </rPh>
    <phoneticPr fontId="1"/>
  </si>
  <si>
    <t>区内に営業拠点である本社または支店、営業所がある　　　５点
２３区内に営業拠点である本社または支店、営業所がある　  ３点
２３区内に営業拠点である本社または支店、営業所がない　  0点</t>
    <rPh sb="0" eb="2">
      <t>クナイ</t>
    </rPh>
    <rPh sb="3" eb="7">
      <t>エイギョウキョテン</t>
    </rPh>
    <rPh sb="10" eb="12">
      <t>ホンシャ</t>
    </rPh>
    <rPh sb="15" eb="17">
      <t>シテン</t>
    </rPh>
    <rPh sb="18" eb="21">
      <t>エイギョウショ</t>
    </rPh>
    <rPh sb="28" eb="29">
      <t>テン</t>
    </rPh>
    <rPh sb="32" eb="34">
      <t>クナイ</t>
    </rPh>
    <rPh sb="42" eb="44">
      <t>ホンシャ</t>
    </rPh>
    <rPh sb="47" eb="49">
      <t>シテン</t>
    </rPh>
    <rPh sb="50" eb="53">
      <t>エイギョウショ</t>
    </rPh>
    <rPh sb="60" eb="61">
      <t>テン</t>
    </rPh>
    <rPh sb="64" eb="66">
      <t>クナイ</t>
    </rPh>
    <rPh sb="74" eb="76">
      <t>ホンシャ</t>
    </rPh>
    <rPh sb="79" eb="81">
      <t>シテン</t>
    </rPh>
    <rPh sb="82" eb="85">
      <t>エイギョウショ</t>
    </rPh>
    <rPh sb="92" eb="93">
      <t>テン</t>
    </rPh>
    <phoneticPr fontId="1"/>
  </si>
  <si>
    <t>項番</t>
    <rPh sb="0" eb="2">
      <t>コウバン</t>
    </rPh>
    <phoneticPr fontId="1"/>
  </si>
  <si>
    <t>審査項目</t>
    <rPh sb="0" eb="4">
      <t>シンサコウモク</t>
    </rPh>
    <phoneticPr fontId="1"/>
  </si>
  <si>
    <t>配点</t>
    <rPh sb="0" eb="2">
      <t>ハイテン</t>
    </rPh>
    <phoneticPr fontId="1"/>
  </si>
  <si>
    <t>提案内容
【重要項目①】</t>
    <rPh sb="0" eb="4">
      <t>テイアンナイヨウ</t>
    </rPh>
    <phoneticPr fontId="1"/>
  </si>
  <si>
    <t>走行環境や路線の実情を踏まえた導入路線（一部区間での実証も可）の提案が示されているか。</t>
    <rPh sb="0" eb="2">
      <t>ソウコウ</t>
    </rPh>
    <rPh sb="2" eb="4">
      <t>カンキョウ</t>
    </rPh>
    <rPh sb="5" eb="7">
      <t>ロセン</t>
    </rPh>
    <rPh sb="8" eb="10">
      <t>ジツジョウ</t>
    </rPh>
    <rPh sb="11" eb="12">
      <t>フ</t>
    </rPh>
    <rPh sb="15" eb="17">
      <t>ドウニュウ</t>
    </rPh>
    <rPh sb="17" eb="19">
      <t>ロセン</t>
    </rPh>
    <rPh sb="20" eb="22">
      <t>イチブ</t>
    </rPh>
    <rPh sb="22" eb="24">
      <t>クカン</t>
    </rPh>
    <rPh sb="26" eb="28">
      <t>ジッショウ</t>
    </rPh>
    <rPh sb="29" eb="30">
      <t>カ</t>
    </rPh>
    <rPh sb="32" eb="34">
      <t>テイアン</t>
    </rPh>
    <rPh sb="35" eb="36">
      <t>シメ</t>
    </rPh>
    <phoneticPr fontId="1"/>
  </si>
  <si>
    <t>自動運転レベル４運行実現にあたり、レベル４運行実現に向けた検証、令和９年度以降の社会実装に向けたロードマップの提案が示されているか。</t>
    <rPh sb="32" eb="34">
      <t>レイワ</t>
    </rPh>
    <rPh sb="35" eb="39">
      <t>ネンドイコウ</t>
    </rPh>
    <rPh sb="40" eb="44">
      <t>シャカイジッソウ</t>
    </rPh>
    <rPh sb="45" eb="46">
      <t>ム</t>
    </rPh>
    <rPh sb="58" eb="59">
      <t>シメ</t>
    </rPh>
    <phoneticPr fontId="1"/>
  </si>
  <si>
    <t>財務状況</t>
    <phoneticPr fontId="1"/>
  </si>
  <si>
    <t>自動運転車両の走行の視点において、自動運転技術導入に向けた課題の抽出及び解決策の提案が示されているか。</t>
    <rPh sb="10" eb="12">
      <t>シテン</t>
    </rPh>
    <rPh sb="17" eb="23">
      <t>ジドウウンテンギジュツ</t>
    </rPh>
    <rPh sb="23" eb="25">
      <t>ドウニュウ</t>
    </rPh>
    <rPh sb="26" eb="27">
      <t>ム</t>
    </rPh>
    <rPh sb="29" eb="31">
      <t>カダイ</t>
    </rPh>
    <rPh sb="32" eb="34">
      <t>チュウシュツ</t>
    </rPh>
    <rPh sb="34" eb="35">
      <t>オヨ</t>
    </rPh>
    <rPh sb="36" eb="39">
      <t>カイケツサク</t>
    </rPh>
    <rPh sb="40" eb="42">
      <t>テイアン</t>
    </rPh>
    <phoneticPr fontId="1"/>
  </si>
  <si>
    <t>遠隔監視の視点において、自動運転技術導入に向けた課題の抽出及び解決策の提案が示されているか。</t>
    <phoneticPr fontId="1"/>
  </si>
  <si>
    <t>①</t>
    <phoneticPr fontId="1"/>
  </si>
  <si>
    <t>②</t>
    <phoneticPr fontId="1"/>
  </si>
  <si>
    <t>③</t>
    <phoneticPr fontId="1"/>
  </si>
  <si>
    <t xml:space="preserve">
緊急時対応の視点において、自動運転技術導入に向けた課題の抽出及び解決策の提案が示されているか。
</t>
    <phoneticPr fontId="1"/>
  </si>
  <si>
    <t>適切な人材や十分な人員数を配置し、想定事業者との実施可能な協力体制が示されているか。</t>
    <rPh sb="0" eb="2">
      <t>テキセツ</t>
    </rPh>
    <rPh sb="3" eb="5">
      <t>ジンザイ</t>
    </rPh>
    <rPh sb="6" eb="8">
      <t>ジュウブン</t>
    </rPh>
    <rPh sb="9" eb="12">
      <t>ジンインスウ</t>
    </rPh>
    <rPh sb="13" eb="15">
      <t>ハイチ</t>
    </rPh>
    <rPh sb="17" eb="19">
      <t>ソウテイ</t>
    </rPh>
    <rPh sb="19" eb="22">
      <t>ジギョウシャ</t>
    </rPh>
    <rPh sb="24" eb="26">
      <t>ジッシ</t>
    </rPh>
    <rPh sb="29" eb="31">
      <t>キョウリョク</t>
    </rPh>
    <rPh sb="34" eb="35">
      <t>シメ</t>
    </rPh>
    <phoneticPr fontId="1"/>
  </si>
  <si>
    <t>④</t>
    <phoneticPr fontId="1"/>
  </si>
  <si>
    <t>⑤</t>
    <phoneticPr fontId="1"/>
  </si>
  <si>
    <t>円滑に実施できる計画及びスケジュールとなっているか。</t>
    <rPh sb="0" eb="2">
      <t>エンカツ</t>
    </rPh>
    <rPh sb="3" eb="5">
      <t>ジッシ</t>
    </rPh>
    <rPh sb="8" eb="10">
      <t>ケイカク</t>
    </rPh>
    <rPh sb="10" eb="11">
      <t>オヨ</t>
    </rPh>
    <phoneticPr fontId="1"/>
  </si>
  <si>
    <t>実証実験で使用する具体的な調達車両の仕様の提案が示されているか。</t>
    <phoneticPr fontId="1"/>
  </si>
  <si>
    <t>実効性のある効果検証手法の提案が示されているか。</t>
    <phoneticPr fontId="1"/>
  </si>
  <si>
    <t>社会受容性向上に資する検証方法の具体的な提案が示されているか。</t>
    <phoneticPr fontId="1"/>
  </si>
  <si>
    <t>１　全体</t>
    <rPh sb="2" eb="4">
      <t>ゼンタイ</t>
    </rPh>
    <phoneticPr fontId="1"/>
  </si>
  <si>
    <t>２　導入路線の提案</t>
    <rPh sb="2" eb="6">
      <t>ドウニュウロセン</t>
    </rPh>
    <rPh sb="7" eb="9">
      <t>テイアン</t>
    </rPh>
    <phoneticPr fontId="1"/>
  </si>
  <si>
    <t>３　自動運転技術導入に向けた、課題の抽出及び解決策の提案</t>
    <rPh sb="2" eb="4">
      <t>ジドウ</t>
    </rPh>
    <rPh sb="4" eb="6">
      <t>ウンテン</t>
    </rPh>
    <rPh sb="6" eb="8">
      <t>ギジュツ</t>
    </rPh>
    <rPh sb="8" eb="10">
      <t>ドウニュウ</t>
    </rPh>
    <rPh sb="11" eb="12">
      <t>ム</t>
    </rPh>
    <rPh sb="15" eb="17">
      <t>カダイ</t>
    </rPh>
    <rPh sb="18" eb="20">
      <t>チュウシュツ</t>
    </rPh>
    <rPh sb="20" eb="21">
      <t>オヨ</t>
    </rPh>
    <rPh sb="22" eb="25">
      <t>カイケツサク</t>
    </rPh>
    <rPh sb="26" eb="28">
      <t>テイアン</t>
    </rPh>
    <phoneticPr fontId="1"/>
  </si>
  <si>
    <t>４　自動運転実証実験を実施するにあたっての手法の提案</t>
    <rPh sb="2" eb="4">
      <t>ジドウ</t>
    </rPh>
    <rPh sb="4" eb="6">
      <t>ウンテン</t>
    </rPh>
    <rPh sb="6" eb="8">
      <t>ジッショウ</t>
    </rPh>
    <rPh sb="8" eb="10">
      <t>ジッケン</t>
    </rPh>
    <rPh sb="11" eb="13">
      <t>ジッシ</t>
    </rPh>
    <rPh sb="21" eb="23">
      <t>シュホウ</t>
    </rPh>
    <rPh sb="24" eb="26">
      <t>テイアン</t>
    </rPh>
    <phoneticPr fontId="1"/>
  </si>
  <si>
    <t>５　社会実装に向けたロードマップの提案</t>
    <rPh sb="2" eb="6">
      <t>シャカイジッソウ</t>
    </rPh>
    <rPh sb="7" eb="8">
      <t>ム</t>
    </rPh>
    <rPh sb="17" eb="19">
      <t>テイアン</t>
    </rPh>
    <phoneticPr fontId="1"/>
  </si>
  <si>
    <t>業務に関する現状と課題を把握しているか。委託期間内で業務遂行に必要な作業手順について、実効性のある具体的な提案であるか。</t>
    <phoneticPr fontId="1"/>
  </si>
  <si>
    <t>自己資本比率50％以上　　  　５点
自己資本比率40％以上　　    ４点
自己資本比率30％以上　　    ３点
自己資本比率20％以上　 　   ２点
自己資本比率10％以上　　    １点
自己資本比率10％未満　　    0点</t>
    <phoneticPr fontId="1"/>
  </si>
  <si>
    <t>平成３１年４月１日から令和８年３月３１日の間で、官公庁発注の自動運転に関する調査検討業務について受託実績があるか。
実績が５件以上　　 　　　　　１５点
実績が３件以上５件未満　  １０点
実績が１件以上３件未満　　　５点
実績なし　　　　　　  　　　　　  0点</t>
    <rPh sb="0" eb="2">
      <t>ヘイセイ</t>
    </rPh>
    <rPh sb="4" eb="5">
      <t>ネン</t>
    </rPh>
    <rPh sb="6" eb="7">
      <t>ガツ</t>
    </rPh>
    <rPh sb="8" eb="9">
      <t>ニチ</t>
    </rPh>
    <rPh sb="11" eb="13">
      <t>レイワ</t>
    </rPh>
    <rPh sb="14" eb="15">
      <t>ネン</t>
    </rPh>
    <rPh sb="16" eb="17">
      <t>ガツ</t>
    </rPh>
    <rPh sb="19" eb="20">
      <t>ニチ</t>
    </rPh>
    <rPh sb="21" eb="22">
      <t>アイダ</t>
    </rPh>
    <rPh sb="24" eb="29">
      <t>カンコウチョウハッチュウ</t>
    </rPh>
    <rPh sb="30" eb="34">
      <t>ジドウウンテン</t>
    </rPh>
    <rPh sb="35" eb="36">
      <t>カン</t>
    </rPh>
    <rPh sb="38" eb="40">
      <t>チョウサ</t>
    </rPh>
    <rPh sb="40" eb="42">
      <t>ケントウ</t>
    </rPh>
    <rPh sb="48" eb="50">
      <t>ジュタク</t>
    </rPh>
    <rPh sb="64" eb="65">
      <t>ウエ</t>
    </rPh>
    <rPh sb="82" eb="84">
      <t>イジョウ</t>
    </rPh>
    <rPh sb="85" eb="88">
      <t>ケンミマン</t>
    </rPh>
    <rPh sb="100" eb="102">
      <t>イジョウ</t>
    </rPh>
    <rPh sb="103" eb="106">
      <t>ケンミマン</t>
    </rPh>
    <phoneticPr fontId="1"/>
  </si>
  <si>
    <t>プレゼン
テーション</t>
    <phoneticPr fontId="1"/>
  </si>
  <si>
    <t>提案金額</t>
    <phoneticPr fontId="1"/>
  </si>
  <si>
    <t>受託実績
【重要項目②】</t>
    <rPh sb="0" eb="2">
      <t>ジュタク</t>
    </rPh>
    <rPh sb="2" eb="4">
      <t>ジッセキ</t>
    </rPh>
    <phoneticPr fontId="1"/>
  </si>
  <si>
    <t>資料作成力
【重要項目④】</t>
    <rPh sb="0" eb="5">
      <t>シリョウサクセイリョク</t>
    </rPh>
    <phoneticPr fontId="1"/>
  </si>
  <si>
    <t>参加者の営業
拠点の所在地</t>
    <phoneticPr fontId="1"/>
  </si>
  <si>
    <t>業務担当者の
知識及び経験
【重要項目③】</t>
    <rPh sb="0" eb="5">
      <t>ギョウムタントウシャ</t>
    </rPh>
    <rPh sb="7" eb="9">
      <t>チシキ</t>
    </rPh>
    <rPh sb="9" eb="10">
      <t>オヨ</t>
    </rPh>
    <rPh sb="11" eb="13">
      <t>ケイケン</t>
    </rPh>
    <phoneticPr fontId="1"/>
  </si>
  <si>
    <t>１　業務実施体制</t>
    <rPh sb="2" eb="4">
      <t>ギョウム</t>
    </rPh>
    <rPh sb="4" eb="6">
      <t>ジッシ</t>
    </rPh>
    <rPh sb="6" eb="8">
      <t>タイセイ</t>
    </rPh>
    <phoneticPr fontId="1"/>
  </si>
  <si>
    <t>２　主任技術者における自動運転に関する調査検討業務の経験年数</t>
    <rPh sb="2" eb="4">
      <t>シュニン</t>
    </rPh>
    <rPh sb="4" eb="7">
      <t>ギジュツシャ</t>
    </rPh>
    <rPh sb="11" eb="13">
      <t>ジドウ</t>
    </rPh>
    <rPh sb="13" eb="15">
      <t>ウンテン</t>
    </rPh>
    <rPh sb="16" eb="17">
      <t>カン</t>
    </rPh>
    <rPh sb="19" eb="21">
      <t>チョウサ</t>
    </rPh>
    <rPh sb="21" eb="23">
      <t>ケントウ</t>
    </rPh>
    <rPh sb="23" eb="25">
      <t>ギョウム</t>
    </rPh>
    <rPh sb="26" eb="28">
      <t>ケイケン</t>
    </rPh>
    <rPh sb="28" eb="30">
      <t>ネンスウ</t>
    </rPh>
    <phoneticPr fontId="1"/>
  </si>
  <si>
    <t>3　主任技術者における保有資格</t>
    <rPh sb="2" eb="4">
      <t>シュニン</t>
    </rPh>
    <rPh sb="4" eb="7">
      <t>ギジュツシャ</t>
    </rPh>
    <rPh sb="11" eb="13">
      <t>ホユウ</t>
    </rPh>
    <rPh sb="13" eb="15">
      <t>シカク</t>
    </rPh>
    <phoneticPr fontId="1"/>
  </si>
  <si>
    <t>二次審査表【プレゼンテーション】</t>
    <phoneticPr fontId="1"/>
  </si>
  <si>
    <t>得点</t>
    <rPh sb="0" eb="2">
      <t>トクテン</t>
    </rPh>
    <phoneticPr fontId="1"/>
  </si>
  <si>
    <t>別表２（第6条関係）</t>
    <rPh sb="0" eb="2">
      <t>ベッピョウ</t>
    </rPh>
    <rPh sb="4" eb="5">
      <t>ダイ</t>
    </rPh>
    <rPh sb="6" eb="7">
      <t>ジョウ</t>
    </rPh>
    <rPh sb="7" eb="9">
      <t>カンケイ</t>
    </rPh>
    <phoneticPr fontId="3"/>
  </si>
  <si>
    <t>※重要項目の順位は①＞②＞③＞④とする。評価点が同点の場合は、重要項目順位の高い項目の得点が高い順とする。</t>
    <rPh sb="20" eb="22">
      <t>ヒョウカ</t>
    </rPh>
    <rPh sb="35" eb="37">
      <t>ジュンイ</t>
    </rPh>
    <rPh sb="38" eb="39">
      <t>タカ</t>
    </rPh>
    <rPh sb="40" eb="42">
      <t>コウモク</t>
    </rPh>
    <rPh sb="43" eb="45">
      <t>トクテン</t>
    </rPh>
    <phoneticPr fontId="1"/>
  </si>
  <si>
    <t>【令和8年度】
契約上限額の範囲内であり、その差が20％以上                     10点
契約上限額の範囲内であり、その差が15％以上～20％未満　　　   8点
契約上限額の範囲内であり、その差が10％以上～15％未満        6点
契約上限額の範囲内であり、その差が5％以上～10％未満          4点
契約上限額の範囲内であり、その差が5％未満                         2点
金額に妥当性がない　　　　　　　　　　　　　　　　　　　  　　　　　　　　　     0点</t>
    <rPh sb="1" eb="3">
      <t>レイワ</t>
    </rPh>
    <rPh sb="4" eb="6">
      <t>ネンド</t>
    </rPh>
    <phoneticPr fontId="1"/>
  </si>
  <si>
    <t>【令和９年度】
契約上限額の範囲内であり、その差が20％以上                     10点
契約上限額の範囲内であり、その差が15％以上～20％未満　   　 8点
契約上限額の範囲内であり、その差が10％以上～15％未満        6点
契約上限額の範囲内であり、その差が5％以上～10％未満          4点
契約上限額の範囲内であり、その差が5％未満                         2点
金額に妥当性がない　　　　　　　　　　　　　　　　　　　   　　　　　　　　　    0点</t>
    <phoneticPr fontId="1"/>
  </si>
  <si>
    <t>※審査項目１～３は、配点×選定委員数の得点、審査項目４～８は事務局の事前採点による得点とし、二次審査は、これらの合計点で評価する。</t>
    <rPh sb="1" eb="5">
      <t>シンサコウモク</t>
    </rPh>
    <rPh sb="10" eb="12">
      <t>ハイテン</t>
    </rPh>
    <rPh sb="13" eb="18">
      <t>センテイイインスウ</t>
    </rPh>
    <rPh sb="19" eb="21">
      <t>トクテン</t>
    </rPh>
    <rPh sb="22" eb="26">
      <t>シンサコウモク</t>
    </rPh>
    <rPh sb="30" eb="33">
      <t>ジムキョク</t>
    </rPh>
    <rPh sb="34" eb="38">
      <t>ジゼンサイテン</t>
    </rPh>
    <rPh sb="41" eb="43">
      <t>トクテン</t>
    </rPh>
    <rPh sb="46" eb="50">
      <t>ニジシンサ</t>
    </rPh>
    <rPh sb="56" eb="59">
      <t>ゴウケイテン</t>
    </rPh>
    <rPh sb="60" eb="62">
      <t>ヒョウカ</t>
    </rPh>
    <phoneticPr fontId="1"/>
  </si>
  <si>
    <t>審査項目１～３　小計【満点100点】</t>
    <rPh sb="0" eb="4">
      <t>シンサコウモク</t>
    </rPh>
    <rPh sb="8" eb="10">
      <t>ショウケイ</t>
    </rPh>
    <rPh sb="11" eb="12">
      <t>マン</t>
    </rPh>
    <rPh sb="12" eb="13">
      <t>テン</t>
    </rPh>
    <rPh sb="16" eb="17">
      <t>テン</t>
    </rPh>
    <phoneticPr fontId="1"/>
  </si>
  <si>
    <t>５人以上　　　　　　　　　　　　 5点
３人以上５人未満　　　　　　　３点
１人以上３人未満　　　　　　　１点</t>
    <rPh sb="1" eb="4">
      <t>ニンイジョウ</t>
    </rPh>
    <rPh sb="18" eb="19">
      <t>テン</t>
    </rPh>
    <rPh sb="21" eb="22">
      <t>ニン</t>
    </rPh>
    <rPh sb="22" eb="24">
      <t>イジョウ</t>
    </rPh>
    <rPh sb="25" eb="28">
      <t>ニンミマン</t>
    </rPh>
    <rPh sb="36" eb="37">
      <t>テン</t>
    </rPh>
    <rPh sb="39" eb="40">
      <t>ニン</t>
    </rPh>
    <rPh sb="40" eb="42">
      <t>イジョウ</t>
    </rPh>
    <rPh sb="43" eb="44">
      <t>ニン</t>
    </rPh>
    <rPh sb="44" eb="46">
      <t>ミマン</t>
    </rPh>
    <rPh sb="54" eb="55">
      <t>テン</t>
    </rPh>
    <phoneticPr fontId="1"/>
  </si>
  <si>
    <t>７年以上　　　　　　　　　　　　 ５点
5年以上7年未満　　　　　　　４点
3年以上５年未満　　　　　　　３点
１年以上3年未満　　　　　    ２点
１年未満　　　　　　　　　　　　　１点</t>
    <rPh sb="1" eb="2">
      <t>ネン</t>
    </rPh>
    <rPh sb="2" eb="4">
      <t>イジョウ</t>
    </rPh>
    <rPh sb="18" eb="19">
      <t>テン</t>
    </rPh>
    <rPh sb="21" eb="22">
      <t>ネン</t>
    </rPh>
    <rPh sb="22" eb="24">
      <t>イジョウ</t>
    </rPh>
    <rPh sb="25" eb="28">
      <t>ネンミマン</t>
    </rPh>
    <rPh sb="36" eb="37">
      <t>テン</t>
    </rPh>
    <rPh sb="39" eb="42">
      <t>ネンイジョウ</t>
    </rPh>
    <rPh sb="43" eb="46">
      <t>ネンミマン</t>
    </rPh>
    <rPh sb="54" eb="55">
      <t>テン</t>
    </rPh>
    <rPh sb="57" eb="60">
      <t>ネンイジョウ</t>
    </rPh>
    <rPh sb="61" eb="64">
      <t>ネンミマン</t>
    </rPh>
    <rPh sb="74" eb="75">
      <t>テン</t>
    </rPh>
    <rPh sb="77" eb="80">
      <t>ネンミマン</t>
    </rPh>
    <rPh sb="94" eb="95">
      <t>テン</t>
    </rPh>
    <phoneticPr fontId="1"/>
  </si>
  <si>
    <t>①技術士（総合技術監理部門：建設部門関連科目又は建設部門）　　　　　　　　　　　　５点
②国土交通省登録技術者資格（公示日までに登録された資格）
　　（施設分野：道路－業務：調査）　　　　　　　　　　　　　　　　　　　　　　　　　　　　　　　　３点
③RCCM（上記②を除く）又は土木学会認定土木技術者（特別上級、上級、１級）　
　　（上記②を除く）　　　　　　　　　　　　　　　　　　　　　　　　　　　　　　　　　　　　　　　　　 １点</t>
    <rPh sb="22" eb="23">
      <t>マタ</t>
    </rPh>
    <rPh sb="42" eb="43">
      <t>テン</t>
    </rPh>
    <rPh sb="123" eb="124">
      <t>テン</t>
    </rPh>
    <rPh sb="138" eb="139">
      <t>マタ</t>
    </rPh>
    <rPh sb="171" eb="173">
      <t>ホユウ</t>
    </rPh>
    <rPh sb="173" eb="175">
      <t>シカク</t>
    </rPh>
    <rPh sb="218" eb="219">
      <t>テン</t>
    </rPh>
    <phoneticPr fontId="1"/>
  </si>
  <si>
    <t>審査項目４～８（事務局による事前採点）　　小計【満点６０点】</t>
    <rPh sb="0" eb="4">
      <t>シンサコウモク</t>
    </rPh>
    <rPh sb="8" eb="11">
      <t>ジムキョク</t>
    </rPh>
    <rPh sb="14" eb="18">
      <t>ジゼンサイテン</t>
    </rPh>
    <rPh sb="21" eb="23">
      <t>ショウケイ</t>
    </rPh>
    <rPh sb="24" eb="25">
      <t>マン</t>
    </rPh>
    <rPh sb="25" eb="26">
      <t>テン</t>
    </rPh>
    <rPh sb="28" eb="29">
      <t>テン</t>
    </rPh>
    <phoneticPr fontId="1"/>
  </si>
  <si>
    <t>評価点【満点１６０点】</t>
    <rPh sb="0" eb="3">
      <t>ヒョウカテン</t>
    </rPh>
    <rPh sb="4" eb="5">
      <t>マン</t>
    </rPh>
    <rPh sb="5" eb="6">
      <t>テン</t>
    </rPh>
    <rPh sb="9" eb="10">
      <t>テン</t>
    </rPh>
    <phoneticPr fontId="1"/>
  </si>
  <si>
    <t>※審査項目８-1　「業務実施体制」については、本委託業務の実施に際し、業務実施体制表（様式３）に記載した配置予定の主任技術者及び業務従事者の総数とする。</t>
    <rPh sb="10" eb="16">
      <t>ギョウムジッシタイセイ</t>
    </rPh>
    <rPh sb="23" eb="24">
      <t>ホン</t>
    </rPh>
    <rPh sb="24" eb="26">
      <t>イタク</t>
    </rPh>
    <rPh sb="26" eb="28">
      <t>ギョウム</t>
    </rPh>
    <rPh sb="29" eb="31">
      <t>ジッシ</t>
    </rPh>
    <rPh sb="32" eb="33">
      <t>サイ</t>
    </rPh>
    <rPh sb="52" eb="54">
      <t>ハイチ</t>
    </rPh>
    <rPh sb="54" eb="56">
      <t>ヨテイ</t>
    </rPh>
    <rPh sb="57" eb="59">
      <t>シュニン</t>
    </rPh>
    <rPh sb="59" eb="62">
      <t>ギジュツシャ</t>
    </rPh>
    <rPh sb="62" eb="63">
      <t>オヨ</t>
    </rPh>
    <rPh sb="64" eb="69">
      <t>ギョウムジュウジシャ</t>
    </rPh>
    <rPh sb="70" eb="72">
      <t>ソウスウ</t>
    </rPh>
    <rPh sb="71" eb="72">
      <t>スウ</t>
    </rPh>
    <phoneticPr fontId="1"/>
  </si>
  <si>
    <t>※審査項目８-３　「主任技術者における保有資格」の得点は、①～③において、複数の資格を持つ場合は、最も得点の高い項番を採用とする。</t>
    <rPh sb="10" eb="12">
      <t>シュニン</t>
    </rPh>
    <rPh sb="12" eb="15">
      <t>ギジュツシャ</t>
    </rPh>
    <rPh sb="19" eb="21">
      <t>ホユウ</t>
    </rPh>
    <rPh sb="21" eb="23">
      <t>シカク</t>
    </rPh>
    <rPh sb="25" eb="27">
      <t>トクテン</t>
    </rPh>
    <rPh sb="37" eb="39">
      <t>フクスウ</t>
    </rPh>
    <rPh sb="40" eb="42">
      <t>シカク</t>
    </rPh>
    <rPh sb="43" eb="44">
      <t>モ</t>
    </rPh>
    <rPh sb="45" eb="47">
      <t>バアイ</t>
    </rPh>
    <rPh sb="49" eb="50">
      <t>モット</t>
    </rPh>
    <rPh sb="51" eb="53">
      <t>トクテン</t>
    </rPh>
    <rPh sb="54" eb="55">
      <t>タカ</t>
    </rPh>
    <rPh sb="56" eb="58">
      <t>コウバン</t>
    </rPh>
    <rPh sb="59" eb="61">
      <t>サイヨウ</t>
    </rPh>
    <phoneticPr fontId="1"/>
  </si>
  <si>
    <t>　　　　　審査基準に配点が記載されていないものは下記の採点とする。　
　　　　　【採点】５点　大変優れている　４点　優れている　３点　普通　２点　やや劣る　１点　劣る
　　　　　※重点項目①のうち、4を除く項目は採点を２倍とする。</t>
    <rPh sb="41" eb="43">
      <t>サイテン</t>
    </rPh>
    <rPh sb="101" eb="102">
      <t>ノゾ</t>
    </rPh>
    <rPh sb="103" eb="105">
      <t>コウモク</t>
    </rPh>
    <phoneticPr fontId="1"/>
  </si>
  <si>
    <t>提案書の記載内容はわかりやすく、説得力がある内容となっているか。
大変優れている　　　　　　　１０点
優れている　　　　　　　　　　 ８点
普通　　　　　　　　　　　　　　　6点
やや劣る　　　　　　　　　　　　4点
劣る　　　　　　　　　　　　　　　2点</t>
    <rPh sb="0" eb="3">
      <t>テイアンショ</t>
    </rPh>
    <rPh sb="4" eb="8">
      <t>キサイナイヨウ</t>
    </rPh>
    <rPh sb="16" eb="19">
      <t>セットクリョク</t>
    </rPh>
    <rPh sb="22" eb="24">
      <t>ナイヨウ</t>
    </rPh>
    <rPh sb="33" eb="36">
      <t>タイヘンスグ</t>
    </rPh>
    <rPh sb="49" eb="50">
      <t>テン</t>
    </rPh>
    <rPh sb="51" eb="52">
      <t>スグ</t>
    </rPh>
    <rPh sb="68" eb="69">
      <t>テン</t>
    </rPh>
    <rPh sb="70" eb="72">
      <t>フツウ</t>
    </rPh>
    <rPh sb="88" eb="89">
      <t>テン</t>
    </rPh>
    <rPh sb="92" eb="93">
      <t>オト</t>
    </rPh>
    <rPh sb="107" eb="108">
      <t>テン</t>
    </rPh>
    <rPh sb="109" eb="110">
      <t>オト</t>
    </rPh>
    <rPh sb="127" eb="128">
      <t>テン</t>
    </rPh>
    <phoneticPr fontId="1"/>
  </si>
  <si>
    <t>説明が明確且つ、質問に対する受け答えが的確で説得力があり、一貫性のあるものか。</t>
    <rPh sb="0" eb="2">
      <t>セツメイ</t>
    </rPh>
    <rPh sb="3" eb="5">
      <t>メイカク</t>
    </rPh>
    <rPh sb="5" eb="6">
      <t>カ</t>
    </rPh>
    <rPh sb="8" eb="10">
      <t>シツモン</t>
    </rPh>
    <rPh sb="11" eb="12">
      <t>タイ</t>
    </rPh>
    <rPh sb="14" eb="15">
      <t>ウ</t>
    </rPh>
    <rPh sb="16" eb="17">
      <t>コタ</t>
    </rPh>
    <rPh sb="19" eb="21">
      <t>テキカク</t>
    </rPh>
    <rPh sb="22" eb="25">
      <t>セットクリョク</t>
    </rPh>
    <rPh sb="29" eb="32">
      <t>イッカンセイ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</si>
</sst>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ゴシック"/>
      <family val="3"/>
      <charset val="128"/>
    </font>
    <font>
      <sz val="22"/>
      <name val="メイリオ"/>
      <family val="3"/>
      <charset val="128"/>
    </font>
    <font>
      <sz val="22"/>
      <name val="BIZ UDPゴシック"/>
      <family val="3"/>
      <charset val="128"/>
    </font>
    <font>
      <sz val="24"/>
      <name val="BIZ UDPゴシック"/>
      <family val="3"/>
      <charset val="128"/>
    </font>
    <font>
      <sz val="18"/>
      <name val="BIZ UDPゴシック"/>
      <family val="3"/>
      <charset val="128"/>
    </font>
    <font>
      <sz val="28"/>
      <name val="BIZ UDPゴシック"/>
      <family val="3"/>
      <charset val="128"/>
    </font>
    <font>
      <sz val="20"/>
      <name val="BIZ UDPゴシック"/>
      <family val="3"/>
      <charset val="128"/>
    </font>
    <font>
      <b/>
      <sz val="18"/>
      <name val="BIZ UDPゴシック"/>
      <family val="3"/>
      <charset val="128"/>
    </font>
    <font>
      <b/>
      <sz val="24"/>
      <name val="BIZ UDPゴシック"/>
      <family val="3"/>
      <charset val="128"/>
    </font>
    <font>
      <b/>
      <sz val="22"/>
      <name val="BIZ UDPゴシック"/>
      <family val="3"/>
      <charset val="128"/>
    </font>
    <font>
      <b/>
      <sz val="20"/>
      <name val="BIZ UDPゴシック"/>
      <family val="3"/>
      <charset val="128"/>
    </font>
    <font>
      <b/>
      <sz val="26"/>
      <name val="BIZ UDPゴシック"/>
      <family val="3"/>
      <charset val="128"/>
    </font>
    <font>
      <b/>
      <sz val="28"/>
      <name val="BIZ UDPゴシック"/>
      <family val="3"/>
      <charset val="128"/>
    </font>
    <font>
      <b/>
      <u/>
      <sz val="18"/>
      <name val="BIZ UDPゴシック"/>
      <family val="3"/>
      <charset val="128"/>
    </font>
    <font>
      <b/>
      <u/>
      <sz val="28"/>
      <name val="BIZ UDPゴシック"/>
      <family val="3"/>
      <charset val="128"/>
    </font>
    <font>
      <b/>
      <sz val="36"/>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73">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style="thick">
        <color indexed="64"/>
      </left>
      <right/>
      <top style="thick">
        <color indexed="64"/>
      </top>
      <bottom/>
      <diagonal/>
    </border>
    <border>
      <left style="medium">
        <color indexed="64"/>
      </left>
      <right style="medium">
        <color indexed="64"/>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style="medium">
        <color indexed="64"/>
      </left>
      <right style="thick">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style="medium">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medium">
        <color indexed="64"/>
      </right>
      <top style="double">
        <color indexed="64"/>
      </top>
      <bottom style="thick">
        <color indexed="64"/>
      </bottom>
      <diagonal/>
    </border>
    <border>
      <left style="medium">
        <color indexed="64"/>
      </left>
      <right style="medium">
        <color indexed="64"/>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right style="thick">
        <color indexed="64"/>
      </right>
      <top style="medium">
        <color indexed="64"/>
      </top>
      <bottom style="thin">
        <color indexed="64"/>
      </bottom>
      <diagonal/>
    </border>
    <border>
      <left style="medium">
        <color indexed="64"/>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medium">
        <color indexed="64"/>
      </bottom>
      <diagonal/>
    </border>
    <border>
      <left style="thick">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ck">
        <color indexed="64"/>
      </right>
      <top style="medium">
        <color indexed="64"/>
      </top>
      <bottom style="double">
        <color indexed="64"/>
      </bottom>
      <diagonal/>
    </border>
  </borders>
  <cellStyleXfs count="2">
    <xf numFmtId="0" fontId="0" fillId="0" borderId="0">
      <alignment vertical="center"/>
    </xf>
    <xf numFmtId="0" fontId="2" fillId="0" borderId="0">
      <alignment vertical="center"/>
    </xf>
  </cellStyleXfs>
  <cellXfs count="123">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vertical="center" shrinkToFit="1"/>
    </xf>
    <xf numFmtId="0" fontId="7" fillId="0" borderId="0" xfId="1" applyFont="1" applyAlignment="1">
      <alignment vertical="center" shrinkToFit="1"/>
    </xf>
    <xf numFmtId="0" fontId="8" fillId="0" borderId="0" xfId="1" applyFont="1" applyAlignment="1">
      <alignment vertical="center" shrinkToFit="1"/>
    </xf>
    <xf numFmtId="0" fontId="8" fillId="0" borderId="0" xfId="1" applyFont="1" applyAlignment="1">
      <alignment horizontal="left" vertical="center" shrinkToFit="1"/>
    </xf>
    <xf numFmtId="0" fontId="7" fillId="0" borderId="0" xfId="1" applyFont="1" applyAlignment="1">
      <alignment horizontal="left" vertical="center" shrinkToFit="1"/>
    </xf>
    <xf numFmtId="0" fontId="9" fillId="0" borderId="0" xfId="1" applyFont="1" applyAlignment="1">
      <alignment vertical="center" shrinkToFit="1"/>
    </xf>
    <xf numFmtId="0" fontId="8" fillId="0" borderId="0" xfId="1" applyFont="1" applyAlignment="1"/>
    <xf numFmtId="0" fontId="5" fillId="0" borderId="1" xfId="1" applyFont="1" applyBorder="1" applyAlignment="1">
      <alignment vertical="center" wrapText="1" shrinkToFit="1"/>
    </xf>
    <xf numFmtId="0" fontId="13" fillId="3" borderId="10" xfId="1" applyFont="1" applyFill="1" applyBorder="1" applyAlignment="1">
      <alignment horizontal="center" vertical="center" wrapText="1" shrinkToFit="1"/>
    </xf>
    <xf numFmtId="0" fontId="5" fillId="0" borderId="5" xfId="1" applyFont="1" applyBorder="1" applyAlignment="1">
      <alignment vertical="center" wrapText="1" shrinkToFit="1"/>
    </xf>
    <xf numFmtId="0" fontId="13" fillId="3" borderId="6" xfId="1" applyFont="1" applyFill="1" applyBorder="1" applyAlignment="1">
      <alignment horizontal="center" vertical="center" wrapText="1" shrinkToFit="1"/>
    </xf>
    <xf numFmtId="0" fontId="13" fillId="3" borderId="2" xfId="1" applyFont="1" applyFill="1" applyBorder="1" applyAlignment="1">
      <alignment horizontal="center" vertical="center" wrapText="1" shrinkToFit="1"/>
    </xf>
    <xf numFmtId="0" fontId="13" fillId="3" borderId="2" xfId="1" applyFont="1" applyFill="1" applyBorder="1" applyAlignment="1">
      <alignment horizontal="center" vertical="center" shrinkToFit="1"/>
    </xf>
    <xf numFmtId="0" fontId="13" fillId="0" borderId="0" xfId="1" applyFont="1" applyAlignment="1">
      <alignment horizontal="left" shrinkToFit="1"/>
    </xf>
    <xf numFmtId="0" fontId="13" fillId="0" borderId="0" xfId="1" applyFont="1" applyAlignment="1">
      <alignment horizontal="center" vertical="center" shrinkToFit="1"/>
    </xf>
    <xf numFmtId="0" fontId="9" fillId="0" borderId="0" xfId="1" applyFont="1" applyAlignment="1">
      <alignment horizontal="left" vertical="top" shrinkToFit="1"/>
    </xf>
    <xf numFmtId="0" fontId="14" fillId="0" borderId="0" xfId="1" applyFont="1" applyAlignment="1">
      <alignment horizontal="center" vertical="center" shrinkToFit="1"/>
    </xf>
    <xf numFmtId="0" fontId="6" fillId="0" borderId="0" xfId="1" applyFont="1" applyAlignment="1">
      <alignment vertical="top" shrinkToFit="1"/>
    </xf>
    <xf numFmtId="0" fontId="7" fillId="0" borderId="0" xfId="1" applyFont="1" applyAlignment="1">
      <alignment vertical="top" shrinkToFit="1"/>
    </xf>
    <xf numFmtId="0" fontId="9" fillId="0" borderId="0" xfId="1" applyFont="1" applyAlignment="1">
      <alignment horizontal="center" vertical="center" shrinkToFit="1"/>
    </xf>
    <xf numFmtId="0" fontId="15" fillId="0" borderId="0" xfId="1" applyFont="1" applyAlignment="1">
      <alignment horizontal="left" vertical="top" shrinkToFit="1"/>
    </xf>
    <xf numFmtId="0" fontId="15" fillId="0" borderId="0" xfId="1" applyFont="1" applyAlignment="1">
      <alignment shrinkToFit="1"/>
    </xf>
    <xf numFmtId="0" fontId="16" fillId="0" borderId="0" xfId="1" applyFont="1" applyAlignment="1">
      <alignment shrinkToFit="1"/>
    </xf>
    <xf numFmtId="0" fontId="13" fillId="3" borderId="14" xfId="1" applyFont="1" applyFill="1" applyBorder="1" applyAlignment="1">
      <alignment horizontal="center" vertical="center" shrinkToFit="1"/>
    </xf>
    <xf numFmtId="0" fontId="13" fillId="3" borderId="15" xfId="1" applyFont="1" applyFill="1" applyBorder="1" applyAlignment="1">
      <alignment horizontal="center" vertical="center" wrapText="1" shrinkToFit="1"/>
    </xf>
    <xf numFmtId="0" fontId="4" fillId="0" borderId="16" xfId="1" applyFont="1" applyBorder="1" applyAlignment="1">
      <alignment vertical="center" wrapText="1" shrinkToFit="1"/>
    </xf>
    <xf numFmtId="0" fontId="13" fillId="3" borderId="18" xfId="1" applyFont="1" applyFill="1" applyBorder="1" applyAlignment="1">
      <alignment horizontal="center" vertical="center" wrapText="1" shrinkToFit="1"/>
    </xf>
    <xf numFmtId="0" fontId="12" fillId="2" borderId="8" xfId="1" applyFont="1" applyFill="1" applyBorder="1" applyAlignment="1">
      <alignment horizontal="center" vertical="center" wrapText="1"/>
    </xf>
    <xf numFmtId="0" fontId="12" fillId="2" borderId="17" xfId="1" applyFont="1" applyFill="1" applyBorder="1" applyAlignment="1">
      <alignment horizontal="center" vertical="center" wrapText="1"/>
    </xf>
    <xf numFmtId="0" fontId="4" fillId="0" borderId="5" xfId="1" applyFont="1" applyBorder="1" applyAlignment="1">
      <alignment vertical="center" wrapText="1" shrinkToFit="1"/>
    </xf>
    <xf numFmtId="0" fontId="12" fillId="2" borderId="23" xfId="1" applyFont="1" applyFill="1" applyBorder="1" applyAlignment="1">
      <alignment horizontal="center" vertical="center" wrapText="1"/>
    </xf>
    <xf numFmtId="0" fontId="5" fillId="0" borderId="24" xfId="1" applyFont="1" applyBorder="1" applyAlignment="1">
      <alignment vertical="center" wrapText="1" shrinkToFit="1"/>
    </xf>
    <xf numFmtId="0" fontId="12" fillId="2" borderId="21" xfId="1" applyFont="1" applyFill="1" applyBorder="1" applyAlignment="1">
      <alignment horizontal="center" vertical="center" wrapText="1"/>
    </xf>
    <xf numFmtId="0" fontId="4" fillId="0" borderId="25" xfId="1" applyFont="1" applyBorder="1" applyAlignment="1">
      <alignment vertical="center" wrapText="1" shrinkToFit="1"/>
    </xf>
    <xf numFmtId="0" fontId="4" fillId="0" borderId="26" xfId="1" applyFont="1" applyBorder="1" applyAlignment="1">
      <alignment vertical="center" wrapText="1" shrinkToFit="1"/>
    </xf>
    <xf numFmtId="0" fontId="12" fillId="0" borderId="27" xfId="1" applyFont="1" applyBorder="1" applyAlignment="1">
      <alignment horizontal="center" vertical="center" wrapText="1" shrinkToFit="1"/>
    </xf>
    <xf numFmtId="0" fontId="4" fillId="0" borderId="3" xfId="1" applyFont="1" applyBorder="1" applyAlignment="1">
      <alignment vertical="center" wrapText="1" shrinkToFit="1"/>
    </xf>
    <xf numFmtId="0" fontId="12" fillId="2" borderId="27" xfId="1" applyFont="1" applyFill="1" applyBorder="1" applyAlignment="1">
      <alignment horizontal="center" vertical="center" wrapText="1"/>
    </xf>
    <xf numFmtId="0" fontId="4" fillId="0" borderId="28" xfId="1" applyFont="1" applyBorder="1" applyAlignment="1">
      <alignment vertical="center" wrapText="1" shrinkToFit="1"/>
    </xf>
    <xf numFmtId="0" fontId="13" fillId="3" borderId="29" xfId="1" applyFont="1" applyFill="1" applyBorder="1" applyAlignment="1">
      <alignment horizontal="center" vertical="center" wrapText="1" shrinkToFit="1"/>
    </xf>
    <xf numFmtId="0" fontId="13" fillId="3" borderId="29" xfId="1" applyFont="1" applyFill="1" applyBorder="1" applyAlignment="1">
      <alignment horizontal="center" vertical="center" shrinkToFit="1"/>
    </xf>
    <xf numFmtId="0" fontId="13" fillId="3" borderId="30" xfId="1" applyFont="1" applyFill="1" applyBorder="1" applyAlignment="1">
      <alignment horizontal="center" vertical="center" shrinkToFit="1"/>
    </xf>
    <xf numFmtId="0" fontId="10" fillId="2" borderId="17"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32" xfId="1" applyFont="1" applyFill="1" applyBorder="1" applyAlignment="1">
      <alignment horizontal="center" vertical="center"/>
    </xf>
    <xf numFmtId="0" fontId="10" fillId="4" borderId="33" xfId="1" applyFont="1" applyFill="1" applyBorder="1" applyAlignment="1">
      <alignment horizontal="center" vertical="center"/>
    </xf>
    <xf numFmtId="0" fontId="10" fillId="4" borderId="36" xfId="1" applyFont="1" applyFill="1" applyBorder="1" applyAlignment="1">
      <alignment horizontal="center" vertical="center"/>
    </xf>
    <xf numFmtId="0" fontId="13" fillId="2" borderId="41" xfId="1" applyFont="1" applyFill="1" applyBorder="1" applyAlignment="1">
      <alignment horizontal="center" vertical="center" shrinkToFit="1"/>
    </xf>
    <xf numFmtId="0" fontId="13" fillId="2" borderId="44" xfId="1" applyFont="1" applyFill="1" applyBorder="1" applyAlignment="1">
      <alignment horizontal="center" vertical="center" shrinkToFit="1"/>
    </xf>
    <xf numFmtId="0" fontId="13" fillId="2" borderId="42" xfId="1" applyFont="1" applyFill="1" applyBorder="1" applyAlignment="1">
      <alignment horizontal="center" vertical="center" shrinkToFit="1"/>
    </xf>
    <xf numFmtId="0" fontId="13" fillId="2" borderId="45" xfId="1" applyFont="1" applyFill="1" applyBorder="1" applyAlignment="1">
      <alignment horizontal="center" vertical="center" shrinkToFit="1"/>
    </xf>
    <xf numFmtId="0" fontId="13" fillId="2" borderId="47" xfId="1" applyFont="1" applyFill="1" applyBorder="1" applyAlignment="1">
      <alignment horizontal="center" vertical="center" shrinkToFit="1"/>
    </xf>
    <xf numFmtId="0" fontId="13" fillId="2" borderId="48" xfId="1" applyFont="1" applyFill="1" applyBorder="1" applyAlignment="1">
      <alignment horizontal="center" vertical="center" shrinkToFit="1"/>
    </xf>
    <xf numFmtId="0" fontId="13" fillId="2" borderId="49" xfId="1" applyFont="1" applyFill="1" applyBorder="1" applyAlignment="1">
      <alignment horizontal="center" vertical="center" shrinkToFit="1"/>
    </xf>
    <xf numFmtId="0" fontId="10" fillId="4" borderId="50" xfId="1" applyFont="1" applyFill="1" applyBorder="1" applyAlignment="1">
      <alignment horizontal="center" vertical="center" wrapText="1"/>
    </xf>
    <xf numFmtId="0" fontId="13" fillId="2" borderId="51" xfId="1" applyFont="1" applyFill="1" applyBorder="1" applyAlignment="1">
      <alignment horizontal="center" vertical="center" shrinkToFit="1"/>
    </xf>
    <xf numFmtId="0" fontId="13" fillId="2" borderId="52" xfId="1" applyFont="1" applyFill="1" applyBorder="1" applyAlignment="1">
      <alignment horizontal="center" vertical="center" shrinkToFit="1"/>
    </xf>
    <xf numFmtId="0" fontId="13" fillId="3" borderId="56" xfId="1" applyFont="1" applyFill="1" applyBorder="1" applyAlignment="1">
      <alignment horizontal="center" vertical="center" shrinkToFit="1"/>
    </xf>
    <xf numFmtId="0" fontId="13" fillId="0" borderId="57" xfId="1" applyFont="1" applyBorder="1" applyAlignment="1">
      <alignment horizontal="center" vertical="center"/>
    </xf>
    <xf numFmtId="0" fontId="12" fillId="0" borderId="13" xfId="1" applyFont="1" applyBorder="1" applyAlignment="1">
      <alignment horizontal="center" vertical="center" wrapText="1" shrinkToFit="1"/>
    </xf>
    <xf numFmtId="0" fontId="12" fillId="0" borderId="11" xfId="1" applyFont="1" applyBorder="1" applyAlignment="1">
      <alignment horizontal="center" vertical="center" wrapText="1" shrinkToFit="1"/>
    </xf>
    <xf numFmtId="0" fontId="4" fillId="0" borderId="4" xfId="1" applyFont="1" applyBorder="1" applyAlignment="1">
      <alignment vertical="center" wrapText="1" shrinkToFit="1"/>
    </xf>
    <xf numFmtId="0" fontId="13" fillId="3" borderId="30" xfId="1" applyFont="1" applyFill="1" applyBorder="1" applyAlignment="1">
      <alignment horizontal="center" vertical="center" wrapText="1" shrinkToFit="1"/>
    </xf>
    <xf numFmtId="0" fontId="13" fillId="2" borderId="61" xfId="1" applyFont="1" applyFill="1" applyBorder="1" applyAlignment="1">
      <alignment horizontal="center" vertical="center" shrinkToFit="1"/>
    </xf>
    <xf numFmtId="0" fontId="10" fillId="4" borderId="37" xfId="1" applyFont="1" applyFill="1" applyBorder="1" applyAlignment="1">
      <alignment horizontal="center" vertical="center"/>
    </xf>
    <xf numFmtId="0" fontId="6" fillId="5" borderId="0" xfId="1" applyFont="1" applyFill="1">
      <alignment vertical="center"/>
    </xf>
    <xf numFmtId="0" fontId="4" fillId="0" borderId="3" xfId="1" applyFont="1" applyFill="1" applyBorder="1" applyAlignment="1">
      <alignment vertical="center" wrapText="1" shrinkToFit="1"/>
    </xf>
    <xf numFmtId="0" fontId="4" fillId="0" borderId="0" xfId="1" applyFont="1" applyAlignment="1">
      <alignment vertical="center" wrapText="1" shrinkToFit="1"/>
    </xf>
    <xf numFmtId="0" fontId="11" fillId="0" borderId="0" xfId="1" applyFont="1" applyAlignment="1">
      <alignment horizontal="left" vertical="center"/>
    </xf>
    <xf numFmtId="0" fontId="4" fillId="0" borderId="0" xfId="1" applyFont="1" applyAlignment="1">
      <alignment vertical="center"/>
    </xf>
    <xf numFmtId="0" fontId="11" fillId="0" borderId="0" xfId="1" applyFont="1" applyAlignment="1">
      <alignment vertical="center"/>
    </xf>
    <xf numFmtId="0" fontId="13" fillId="3" borderId="65" xfId="1" applyFont="1" applyFill="1" applyBorder="1" applyAlignment="1">
      <alignment horizontal="center" vertical="center" shrinkToFit="1"/>
    </xf>
    <xf numFmtId="0" fontId="13" fillId="0" borderId="66" xfId="1" applyFont="1" applyBorder="1" applyAlignment="1">
      <alignment horizontal="center" vertical="center"/>
    </xf>
    <xf numFmtId="0" fontId="12" fillId="0" borderId="67" xfId="1" applyFont="1" applyBorder="1" applyAlignment="1">
      <alignment horizontal="center" vertical="center" wrapText="1" shrinkToFit="1"/>
    </xf>
    <xf numFmtId="0" fontId="13" fillId="3" borderId="71" xfId="1" applyFont="1" applyFill="1" applyBorder="1" applyAlignment="1">
      <alignment horizontal="center" vertical="center" wrapText="1" shrinkToFit="1"/>
    </xf>
    <xf numFmtId="0" fontId="13" fillId="2" borderId="72" xfId="1" applyFont="1" applyFill="1" applyBorder="1" applyAlignment="1">
      <alignment horizontal="center" vertical="center" shrinkToFit="1"/>
    </xf>
    <xf numFmtId="0" fontId="17" fillId="0" borderId="0" xfId="1" applyFont="1" applyAlignment="1">
      <alignment horizontal="center" vertical="center" shrinkToFit="1"/>
    </xf>
    <xf numFmtId="0" fontId="4" fillId="0" borderId="0" xfId="1" applyFont="1" applyAlignment="1">
      <alignment horizontal="left" shrinkToFit="1"/>
    </xf>
    <xf numFmtId="0" fontId="10" fillId="0" borderId="0" xfId="1" applyFont="1" applyAlignment="1">
      <alignment horizontal="left" vertical="center" wrapText="1" shrinkToFit="1"/>
    </xf>
    <xf numFmtId="0" fontId="10" fillId="4" borderId="34" xfId="1" applyFont="1" applyFill="1" applyBorder="1" applyAlignment="1">
      <alignment horizontal="center" vertical="center"/>
    </xf>
    <xf numFmtId="0" fontId="10" fillId="4" borderId="35" xfId="1" applyFont="1" applyFill="1" applyBorder="1" applyAlignment="1">
      <alignment horizontal="center" vertical="center"/>
    </xf>
    <xf numFmtId="0" fontId="10" fillId="4" borderId="38" xfId="1" applyFont="1" applyFill="1" applyBorder="1" applyAlignment="1">
      <alignment horizontal="center" vertical="center" wrapText="1"/>
    </xf>
    <xf numFmtId="0" fontId="10" fillId="4" borderId="40" xfId="1" applyFont="1" applyFill="1" applyBorder="1" applyAlignment="1">
      <alignment horizontal="center" vertical="center" wrapText="1"/>
    </xf>
    <xf numFmtId="0" fontId="10" fillId="4" borderId="46"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29"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22" xfId="1" applyFont="1" applyFill="1" applyBorder="1">
      <alignment vertical="center"/>
    </xf>
    <xf numFmtId="0" fontId="10" fillId="4" borderId="31" xfId="1" applyFont="1" applyFill="1" applyBorder="1">
      <alignment vertical="center"/>
    </xf>
    <xf numFmtId="0" fontId="10" fillId="4" borderId="39" xfId="1" applyFont="1" applyFill="1" applyBorder="1">
      <alignment vertical="center"/>
    </xf>
    <xf numFmtId="0" fontId="10" fillId="4" borderId="7" xfId="1" applyFont="1" applyFill="1" applyBorder="1" applyAlignment="1">
      <alignment horizontal="left" vertical="center"/>
    </xf>
    <xf numFmtId="0" fontId="10" fillId="4" borderId="0" xfId="1" applyFont="1" applyFill="1" applyAlignment="1">
      <alignment horizontal="left" vertical="center"/>
    </xf>
    <xf numFmtId="0" fontId="10" fillId="4" borderId="42" xfId="1" applyFont="1" applyFill="1" applyBorder="1" applyAlignment="1">
      <alignment horizontal="left" vertical="center"/>
    </xf>
    <xf numFmtId="0" fontId="10" fillId="4" borderId="12" xfId="1" applyFont="1" applyFill="1" applyBorder="1" applyAlignment="1">
      <alignment horizontal="left" vertical="center" wrapText="1"/>
    </xf>
    <xf numFmtId="0" fontId="10" fillId="4" borderId="43" xfId="1" applyFont="1" applyFill="1" applyBorder="1" applyAlignment="1">
      <alignment horizontal="left" vertical="center" wrapText="1"/>
    </xf>
    <xf numFmtId="0" fontId="11" fillId="4" borderId="12" xfId="1" applyFont="1" applyFill="1" applyBorder="1" applyAlignment="1">
      <alignment horizontal="left" vertical="center" wrapText="1"/>
    </xf>
    <xf numFmtId="0" fontId="11" fillId="4" borderId="7" xfId="1" applyFont="1" applyFill="1" applyBorder="1" applyAlignment="1">
      <alignment horizontal="left" vertical="center" wrapText="1"/>
    </xf>
    <xf numFmtId="0" fontId="11" fillId="4" borderId="45" xfId="1" applyFont="1" applyFill="1" applyBorder="1" applyAlignment="1">
      <alignment horizontal="left" vertical="center" wrapText="1"/>
    </xf>
    <xf numFmtId="0" fontId="13" fillId="0" borderId="53" xfId="1" applyFont="1" applyBorder="1" applyAlignment="1">
      <alignment horizontal="center" vertical="center" shrinkToFit="1"/>
    </xf>
    <xf numFmtId="0" fontId="13" fillId="0" borderId="54" xfId="1" applyFont="1" applyBorder="1" applyAlignment="1">
      <alignment horizontal="center" vertical="center" shrinkToFit="1"/>
    </xf>
    <xf numFmtId="0" fontId="13" fillId="0" borderId="55" xfId="1" applyFont="1" applyBorder="1" applyAlignment="1">
      <alignment horizontal="center" vertical="center" shrinkToFit="1"/>
    </xf>
    <xf numFmtId="0" fontId="11" fillId="0" borderId="0" xfId="1" applyFont="1" applyAlignment="1">
      <alignment horizontal="left" vertical="center" shrinkToFit="1"/>
    </xf>
    <xf numFmtId="0" fontId="13" fillId="0" borderId="62" xfId="1" applyFont="1" applyBorder="1" applyAlignment="1">
      <alignment horizontal="center" vertical="center" shrinkToFit="1"/>
    </xf>
    <xf numFmtId="0" fontId="13" fillId="0" borderId="63" xfId="1" applyFont="1" applyBorder="1" applyAlignment="1">
      <alignment horizontal="center" vertical="center" shrinkToFit="1"/>
    </xf>
    <xf numFmtId="0" fontId="13" fillId="0" borderId="64" xfId="1" applyFont="1" applyBorder="1" applyAlignment="1">
      <alignment horizontal="center" vertical="center" shrinkToFit="1"/>
    </xf>
    <xf numFmtId="0" fontId="13" fillId="0" borderId="68" xfId="1" applyFont="1" applyBorder="1" applyAlignment="1">
      <alignment horizontal="center" vertical="center" shrinkToFit="1"/>
    </xf>
    <xf numFmtId="0" fontId="13" fillId="0" borderId="69" xfId="1" applyFont="1" applyBorder="1" applyAlignment="1">
      <alignment horizontal="center" vertical="center" shrinkToFit="1"/>
    </xf>
    <xf numFmtId="0" fontId="13" fillId="0" borderId="70" xfId="1" applyFont="1" applyBorder="1" applyAlignment="1">
      <alignment horizontal="center" vertical="center" shrinkToFit="1"/>
    </xf>
    <xf numFmtId="0" fontId="11" fillId="4" borderId="0" xfId="1" applyFont="1" applyFill="1" applyAlignment="1">
      <alignment horizontal="left" vertical="center" wrapText="1"/>
    </xf>
    <xf numFmtId="0" fontId="11" fillId="4" borderId="42" xfId="1" applyFont="1" applyFill="1" applyBorder="1" applyAlignment="1">
      <alignment horizontal="left" vertical="center" wrapText="1"/>
    </xf>
    <xf numFmtId="0" fontId="10" fillId="4" borderId="58" xfId="1" applyFont="1" applyFill="1" applyBorder="1" applyAlignment="1">
      <alignment horizontal="center" vertical="center" wrapText="1"/>
    </xf>
    <xf numFmtId="0" fontId="10" fillId="4" borderId="59"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18" xfId="1" applyFont="1" applyFill="1" applyBorder="1" applyAlignment="1">
      <alignment horizontal="center" vertical="center" wrapText="1"/>
    </xf>
    <xf numFmtId="0" fontId="10" fillId="4" borderId="19" xfId="1" applyFont="1" applyFill="1" applyBorder="1">
      <alignment vertical="center"/>
    </xf>
    <xf numFmtId="0" fontId="10" fillId="4" borderId="60" xfId="1" applyFont="1" applyFill="1" applyBorder="1">
      <alignment vertical="center"/>
    </xf>
    <xf numFmtId="0" fontId="10" fillId="4" borderId="20" xfId="1" applyFont="1" applyFill="1" applyBorder="1">
      <alignment vertical="center"/>
    </xf>
    <xf numFmtId="0" fontId="10" fillId="4" borderId="12" xfId="1" applyFont="1" applyFill="1" applyBorder="1">
      <alignment vertical="center"/>
    </xf>
    <xf numFmtId="0" fontId="10" fillId="4" borderId="45" xfId="1" applyFont="1" applyFill="1" applyBorder="1">
      <alignmen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111125</xdr:colOff>
      <xdr:row>2</xdr:row>
      <xdr:rowOff>127000</xdr:rowOff>
    </xdr:from>
    <xdr:to>
      <xdr:col>5</xdr:col>
      <xdr:colOff>711200</xdr:colOff>
      <xdr:row>4</xdr:row>
      <xdr:rowOff>133350</xdr:rowOff>
    </xdr:to>
    <xdr:sp macro="" textlink="">
      <xdr:nvSpPr>
        <xdr:cNvPr id="2" name="テキスト ボックス 1">
          <a:extLst>
            <a:ext uri="{FF2B5EF4-FFF2-40B4-BE49-F238E27FC236}">
              <a16:creationId xmlns:a16="http://schemas.microsoft.com/office/drawing/2014/main" id="{50D1D27F-4213-4AF1-952F-BA4CCFAF7CDA}"/>
            </a:ext>
          </a:extLst>
        </xdr:cNvPr>
        <xdr:cNvSpPr txBox="1"/>
      </xdr:nvSpPr>
      <xdr:spPr>
        <a:xfrm>
          <a:off x="1685925" y="1244600"/>
          <a:ext cx="5400675" cy="1092200"/>
        </a:xfrm>
        <a:prstGeom prst="rect">
          <a:avLst/>
        </a:prstGeom>
        <a:ln w="508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r"/>
          <a:r>
            <a:rPr kumimoji="1" lang="ja-JP" altLang="en-US" sz="3200">
              <a:latin typeface="メイリオ" panose="020B0604030504040204" pitchFamily="50" charset="-128"/>
              <a:ea typeface="メイリオ" panose="020B0604030504040204" pitchFamily="50" charset="-128"/>
            </a:rPr>
            <a:t>社</a:t>
          </a:r>
          <a:endParaRPr kumimoji="1" lang="en-US" altLang="ja-JP" sz="3200">
            <a:latin typeface="メイリオ" panose="020B0604030504040204" pitchFamily="50" charset="-128"/>
            <a:ea typeface="メイリオ" panose="020B0604030504040204" pitchFamily="50" charset="-128"/>
          </a:endParaRPr>
        </a:p>
        <a:p>
          <a:pPr algn="r"/>
          <a:endParaRPr kumimoji="1" lang="ja-JP" altLang="en-US" sz="9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9FE87-2BB6-4A02-9BB8-43A1524796F8}">
  <dimension ref="A1:O49"/>
  <sheetViews>
    <sheetView tabSelected="1" view="pageBreakPreview" zoomScale="40" zoomScaleNormal="40" zoomScaleSheetLayoutView="40" workbookViewId="0">
      <selection activeCell="C25" sqref="C25:F25"/>
    </sheetView>
  </sheetViews>
  <sheetFormatPr defaultColWidth="9" defaultRowHeight="32" x14ac:dyDescent="0.2"/>
  <cols>
    <col min="1" max="1" width="11.26953125" style="3" customWidth="1"/>
    <col min="2" max="2" width="5.6328125" style="3" customWidth="1"/>
    <col min="3" max="3" width="27.90625" style="3" customWidth="1"/>
    <col min="4" max="4" width="32.7265625" style="3" customWidth="1"/>
    <col min="5" max="5" width="8.08984375" style="3" bestFit="1" customWidth="1"/>
    <col min="6" max="6" width="160.6328125" style="4" customWidth="1"/>
    <col min="7" max="7" width="29.453125" style="5" customWidth="1"/>
    <col min="8" max="8" width="20.08984375" style="3" customWidth="1"/>
    <col min="9" max="9" width="15.6328125" style="3" customWidth="1"/>
    <col min="10" max="11" width="9" style="3"/>
    <col min="12" max="12" width="10.453125" style="3" bestFit="1" customWidth="1"/>
    <col min="13" max="14" width="9" style="3"/>
    <col min="15" max="15" width="10.453125" style="3" bestFit="1" customWidth="1"/>
    <col min="16" max="16384" width="9" style="3"/>
  </cols>
  <sheetData>
    <row r="1" spans="1:8" ht="34" customHeight="1" x14ac:dyDescent="0.2">
      <c r="A1" s="1"/>
      <c r="B1" s="1"/>
      <c r="C1" s="2" t="s">
        <v>41</v>
      </c>
      <c r="D1" s="2"/>
    </row>
    <row r="2" spans="1:8" ht="54" customHeight="1" x14ac:dyDescent="0.2">
      <c r="C2" s="80" t="s">
        <v>39</v>
      </c>
      <c r="D2" s="80"/>
      <c r="E2" s="80"/>
      <c r="F2" s="80"/>
      <c r="G2" s="80"/>
      <c r="H2" s="80"/>
    </row>
    <row r="3" spans="1:8" ht="54" customHeight="1" x14ac:dyDescent="0.3">
      <c r="F3" s="6"/>
      <c r="G3" s="81"/>
      <c r="H3" s="81"/>
    </row>
    <row r="4" spans="1:8" ht="31.5" customHeight="1" x14ac:dyDescent="0.2">
      <c r="F4" s="7"/>
      <c r="G4" s="8"/>
      <c r="H4" s="9"/>
    </row>
    <row r="5" spans="1:8" s="10" customFormat="1" ht="120" customHeight="1" thickBot="1" x14ac:dyDescent="0.35">
      <c r="C5" s="82" t="s">
        <v>54</v>
      </c>
      <c r="D5" s="82"/>
      <c r="E5" s="82"/>
      <c r="F5" s="82"/>
      <c r="G5" s="82"/>
      <c r="H5" s="82"/>
    </row>
    <row r="6" spans="1:8" ht="35.15" customHeight="1" thickTop="1" thickBot="1" x14ac:dyDescent="0.25">
      <c r="C6" s="48" t="s">
        <v>2</v>
      </c>
      <c r="D6" s="49" t="s">
        <v>3</v>
      </c>
      <c r="E6" s="83" t="s">
        <v>0</v>
      </c>
      <c r="F6" s="84"/>
      <c r="G6" s="50" t="s">
        <v>4</v>
      </c>
      <c r="H6" s="68" t="s">
        <v>40</v>
      </c>
    </row>
    <row r="7" spans="1:8" ht="35.15" customHeight="1" x14ac:dyDescent="0.2">
      <c r="C7" s="85">
        <v>1</v>
      </c>
      <c r="D7" s="88" t="s">
        <v>5</v>
      </c>
      <c r="E7" s="91" t="s">
        <v>22</v>
      </c>
      <c r="F7" s="91"/>
      <c r="G7" s="92"/>
      <c r="H7" s="93"/>
    </row>
    <row r="8" spans="1:8" ht="70" customHeight="1" x14ac:dyDescent="0.2">
      <c r="C8" s="86"/>
      <c r="D8" s="89"/>
      <c r="E8" s="31"/>
      <c r="F8" s="33" t="s">
        <v>27</v>
      </c>
      <c r="G8" s="43">
        <v>10</v>
      </c>
      <c r="H8" s="51"/>
    </row>
    <row r="9" spans="1:8" ht="35.15" customHeight="1" x14ac:dyDescent="0.2">
      <c r="C9" s="86"/>
      <c r="D9" s="89"/>
      <c r="E9" s="94" t="s">
        <v>23</v>
      </c>
      <c r="F9" s="94"/>
      <c r="G9" s="95"/>
      <c r="H9" s="96"/>
    </row>
    <row r="10" spans="1:8" ht="70" customHeight="1" x14ac:dyDescent="0.2">
      <c r="C10" s="86"/>
      <c r="D10" s="89"/>
      <c r="E10" s="32"/>
      <c r="F10" s="11" t="s">
        <v>6</v>
      </c>
      <c r="G10" s="43">
        <v>10</v>
      </c>
      <c r="H10" s="51"/>
    </row>
    <row r="11" spans="1:8" ht="35.15" customHeight="1" x14ac:dyDescent="0.2">
      <c r="C11" s="86"/>
      <c r="D11" s="89"/>
      <c r="E11" s="97" t="s">
        <v>24</v>
      </c>
      <c r="F11" s="97"/>
      <c r="G11" s="97"/>
      <c r="H11" s="98"/>
    </row>
    <row r="12" spans="1:8" ht="70" customHeight="1" x14ac:dyDescent="0.2">
      <c r="C12" s="86"/>
      <c r="D12" s="89"/>
      <c r="E12" s="46" t="s">
        <v>11</v>
      </c>
      <c r="F12" s="13" t="s">
        <v>9</v>
      </c>
      <c r="G12" s="27">
        <v>10</v>
      </c>
      <c r="H12" s="52"/>
    </row>
    <row r="13" spans="1:8" ht="70" customHeight="1" x14ac:dyDescent="0.2">
      <c r="C13" s="86"/>
      <c r="D13" s="89"/>
      <c r="E13" s="46" t="s">
        <v>12</v>
      </c>
      <c r="F13" s="13" t="s">
        <v>10</v>
      </c>
      <c r="G13" s="27">
        <v>10</v>
      </c>
      <c r="H13" s="52"/>
    </row>
    <row r="14" spans="1:8" ht="70" customHeight="1" x14ac:dyDescent="0.2">
      <c r="C14" s="86"/>
      <c r="D14" s="89"/>
      <c r="E14" s="46" t="s">
        <v>13</v>
      </c>
      <c r="F14" s="13" t="s">
        <v>14</v>
      </c>
      <c r="G14" s="27">
        <v>10</v>
      </c>
      <c r="H14" s="52"/>
    </row>
    <row r="15" spans="1:8" ht="35.15" customHeight="1" x14ac:dyDescent="0.2">
      <c r="C15" s="86"/>
      <c r="D15" s="89"/>
      <c r="E15" s="99" t="s">
        <v>25</v>
      </c>
      <c r="F15" s="99"/>
      <c r="G15" s="100"/>
      <c r="H15" s="101"/>
    </row>
    <row r="16" spans="1:8" ht="70" customHeight="1" x14ac:dyDescent="0.2">
      <c r="C16" s="86"/>
      <c r="D16" s="89"/>
      <c r="E16" s="46" t="s">
        <v>11</v>
      </c>
      <c r="F16" s="13" t="s">
        <v>15</v>
      </c>
      <c r="G16" s="45">
        <v>5</v>
      </c>
      <c r="H16" s="53"/>
    </row>
    <row r="17" spans="3:8" ht="40" customHeight="1" x14ac:dyDescent="0.2">
      <c r="C17" s="86"/>
      <c r="D17" s="89"/>
      <c r="E17" s="46" t="s">
        <v>12</v>
      </c>
      <c r="F17" s="13" t="s">
        <v>18</v>
      </c>
      <c r="G17" s="44">
        <v>5</v>
      </c>
      <c r="H17" s="54"/>
    </row>
    <row r="18" spans="3:8" ht="40" customHeight="1" x14ac:dyDescent="0.2">
      <c r="C18" s="86"/>
      <c r="D18" s="89"/>
      <c r="E18" s="46" t="s">
        <v>13</v>
      </c>
      <c r="F18" s="13" t="s">
        <v>19</v>
      </c>
      <c r="G18" s="44">
        <v>5</v>
      </c>
      <c r="H18" s="54"/>
    </row>
    <row r="19" spans="3:8" ht="40" customHeight="1" x14ac:dyDescent="0.2">
      <c r="C19" s="86"/>
      <c r="D19" s="89"/>
      <c r="E19" s="46" t="s">
        <v>16</v>
      </c>
      <c r="F19" s="13" t="s">
        <v>20</v>
      </c>
      <c r="G19" s="44">
        <v>5</v>
      </c>
      <c r="H19" s="54"/>
    </row>
    <row r="20" spans="3:8" ht="40" customHeight="1" x14ac:dyDescent="0.2">
      <c r="C20" s="86"/>
      <c r="D20" s="89"/>
      <c r="E20" s="46" t="s">
        <v>17</v>
      </c>
      <c r="F20" s="13" t="s">
        <v>21</v>
      </c>
      <c r="G20" s="44">
        <v>5</v>
      </c>
      <c r="H20" s="51"/>
    </row>
    <row r="21" spans="3:8" ht="35.15" customHeight="1" x14ac:dyDescent="0.2">
      <c r="C21" s="86"/>
      <c r="D21" s="89"/>
      <c r="E21" s="112" t="s">
        <v>26</v>
      </c>
      <c r="F21" s="112"/>
      <c r="G21" s="112"/>
      <c r="H21" s="113"/>
    </row>
    <row r="22" spans="3:8" ht="70" customHeight="1" thickBot="1" x14ac:dyDescent="0.25">
      <c r="C22" s="87"/>
      <c r="D22" s="90"/>
      <c r="E22" s="34"/>
      <c r="F22" s="35" t="s">
        <v>7</v>
      </c>
      <c r="G22" s="14">
        <v>10</v>
      </c>
      <c r="H22" s="55"/>
    </row>
    <row r="23" spans="3:8" ht="160" customHeight="1" thickBot="1" x14ac:dyDescent="0.25">
      <c r="C23" s="58">
        <v>2</v>
      </c>
      <c r="D23" s="47" t="s">
        <v>33</v>
      </c>
      <c r="E23" s="39"/>
      <c r="F23" s="40" t="s">
        <v>55</v>
      </c>
      <c r="G23" s="15">
        <v>10</v>
      </c>
      <c r="H23" s="60"/>
    </row>
    <row r="24" spans="3:8" ht="102" customHeight="1" thickBot="1" x14ac:dyDescent="0.25">
      <c r="C24" s="58">
        <v>3</v>
      </c>
      <c r="D24" s="47" t="s">
        <v>30</v>
      </c>
      <c r="E24" s="77"/>
      <c r="F24" s="40" t="s">
        <v>56</v>
      </c>
      <c r="G24" s="15">
        <v>5</v>
      </c>
      <c r="H24" s="60"/>
    </row>
    <row r="25" spans="3:8" ht="70" customHeight="1" thickBot="1" x14ac:dyDescent="0.25">
      <c r="C25" s="106" t="s">
        <v>46</v>
      </c>
      <c r="D25" s="107"/>
      <c r="E25" s="107"/>
      <c r="F25" s="108"/>
      <c r="G25" s="75">
        <f>SUM(G8:G24)</f>
        <v>100</v>
      </c>
      <c r="H25" s="76"/>
    </row>
    <row r="26" spans="3:8" ht="190" customHeight="1" thickTop="1" x14ac:dyDescent="0.2">
      <c r="C26" s="85">
        <v>4</v>
      </c>
      <c r="D26" s="88" t="s">
        <v>31</v>
      </c>
      <c r="E26" s="36">
        <v>1</v>
      </c>
      <c r="F26" s="37" t="s">
        <v>43</v>
      </c>
      <c r="G26" s="12">
        <v>10</v>
      </c>
      <c r="H26" s="56"/>
    </row>
    <row r="27" spans="3:8" ht="190" customHeight="1" thickBot="1" x14ac:dyDescent="0.25">
      <c r="C27" s="87"/>
      <c r="D27" s="90"/>
      <c r="E27" s="34">
        <v>2</v>
      </c>
      <c r="F27" s="38" t="s">
        <v>44</v>
      </c>
      <c r="G27" s="28">
        <v>10</v>
      </c>
      <c r="H27" s="57"/>
    </row>
    <row r="28" spans="3:8" ht="160" customHeight="1" thickBot="1" x14ac:dyDescent="0.25">
      <c r="C28" s="58">
        <v>5</v>
      </c>
      <c r="D28" s="47" t="s">
        <v>8</v>
      </c>
      <c r="E28" s="39"/>
      <c r="F28" s="40" t="s">
        <v>28</v>
      </c>
      <c r="G28" s="15">
        <v>5</v>
      </c>
      <c r="H28" s="59"/>
    </row>
    <row r="29" spans="3:8" ht="160" customHeight="1" thickBot="1" x14ac:dyDescent="0.25">
      <c r="C29" s="58">
        <v>6</v>
      </c>
      <c r="D29" s="47" t="s">
        <v>32</v>
      </c>
      <c r="E29" s="41"/>
      <c r="F29" s="42" t="s">
        <v>29</v>
      </c>
      <c r="G29" s="16">
        <v>15</v>
      </c>
      <c r="H29" s="60"/>
    </row>
    <row r="30" spans="3:8" ht="105" customHeight="1" thickBot="1" x14ac:dyDescent="0.25">
      <c r="C30" s="58">
        <v>7</v>
      </c>
      <c r="D30" s="47" t="s">
        <v>34</v>
      </c>
      <c r="E30" s="39"/>
      <c r="F30" s="70" t="s">
        <v>1</v>
      </c>
      <c r="G30" s="15">
        <v>5</v>
      </c>
      <c r="H30" s="59"/>
    </row>
    <row r="31" spans="3:8" ht="35.15" customHeight="1" x14ac:dyDescent="0.2">
      <c r="C31" s="114">
        <v>8</v>
      </c>
      <c r="D31" s="116" t="s">
        <v>35</v>
      </c>
      <c r="E31" s="118" t="s">
        <v>36</v>
      </c>
      <c r="F31" s="91"/>
      <c r="G31" s="91"/>
      <c r="H31" s="119"/>
    </row>
    <row r="32" spans="3:8" ht="105" customHeight="1" x14ac:dyDescent="0.2">
      <c r="C32" s="115"/>
      <c r="D32" s="117"/>
      <c r="E32" s="63"/>
      <c r="F32" s="29" t="s">
        <v>47</v>
      </c>
      <c r="G32" s="30">
        <v>5</v>
      </c>
      <c r="H32" s="53"/>
    </row>
    <row r="33" spans="3:15" ht="35.15" customHeight="1" x14ac:dyDescent="0.2">
      <c r="C33" s="115"/>
      <c r="D33" s="117"/>
      <c r="E33" s="120" t="s">
        <v>37</v>
      </c>
      <c r="F33" s="121"/>
      <c r="G33" s="121"/>
      <c r="H33" s="122"/>
    </row>
    <row r="34" spans="3:15" ht="160" customHeight="1" x14ac:dyDescent="0.2">
      <c r="C34" s="115"/>
      <c r="D34" s="117"/>
      <c r="E34" s="64"/>
      <c r="F34" s="65" t="s">
        <v>48</v>
      </c>
      <c r="G34" s="66">
        <v>5</v>
      </c>
      <c r="H34" s="67"/>
    </row>
    <row r="35" spans="3:15" ht="35.15" customHeight="1" x14ac:dyDescent="0.2">
      <c r="C35" s="115"/>
      <c r="D35" s="117"/>
      <c r="E35" s="120" t="s">
        <v>38</v>
      </c>
      <c r="F35" s="121"/>
      <c r="G35" s="121"/>
      <c r="H35" s="122"/>
    </row>
    <row r="36" spans="3:15" ht="160" customHeight="1" thickBot="1" x14ac:dyDescent="0.25">
      <c r="C36" s="115"/>
      <c r="D36" s="117"/>
      <c r="E36" s="63"/>
      <c r="F36" s="71" t="s">
        <v>49</v>
      </c>
      <c r="G36" s="30">
        <v>5</v>
      </c>
      <c r="H36" s="53"/>
    </row>
    <row r="37" spans="3:15" ht="70" customHeight="1" thickBot="1" x14ac:dyDescent="0.25">
      <c r="C37" s="109" t="s">
        <v>50</v>
      </c>
      <c r="D37" s="110"/>
      <c r="E37" s="110"/>
      <c r="F37" s="111"/>
      <c r="G37" s="78">
        <f>SUM(G26:G30,G32,G34,G36)</f>
        <v>60</v>
      </c>
      <c r="H37" s="79"/>
    </row>
    <row r="38" spans="3:15" ht="70" customHeight="1" thickTop="1" thickBot="1" x14ac:dyDescent="0.25">
      <c r="C38" s="102" t="s">
        <v>51</v>
      </c>
      <c r="D38" s="103"/>
      <c r="E38" s="103"/>
      <c r="F38" s="104"/>
      <c r="G38" s="61">
        <f>SUM(G25,G37)</f>
        <v>160</v>
      </c>
      <c r="H38" s="62"/>
    </row>
    <row r="39" spans="3:15" ht="14.15" customHeight="1" thickTop="1" x14ac:dyDescent="0.35">
      <c r="G39" s="17"/>
      <c r="H39" s="18"/>
    </row>
    <row r="40" spans="3:15" ht="50" customHeight="1" x14ac:dyDescent="0.2">
      <c r="C40" s="105" t="s">
        <v>42</v>
      </c>
      <c r="D40" s="105"/>
      <c r="E40" s="105"/>
      <c r="F40" s="105"/>
      <c r="G40" s="105"/>
      <c r="H40" s="105"/>
    </row>
    <row r="41" spans="3:15" ht="50" customHeight="1" x14ac:dyDescent="0.2">
      <c r="C41" s="72" t="s">
        <v>45</v>
      </c>
      <c r="D41" s="73"/>
      <c r="E41" s="73"/>
      <c r="F41" s="73"/>
      <c r="G41" s="73"/>
      <c r="O41" s="69"/>
    </row>
    <row r="42" spans="3:15" ht="50" customHeight="1" x14ac:dyDescent="0.2">
      <c r="C42" s="74" t="s">
        <v>52</v>
      </c>
      <c r="D42" s="73"/>
      <c r="E42" s="73"/>
      <c r="F42" s="73"/>
      <c r="G42" s="73"/>
      <c r="O42" s="69"/>
    </row>
    <row r="43" spans="3:15" ht="50" customHeight="1" x14ac:dyDescent="0.2">
      <c r="C43" s="74" t="s">
        <v>53</v>
      </c>
      <c r="F43" s="19"/>
      <c r="G43" s="20"/>
    </row>
    <row r="44" spans="3:15" x14ac:dyDescent="0.2">
      <c r="F44" s="21"/>
      <c r="G44" s="22"/>
      <c r="H44" s="23"/>
    </row>
    <row r="45" spans="3:15" x14ac:dyDescent="0.2">
      <c r="F45" s="21"/>
      <c r="G45" s="22"/>
      <c r="H45" s="23"/>
    </row>
    <row r="46" spans="3:15" x14ac:dyDescent="0.2">
      <c r="F46" s="21"/>
      <c r="G46" s="22"/>
    </row>
    <row r="47" spans="3:15" x14ac:dyDescent="0.2">
      <c r="F47" s="21"/>
      <c r="G47" s="22"/>
    </row>
    <row r="48" spans="3:15" ht="38.25" customHeight="1" x14ac:dyDescent="0.2">
      <c r="F48" s="24"/>
      <c r="G48" s="22"/>
    </row>
    <row r="49" spans="6:7" x14ac:dyDescent="0.4">
      <c r="F49" s="25"/>
      <c r="G49" s="26"/>
    </row>
  </sheetData>
  <mergeCells count="22">
    <mergeCell ref="C38:F38"/>
    <mergeCell ref="C40:H40"/>
    <mergeCell ref="C25:F25"/>
    <mergeCell ref="C37:F37"/>
    <mergeCell ref="E21:H21"/>
    <mergeCell ref="C26:C27"/>
    <mergeCell ref="D26:D27"/>
    <mergeCell ref="C31:C36"/>
    <mergeCell ref="D31:D36"/>
    <mergeCell ref="E31:H31"/>
    <mergeCell ref="E33:H33"/>
    <mergeCell ref="E35:H35"/>
    <mergeCell ref="C2:H2"/>
    <mergeCell ref="G3:H3"/>
    <mergeCell ref="C5:H5"/>
    <mergeCell ref="E6:F6"/>
    <mergeCell ref="C7:C22"/>
    <mergeCell ref="D7:D22"/>
    <mergeCell ref="E7:H7"/>
    <mergeCell ref="E9:H9"/>
    <mergeCell ref="E11:H11"/>
    <mergeCell ref="E15:H15"/>
  </mergeCells>
  <phoneticPr fontId="1"/>
  <printOptions horizontalCentered="1" verticalCentered="1"/>
  <pageMargins left="0.19685039370078741" right="0.19685039370078741" top="0.39370078740157483" bottom="0.39370078740157483" header="0" footer="0"/>
  <pageSetup paperSize="9" scale="2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二次審査評価表 </vt:lpstr>
      <vt:lpstr>'二次審査評価表 '!Print_Area</vt:lpstr>
      <vt:lpstr>'二次審査評価表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itabashi</dc:creator>
  <cp:lastModifiedBy>佐々木 和泉</cp:lastModifiedBy>
  <cp:lastPrinted>2026-02-03T00:19:41Z</cp:lastPrinted>
  <dcterms:created xsi:type="dcterms:W3CDTF">2008-04-25T05:13:48Z</dcterms:created>
  <dcterms:modified xsi:type="dcterms:W3CDTF">2026-02-04T05:21:10Z</dcterms:modified>
</cp:coreProperties>
</file>